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28695" windowHeight="13065" activeTab="4"/>
  </bookViews>
  <sheets>
    <sheet name="@equip" sheetId="1" r:id="rId1"/>
    <sheet name="@equipaddlv" sheetId="2" r:id="rId2"/>
    <sheet name="@tzdr" sheetId="4" r:id="rId3"/>
    <sheet name="@petEquip" sheetId="7" r:id="rId4"/>
    <sheet name="@petEquipAttr" sheetId="8" r:id="rId5"/>
    <sheet name="@petEquipUpgrade" sheetId="9" r:id="rId6"/>
    <sheet name="@petEquipSuit" sheetId="10" r:id="rId7"/>
    <sheet name="Sheet1" sheetId="3" r:id="rId8"/>
    <sheet name="Sheet2" sheetId="5" r:id="rId9"/>
    <sheet name="Sheet3" sheetId="6" r:id="rId10"/>
  </sheets>
  <definedNames>
    <definedName name="_xlnm._FilterDatabase" localSheetId="0" hidden="1">'@equip'!$A$3:$U$3269</definedName>
    <definedName name="_xlnm._FilterDatabase" localSheetId="3" hidden="1">'@petEquip'!$A$3:$L$399</definedName>
  </definedNames>
  <calcPr calcId="125725"/>
</workbook>
</file>

<file path=xl/calcChain.xml><?xml version="1.0" encoding="utf-8"?>
<calcChain xmlns="http://schemas.openxmlformats.org/spreadsheetml/2006/main">
  <c r="F77" i="8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76"/>
  <c r="J57" i="6"/>
  <c r="G57"/>
  <c r="D57"/>
  <c r="J56"/>
  <c r="G56"/>
  <c r="D56"/>
  <c r="J55"/>
  <c r="G55"/>
  <c r="D55"/>
  <c r="J54"/>
  <c r="G54"/>
  <c r="D54"/>
  <c r="J53"/>
  <c r="G53"/>
  <c r="D53"/>
  <c r="J52"/>
  <c r="G52"/>
  <c r="D52"/>
  <c r="J51"/>
  <c r="G51"/>
  <c r="D51"/>
  <c r="J50"/>
  <c r="G50"/>
  <c r="D50"/>
  <c r="J49"/>
  <c r="G49"/>
  <c r="D49"/>
  <c r="J48"/>
  <c r="G48"/>
  <c r="D48"/>
  <c r="J47"/>
  <c r="G47"/>
  <c r="D47"/>
  <c r="J46"/>
  <c r="G46"/>
  <c r="D46"/>
  <c r="J45"/>
  <c r="G45"/>
  <c r="D45"/>
  <c r="J44"/>
  <c r="G44"/>
  <c r="D44"/>
  <c r="J43"/>
  <c r="G43"/>
  <c r="D43"/>
  <c r="J42"/>
  <c r="G42"/>
  <c r="D42"/>
  <c r="J41"/>
  <c r="G41"/>
  <c r="D41"/>
  <c r="J40"/>
  <c r="G40"/>
  <c r="D40"/>
  <c r="J39"/>
  <c r="G39"/>
  <c r="D39"/>
  <c r="J38"/>
  <c r="G38"/>
  <c r="D38"/>
  <c r="J37"/>
  <c r="G37"/>
  <c r="D37"/>
  <c r="J36"/>
  <c r="G36"/>
  <c r="D36"/>
  <c r="J35"/>
  <c r="G35"/>
  <c r="D35"/>
  <c r="J34"/>
  <c r="G34"/>
  <c r="D34"/>
  <c r="J33"/>
  <c r="G33"/>
  <c r="D33"/>
  <c r="J32"/>
  <c r="G32"/>
  <c r="D32"/>
  <c r="J31"/>
  <c r="G31"/>
  <c r="D31"/>
  <c r="J30"/>
  <c r="G30"/>
  <c r="D30"/>
  <c r="J29"/>
  <c r="G29"/>
  <c r="D29"/>
  <c r="J28"/>
  <c r="G28"/>
  <c r="D28"/>
  <c r="J27"/>
  <c r="G27"/>
  <c r="D27"/>
  <c r="J26"/>
  <c r="G26"/>
  <c r="D26"/>
  <c r="J25"/>
  <c r="G25"/>
  <c r="D25"/>
  <c r="J24"/>
  <c r="G24"/>
  <c r="D24"/>
  <c r="J23"/>
  <c r="G23"/>
  <c r="D23"/>
  <c r="J22"/>
  <c r="G22"/>
  <c r="D22"/>
  <c r="J21"/>
  <c r="G21"/>
  <c r="D21"/>
  <c r="J20"/>
  <c r="G20"/>
  <c r="D20"/>
  <c r="J19"/>
  <c r="G19"/>
  <c r="D19"/>
  <c r="J18"/>
  <c r="G18"/>
  <c r="D18"/>
  <c r="J17"/>
  <c r="G17"/>
  <c r="D17"/>
  <c r="J16"/>
  <c r="G16"/>
  <c r="D16"/>
  <c r="J15"/>
  <c r="G15"/>
  <c r="D15"/>
  <c r="J14"/>
  <c r="G14"/>
  <c r="D14"/>
  <c r="J13"/>
  <c r="G13"/>
  <c r="D13"/>
  <c r="J12"/>
  <c r="G12"/>
  <c r="D12"/>
  <c r="J11"/>
  <c r="G11"/>
  <c r="D11"/>
  <c r="J10"/>
  <c r="G10"/>
  <c r="D10"/>
  <c r="J9"/>
  <c r="G9"/>
  <c r="D9"/>
  <c r="J8"/>
  <c r="G8"/>
  <c r="D8"/>
  <c r="J7"/>
  <c r="G7"/>
  <c r="D7"/>
  <c r="J6"/>
  <c r="G6"/>
  <c r="D6"/>
  <c r="J5"/>
  <c r="G5"/>
  <c r="D5"/>
  <c r="J4"/>
  <c r="G4"/>
  <c r="D4"/>
  <c r="J3"/>
  <c r="G3"/>
  <c r="D3"/>
  <c r="J2"/>
  <c r="G2"/>
  <c r="D2"/>
  <c r="C25" i="10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F99" i="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L399" i="7"/>
  <c r="F399"/>
  <c r="E399"/>
  <c r="D399"/>
  <c r="A399"/>
  <c r="L398"/>
  <c r="F398"/>
  <c r="E398"/>
  <c r="D398"/>
  <c r="A398"/>
  <c r="L397"/>
  <c r="F397"/>
  <c r="E397"/>
  <c r="D397"/>
  <c r="A397"/>
  <c r="L396"/>
  <c r="F396"/>
  <c r="E396"/>
  <c r="D396"/>
  <c r="A396"/>
  <c r="L395"/>
  <c r="F395"/>
  <c r="E395"/>
  <c r="D395"/>
  <c r="A395"/>
  <c r="L394"/>
  <c r="F394"/>
  <c r="E394"/>
  <c r="D394"/>
  <c r="A394"/>
  <c r="L393"/>
  <c r="F393"/>
  <c r="E393"/>
  <c r="D393"/>
  <c r="A393"/>
  <c r="L392"/>
  <c r="F392"/>
  <c r="E392"/>
  <c r="D392"/>
  <c r="A392"/>
  <c r="L391"/>
  <c r="F391"/>
  <c r="E391"/>
  <c r="D391"/>
  <c r="A391"/>
  <c r="L390"/>
  <c r="F390"/>
  <c r="E390"/>
  <c r="D390"/>
  <c r="A390"/>
  <c r="L389"/>
  <c r="F389"/>
  <c r="E389"/>
  <c r="D389"/>
  <c r="A389"/>
  <c r="L388"/>
  <c r="F388"/>
  <c r="E388"/>
  <c r="D388"/>
  <c r="A388"/>
  <c r="L387"/>
  <c r="F387"/>
  <c r="E387"/>
  <c r="D387"/>
  <c r="A387"/>
  <c r="L386"/>
  <c r="F386"/>
  <c r="E386"/>
  <c r="D386"/>
  <c r="A386"/>
  <c r="L385"/>
  <c r="F385"/>
  <c r="E385"/>
  <c r="D385"/>
  <c r="A385"/>
  <c r="L384"/>
  <c r="F384"/>
  <c r="E384"/>
  <c r="D384"/>
  <c r="A384"/>
  <c r="L383"/>
  <c r="F383"/>
  <c r="E383"/>
  <c r="D383"/>
  <c r="A383"/>
  <c r="L382"/>
  <c r="F382"/>
  <c r="E382"/>
  <c r="D382"/>
  <c r="A382"/>
  <c r="L381"/>
  <c r="F381"/>
  <c r="E381"/>
  <c r="D381"/>
  <c r="A381"/>
  <c r="L380"/>
  <c r="F380"/>
  <c r="E380"/>
  <c r="D380"/>
  <c r="A380"/>
  <c r="L379"/>
  <c r="F379"/>
  <c r="E379"/>
  <c r="D379"/>
  <c r="A379"/>
  <c r="L378"/>
  <c r="F378"/>
  <c r="E378"/>
  <c r="D378"/>
  <c r="A378"/>
  <c r="L377"/>
  <c r="F377"/>
  <c r="E377"/>
  <c r="D377"/>
  <c r="A377"/>
  <c r="L376"/>
  <c r="F376"/>
  <c r="E376"/>
  <c r="D376"/>
  <c r="A376"/>
  <c r="L375"/>
  <c r="F375"/>
  <c r="E375"/>
  <c r="D375"/>
  <c r="A375"/>
  <c r="L374"/>
  <c r="F374"/>
  <c r="E374"/>
  <c r="D374"/>
  <c r="A374"/>
  <c r="L373"/>
  <c r="F373"/>
  <c r="E373"/>
  <c r="D373"/>
  <c r="A373"/>
  <c r="L372"/>
  <c r="F372"/>
  <c r="E372"/>
  <c r="D372"/>
  <c r="A372"/>
  <c r="L371"/>
  <c r="F371"/>
  <c r="E371"/>
  <c r="D371"/>
  <c r="A371"/>
  <c r="L370"/>
  <c r="F370"/>
  <c r="E370"/>
  <c r="D370"/>
  <c r="A370"/>
  <c r="L369"/>
  <c r="F369"/>
  <c r="E369"/>
  <c r="D369"/>
  <c r="A369"/>
  <c r="L368"/>
  <c r="F368"/>
  <c r="E368"/>
  <c r="D368"/>
  <c r="A368"/>
  <c r="L367"/>
  <c r="F367"/>
  <c r="E367"/>
  <c r="D367"/>
  <c r="A367"/>
  <c r="L366"/>
  <c r="F366"/>
  <c r="E366"/>
  <c r="D366"/>
  <c r="A366"/>
  <c r="L365"/>
  <c r="F365"/>
  <c r="E365"/>
  <c r="D365"/>
  <c r="A365"/>
  <c r="L364"/>
  <c r="F364"/>
  <c r="E364"/>
  <c r="D364"/>
  <c r="A364"/>
  <c r="L363"/>
  <c r="F363"/>
  <c r="E363"/>
  <c r="D363"/>
  <c r="A363"/>
  <c r="L362"/>
  <c r="F362"/>
  <c r="E362"/>
  <c r="D362"/>
  <c r="A362"/>
  <c r="L361"/>
  <c r="F361"/>
  <c r="E361"/>
  <c r="D361"/>
  <c r="A361"/>
  <c r="L360"/>
  <c r="F360"/>
  <c r="E360"/>
  <c r="D360"/>
  <c r="A360"/>
  <c r="L359"/>
  <c r="F359"/>
  <c r="E359"/>
  <c r="D359"/>
  <c r="A359"/>
  <c r="L358"/>
  <c r="F358"/>
  <c r="E358"/>
  <c r="D358"/>
  <c r="A358"/>
  <c r="L357"/>
  <c r="F357"/>
  <c r="E357"/>
  <c r="D357"/>
  <c r="A357"/>
  <c r="L356"/>
  <c r="F356"/>
  <c r="E356"/>
  <c r="D356"/>
  <c r="A356"/>
  <c r="L355"/>
  <c r="F355"/>
  <c r="E355"/>
  <c r="D355"/>
  <c r="A355"/>
  <c r="L354"/>
  <c r="F354"/>
  <c r="E354"/>
  <c r="D354"/>
  <c r="A354"/>
  <c r="L353"/>
  <c r="F353"/>
  <c r="E353"/>
  <c r="D353"/>
  <c r="A353"/>
  <c r="L352"/>
  <c r="F352"/>
  <c r="E352"/>
  <c r="D352"/>
  <c r="A352"/>
  <c r="L351"/>
  <c r="F351"/>
  <c r="E351"/>
  <c r="D351"/>
  <c r="A351"/>
  <c r="L350"/>
  <c r="F350"/>
  <c r="E350"/>
  <c r="D350"/>
  <c r="A350"/>
  <c r="L349"/>
  <c r="F349"/>
  <c r="E349"/>
  <c r="D349"/>
  <c r="A349"/>
  <c r="L348"/>
  <c r="F348"/>
  <c r="E348"/>
  <c r="D348"/>
  <c r="A348"/>
  <c r="L347"/>
  <c r="F347"/>
  <c r="E347"/>
  <c r="D347"/>
  <c r="A347"/>
  <c r="L346"/>
  <c r="F346"/>
  <c r="E346"/>
  <c r="D346"/>
  <c r="A346"/>
  <c r="L345"/>
  <c r="F345"/>
  <c r="E345"/>
  <c r="D345"/>
  <c r="A345"/>
  <c r="L344"/>
  <c r="F344"/>
  <c r="E344"/>
  <c r="D344"/>
  <c r="A344"/>
  <c r="L343"/>
  <c r="F343"/>
  <c r="E343"/>
  <c r="D343"/>
  <c r="A343"/>
  <c r="L342"/>
  <c r="F342"/>
  <c r="E342"/>
  <c r="D342"/>
  <c r="A342"/>
  <c r="L341"/>
  <c r="F341"/>
  <c r="E341"/>
  <c r="D341"/>
  <c r="A341"/>
  <c r="L340"/>
  <c r="F340"/>
  <c r="E340"/>
  <c r="D340"/>
  <c r="A340"/>
  <c r="L339"/>
  <c r="F339"/>
  <c r="E339"/>
  <c r="D339"/>
  <c r="A339"/>
  <c r="L338"/>
  <c r="F338"/>
  <c r="E338"/>
  <c r="D338"/>
  <c r="A338"/>
  <c r="L337"/>
  <c r="F337"/>
  <c r="E337"/>
  <c r="D337"/>
  <c r="A337"/>
  <c r="L336"/>
  <c r="F336"/>
  <c r="E336"/>
  <c r="D336"/>
  <c r="A336"/>
  <c r="L335"/>
  <c r="F335"/>
  <c r="E335"/>
  <c r="D335"/>
  <c r="A335"/>
  <c r="L334"/>
  <c r="F334"/>
  <c r="E334"/>
  <c r="D334"/>
  <c r="A334"/>
  <c r="L333"/>
  <c r="F333"/>
  <c r="E333"/>
  <c r="D333"/>
  <c r="A333"/>
  <c r="L332"/>
  <c r="F332"/>
  <c r="E332"/>
  <c r="D332"/>
  <c r="A332"/>
  <c r="L331"/>
  <c r="F331"/>
  <c r="E331"/>
  <c r="D331"/>
  <c r="A331"/>
  <c r="L330"/>
  <c r="F330"/>
  <c r="E330"/>
  <c r="D330"/>
  <c r="A330"/>
  <c r="L329"/>
  <c r="F329"/>
  <c r="E329"/>
  <c r="D329"/>
  <c r="A329"/>
  <c r="L328"/>
  <c r="F328"/>
  <c r="E328"/>
  <c r="D328"/>
  <c r="A328"/>
  <c r="L327"/>
  <c r="F327"/>
  <c r="E327"/>
  <c r="D327"/>
  <c r="A327"/>
  <c r="L326"/>
  <c r="F326"/>
  <c r="E326"/>
  <c r="D326"/>
  <c r="A326"/>
  <c r="L325"/>
  <c r="F325"/>
  <c r="E325"/>
  <c r="D325"/>
  <c r="A325"/>
  <c r="L324"/>
  <c r="F324"/>
  <c r="E324"/>
  <c r="D324"/>
  <c r="A324"/>
  <c r="L323"/>
  <c r="F323"/>
  <c r="E323"/>
  <c r="D323"/>
  <c r="A323"/>
  <c r="L322"/>
  <c r="F322"/>
  <c r="E322"/>
  <c r="D322"/>
  <c r="A322"/>
  <c r="L321"/>
  <c r="F321"/>
  <c r="E321"/>
  <c r="D321"/>
  <c r="A321"/>
  <c r="L320"/>
  <c r="F320"/>
  <c r="E320"/>
  <c r="D320"/>
  <c r="A320"/>
  <c r="L319"/>
  <c r="F319"/>
  <c r="E319"/>
  <c r="D319"/>
  <c r="A319"/>
  <c r="L318"/>
  <c r="F318"/>
  <c r="E318"/>
  <c r="D318"/>
  <c r="A318"/>
  <c r="L317"/>
  <c r="F317"/>
  <c r="E317"/>
  <c r="D317"/>
  <c r="A317"/>
  <c r="L316"/>
  <c r="F316"/>
  <c r="E316"/>
  <c r="D316"/>
  <c r="A316"/>
  <c r="L315"/>
  <c r="F315"/>
  <c r="E315"/>
  <c r="D315"/>
  <c r="A315"/>
  <c r="L314"/>
  <c r="F314"/>
  <c r="E314"/>
  <c r="D314"/>
  <c r="A314"/>
  <c r="L313"/>
  <c r="F313"/>
  <c r="E313"/>
  <c r="D313"/>
  <c r="A313"/>
  <c r="L312"/>
  <c r="F312"/>
  <c r="E312"/>
  <c r="D312"/>
  <c r="A312"/>
  <c r="L311"/>
  <c r="F311"/>
  <c r="E311"/>
  <c r="D311"/>
  <c r="A311"/>
  <c r="L310"/>
  <c r="F310"/>
  <c r="E310"/>
  <c r="D310"/>
  <c r="A310"/>
  <c r="L309"/>
  <c r="F309"/>
  <c r="E309"/>
  <c r="D309"/>
  <c r="A309"/>
  <c r="L308"/>
  <c r="F308"/>
  <c r="E308"/>
  <c r="D308"/>
  <c r="A308"/>
  <c r="L307"/>
  <c r="F307"/>
  <c r="E307"/>
  <c r="D307"/>
  <c r="A307"/>
  <c r="L306"/>
  <c r="F306"/>
  <c r="E306"/>
  <c r="D306"/>
  <c r="A306"/>
  <c r="L305"/>
  <c r="F305"/>
  <c r="E305"/>
  <c r="D305"/>
  <c r="A305"/>
  <c r="L304"/>
  <c r="F304"/>
  <c r="E304"/>
  <c r="D304"/>
  <c r="A304"/>
  <c r="L303"/>
  <c r="F303"/>
  <c r="E303"/>
  <c r="D303"/>
  <c r="A303"/>
  <c r="L302"/>
  <c r="F302"/>
  <c r="E302"/>
  <c r="D302"/>
  <c r="A302"/>
  <c r="L301"/>
  <c r="F301"/>
  <c r="E301"/>
  <c r="D301"/>
  <c r="A301"/>
  <c r="L300"/>
  <c r="F300"/>
  <c r="E300"/>
  <c r="D300"/>
  <c r="A300"/>
  <c r="L299"/>
  <c r="F299"/>
  <c r="E299"/>
  <c r="D299"/>
  <c r="A299"/>
  <c r="L298"/>
  <c r="F298"/>
  <c r="E298"/>
  <c r="D298"/>
  <c r="A298"/>
  <c r="L297"/>
  <c r="F297"/>
  <c r="E297"/>
  <c r="D297"/>
  <c r="A297"/>
  <c r="L296"/>
  <c r="F296"/>
  <c r="E296"/>
  <c r="D296"/>
  <c r="A296"/>
  <c r="L295"/>
  <c r="F295"/>
  <c r="E295"/>
  <c r="D295"/>
  <c r="A295"/>
  <c r="L294"/>
  <c r="F294"/>
  <c r="E294"/>
  <c r="D294"/>
  <c r="A294"/>
  <c r="L293"/>
  <c r="F293"/>
  <c r="E293"/>
  <c r="D293"/>
  <c r="A293"/>
  <c r="L292"/>
  <c r="F292"/>
  <c r="E292"/>
  <c r="D292"/>
  <c r="A292"/>
  <c r="L291"/>
  <c r="F291"/>
  <c r="E291"/>
  <c r="D291"/>
  <c r="A291"/>
  <c r="L290"/>
  <c r="F290"/>
  <c r="E290"/>
  <c r="D290"/>
  <c r="A290"/>
  <c r="L289"/>
  <c r="F289"/>
  <c r="E289"/>
  <c r="D289"/>
  <c r="A289"/>
  <c r="L288"/>
  <c r="F288"/>
  <c r="E288"/>
  <c r="D288"/>
  <c r="A288"/>
  <c r="L287"/>
  <c r="F287"/>
  <c r="E287"/>
  <c r="D287"/>
  <c r="A287"/>
  <c r="L286"/>
  <c r="F286"/>
  <c r="E286"/>
  <c r="D286"/>
  <c r="A286"/>
  <c r="L285"/>
  <c r="F285"/>
  <c r="E285"/>
  <c r="D285"/>
  <c r="A285"/>
  <c r="L284"/>
  <c r="F284"/>
  <c r="E284"/>
  <c r="D284"/>
  <c r="A284"/>
  <c r="L283"/>
  <c r="F283"/>
  <c r="E283"/>
  <c r="D283"/>
  <c r="A283"/>
  <c r="L282"/>
  <c r="F282"/>
  <c r="E282"/>
  <c r="D282"/>
  <c r="A282"/>
  <c r="L281"/>
  <c r="F281"/>
  <c r="E281"/>
  <c r="D281"/>
  <c r="A281"/>
  <c r="L280"/>
  <c r="F280"/>
  <c r="E280"/>
  <c r="D280"/>
  <c r="A280"/>
  <c r="L279"/>
  <c r="F279"/>
  <c r="E279"/>
  <c r="D279"/>
  <c r="A279"/>
  <c r="L278"/>
  <c r="F278"/>
  <c r="E278"/>
  <c r="D278"/>
  <c r="A278"/>
  <c r="L277"/>
  <c r="F277"/>
  <c r="E277"/>
  <c r="D277"/>
  <c r="A277"/>
  <c r="L276"/>
  <c r="F276"/>
  <c r="E276"/>
  <c r="D276"/>
  <c r="A276"/>
  <c r="L275"/>
  <c r="F275"/>
  <c r="E275"/>
  <c r="D275"/>
  <c r="A275"/>
  <c r="L274"/>
  <c r="F274"/>
  <c r="E274"/>
  <c r="D274"/>
  <c r="A274"/>
  <c r="L273"/>
  <c r="F273"/>
  <c r="E273"/>
  <c r="D273"/>
  <c r="A273"/>
  <c r="L272"/>
  <c r="F272"/>
  <c r="E272"/>
  <c r="D272"/>
  <c r="A272"/>
  <c r="L271"/>
  <c r="F271"/>
  <c r="E271"/>
  <c r="D271"/>
  <c r="A271"/>
  <c r="L270"/>
  <c r="F270"/>
  <c r="E270"/>
  <c r="D270"/>
  <c r="A270"/>
  <c r="L269"/>
  <c r="F269"/>
  <c r="E269"/>
  <c r="D269"/>
  <c r="A269"/>
  <c r="L268"/>
  <c r="F268"/>
  <c r="E268"/>
  <c r="D268"/>
  <c r="A268"/>
  <c r="L267"/>
  <c r="F267"/>
  <c r="E267"/>
  <c r="D267"/>
  <c r="A267"/>
  <c r="L266"/>
  <c r="F266"/>
  <c r="E266"/>
  <c r="D266"/>
  <c r="A266"/>
  <c r="L265"/>
  <c r="F265"/>
  <c r="E265"/>
  <c r="D265"/>
  <c r="A265"/>
  <c r="L264"/>
  <c r="F264"/>
  <c r="E264"/>
  <c r="D264"/>
  <c r="A264"/>
  <c r="L263"/>
  <c r="F263"/>
  <c r="E263"/>
  <c r="D263"/>
  <c r="A263"/>
  <c r="L262"/>
  <c r="F262"/>
  <c r="E262"/>
  <c r="D262"/>
  <c r="A262"/>
  <c r="L261"/>
  <c r="F261"/>
  <c r="E261"/>
  <c r="D261"/>
  <c r="A261"/>
  <c r="L260"/>
  <c r="F260"/>
  <c r="E260"/>
  <c r="D260"/>
  <c r="A260"/>
  <c r="L259"/>
  <c r="F259"/>
  <c r="E259"/>
  <c r="D259"/>
  <c r="A259"/>
  <c r="L258"/>
  <c r="F258"/>
  <c r="E258"/>
  <c r="D258"/>
  <c r="A258"/>
  <c r="L257"/>
  <c r="F257"/>
  <c r="E257"/>
  <c r="D257"/>
  <c r="A257"/>
  <c r="L256"/>
  <c r="F256"/>
  <c r="E256"/>
  <c r="D256"/>
  <c r="A256"/>
  <c r="L255"/>
  <c r="F255"/>
  <c r="E255"/>
  <c r="D255"/>
  <c r="A255"/>
  <c r="L254"/>
  <c r="F254"/>
  <c r="E254"/>
  <c r="D254"/>
  <c r="A254"/>
  <c r="L253"/>
  <c r="F253"/>
  <c r="E253"/>
  <c r="D253"/>
  <c r="A253"/>
  <c r="L252"/>
  <c r="F252"/>
  <c r="E252"/>
  <c r="D252"/>
  <c r="A252"/>
  <c r="L251"/>
  <c r="F251"/>
  <c r="E251"/>
  <c r="D251"/>
  <c r="A251"/>
  <c r="L250"/>
  <c r="F250"/>
  <c r="E250"/>
  <c r="D250"/>
  <c r="A250"/>
  <c r="L249"/>
  <c r="F249"/>
  <c r="E249"/>
  <c r="D249"/>
  <c r="A249"/>
  <c r="L248"/>
  <c r="F248"/>
  <c r="E248"/>
  <c r="D248"/>
  <c r="A248"/>
  <c r="L247"/>
  <c r="F247"/>
  <c r="E247"/>
  <c r="D247"/>
  <c r="A247"/>
  <c r="L246"/>
  <c r="F246"/>
  <c r="E246"/>
  <c r="D246"/>
  <c r="A246"/>
  <c r="L245"/>
  <c r="F245"/>
  <c r="E245"/>
  <c r="D245"/>
  <c r="A245"/>
  <c r="L244"/>
  <c r="F244"/>
  <c r="E244"/>
  <c r="D244"/>
  <c r="A244"/>
  <c r="L243"/>
  <c r="F243"/>
  <c r="E243"/>
  <c r="D243"/>
  <c r="A243"/>
  <c r="L242"/>
  <c r="F242"/>
  <c r="E242"/>
  <c r="D242"/>
  <c r="A242"/>
  <c r="L241"/>
  <c r="F241"/>
  <c r="E241"/>
  <c r="D241"/>
  <c r="A241"/>
  <c r="L240"/>
  <c r="F240"/>
  <c r="E240"/>
  <c r="D240"/>
  <c r="A240"/>
  <c r="L239"/>
  <c r="F239"/>
  <c r="E239"/>
  <c r="D239"/>
  <c r="A239"/>
  <c r="L238"/>
  <c r="F238"/>
  <c r="E238"/>
  <c r="D238"/>
  <c r="A238"/>
  <c r="L237"/>
  <c r="F237"/>
  <c r="E237"/>
  <c r="D237"/>
  <c r="A237"/>
  <c r="L236"/>
  <c r="F236"/>
  <c r="E236"/>
  <c r="D236"/>
  <c r="A236"/>
  <c r="L235"/>
  <c r="F235"/>
  <c r="E235"/>
  <c r="D235"/>
  <c r="A235"/>
  <c r="L234"/>
  <c r="F234"/>
  <c r="E234"/>
  <c r="D234"/>
  <c r="A234"/>
  <c r="L233"/>
  <c r="F233"/>
  <c r="E233"/>
  <c r="D233"/>
  <c r="A233"/>
  <c r="L232"/>
  <c r="F232"/>
  <c r="E232"/>
  <c r="D232"/>
  <c r="A232"/>
  <c r="L231"/>
  <c r="F231"/>
  <c r="E231"/>
  <c r="D231"/>
  <c r="A231"/>
  <c r="L230"/>
  <c r="F230"/>
  <c r="E230"/>
  <c r="D230"/>
  <c r="A230"/>
  <c r="L229"/>
  <c r="F229"/>
  <c r="E229"/>
  <c r="D229"/>
  <c r="A229"/>
  <c r="L228"/>
  <c r="F228"/>
  <c r="E228"/>
  <c r="D228"/>
  <c r="A228"/>
  <c r="L227"/>
  <c r="F227"/>
  <c r="E227"/>
  <c r="D227"/>
  <c r="A227"/>
  <c r="L226"/>
  <c r="F226"/>
  <c r="E226"/>
  <c r="D226"/>
  <c r="A226"/>
  <c r="L225"/>
  <c r="F225"/>
  <c r="E225"/>
  <c r="D225"/>
  <c r="A225"/>
  <c r="L224"/>
  <c r="F224"/>
  <c r="E224"/>
  <c r="D224"/>
  <c r="A224"/>
  <c r="L223"/>
  <c r="F223"/>
  <c r="E223"/>
  <c r="D223"/>
  <c r="A223"/>
  <c r="L222"/>
  <c r="F222"/>
  <c r="E222"/>
  <c r="D222"/>
  <c r="A222"/>
  <c r="L221"/>
  <c r="F221"/>
  <c r="E221"/>
  <c r="D221"/>
  <c r="A221"/>
  <c r="L220"/>
  <c r="F220"/>
  <c r="E220"/>
  <c r="D220"/>
  <c r="A220"/>
  <c r="L219"/>
  <c r="F219"/>
  <c r="E219"/>
  <c r="D219"/>
  <c r="A219"/>
  <c r="L218"/>
  <c r="F218"/>
  <c r="E218"/>
  <c r="D218"/>
  <c r="A218"/>
  <c r="L217"/>
  <c r="F217"/>
  <c r="E217"/>
  <c r="D217"/>
  <c r="A217"/>
  <c r="L216"/>
  <c r="F216"/>
  <c r="E216"/>
  <c r="D216"/>
  <c r="A216"/>
  <c r="L215"/>
  <c r="F215"/>
  <c r="E215"/>
  <c r="D215"/>
  <c r="A215"/>
  <c r="L214"/>
  <c r="F214"/>
  <c r="E214"/>
  <c r="D214"/>
  <c r="A214"/>
  <c r="L213"/>
  <c r="F213"/>
  <c r="E213"/>
  <c r="D213"/>
  <c r="A213"/>
  <c r="L212"/>
  <c r="F212"/>
  <c r="E212"/>
  <c r="D212"/>
  <c r="A212"/>
  <c r="L211"/>
  <c r="F211"/>
  <c r="E211"/>
  <c r="D211"/>
  <c r="A211"/>
  <c r="L210"/>
  <c r="F210"/>
  <c r="E210"/>
  <c r="D210"/>
  <c r="A210"/>
  <c r="L209"/>
  <c r="F209"/>
  <c r="E209"/>
  <c r="D209"/>
  <c r="A209"/>
  <c r="L208"/>
  <c r="F208"/>
  <c r="E208"/>
  <c r="D208"/>
  <c r="A208"/>
  <c r="L207"/>
  <c r="F207"/>
  <c r="E207"/>
  <c r="D207"/>
  <c r="A207"/>
  <c r="L206"/>
  <c r="F206"/>
  <c r="E206"/>
  <c r="D206"/>
  <c r="A206"/>
  <c r="L205"/>
  <c r="F205"/>
  <c r="E205"/>
  <c r="D205"/>
  <c r="A205"/>
  <c r="L204"/>
  <c r="F204"/>
  <c r="E204"/>
  <c r="D204"/>
  <c r="A204"/>
  <c r="L203"/>
  <c r="F203"/>
  <c r="E203"/>
  <c r="D203"/>
  <c r="A203"/>
  <c r="L202"/>
  <c r="F202"/>
  <c r="E202"/>
  <c r="D202"/>
  <c r="A202"/>
  <c r="L201"/>
  <c r="F201"/>
  <c r="E201"/>
  <c r="D201"/>
  <c r="A201"/>
  <c r="L200"/>
  <c r="F200"/>
  <c r="E200"/>
  <c r="D200"/>
  <c r="A200"/>
  <c r="L199"/>
  <c r="F199"/>
  <c r="E199"/>
  <c r="D199"/>
  <c r="A199"/>
  <c r="L198"/>
  <c r="F198"/>
  <c r="E198"/>
  <c r="D198"/>
  <c r="A198"/>
  <c r="L197"/>
  <c r="F197"/>
  <c r="E197"/>
  <c r="D197"/>
  <c r="A197"/>
  <c r="L196"/>
  <c r="F196"/>
  <c r="E196"/>
  <c r="D196"/>
  <c r="A196"/>
  <c r="L195"/>
  <c r="F195"/>
  <c r="E195"/>
  <c r="D195"/>
  <c r="A195"/>
  <c r="L194"/>
  <c r="F194"/>
  <c r="E194"/>
  <c r="D194"/>
  <c r="A194"/>
  <c r="L193"/>
  <c r="F193"/>
  <c r="E193"/>
  <c r="D193"/>
  <c r="A193"/>
  <c r="L192"/>
  <c r="F192"/>
  <c r="E192"/>
  <c r="D192"/>
  <c r="A192"/>
  <c r="L191"/>
  <c r="F191"/>
  <c r="E191"/>
  <c r="D191"/>
  <c r="A191"/>
  <c r="L190"/>
  <c r="F190"/>
  <c r="E190"/>
  <c r="D190"/>
  <c r="A190"/>
  <c r="L189"/>
  <c r="F189"/>
  <c r="E189"/>
  <c r="D189"/>
  <c r="A189"/>
  <c r="L188"/>
  <c r="F188"/>
  <c r="E188"/>
  <c r="D188"/>
  <c r="A188"/>
  <c r="L187"/>
  <c r="F187"/>
  <c r="E187"/>
  <c r="D187"/>
  <c r="A187"/>
  <c r="L186"/>
  <c r="F186"/>
  <c r="E186"/>
  <c r="D186"/>
  <c r="A186"/>
  <c r="L185"/>
  <c r="F185"/>
  <c r="E185"/>
  <c r="D185"/>
  <c r="A185"/>
  <c r="L184"/>
  <c r="F184"/>
  <c r="E184"/>
  <c r="D184"/>
  <c r="A184"/>
  <c r="L183"/>
  <c r="F183"/>
  <c r="E183"/>
  <c r="D183"/>
  <c r="A183"/>
  <c r="L182"/>
  <c r="F182"/>
  <c r="E182"/>
  <c r="D182"/>
  <c r="A182"/>
  <c r="L181"/>
  <c r="F181"/>
  <c r="E181"/>
  <c r="D181"/>
  <c r="A181"/>
  <c r="L180"/>
  <c r="F180"/>
  <c r="E180"/>
  <c r="D180"/>
  <c r="A180"/>
  <c r="L179"/>
  <c r="F179"/>
  <c r="E179"/>
  <c r="D179"/>
  <c r="A179"/>
  <c r="L178"/>
  <c r="F178"/>
  <c r="E178"/>
  <c r="D178"/>
  <c r="A178"/>
  <c r="L177"/>
  <c r="F177"/>
  <c r="E177"/>
  <c r="D177"/>
  <c r="A177"/>
  <c r="L176"/>
  <c r="F176"/>
  <c r="E176"/>
  <c r="D176"/>
  <c r="A176"/>
  <c r="L175"/>
  <c r="F175"/>
  <c r="E175"/>
  <c r="D175"/>
  <c r="A175"/>
  <c r="L174"/>
  <c r="F174"/>
  <c r="E174"/>
  <c r="D174"/>
  <c r="A174"/>
  <c r="L173"/>
  <c r="F173"/>
  <c r="E173"/>
  <c r="D173"/>
  <c r="A173"/>
  <c r="L172"/>
  <c r="F172"/>
  <c r="E172"/>
  <c r="D172"/>
  <c r="A172"/>
  <c r="L171"/>
  <c r="F171"/>
  <c r="E171"/>
  <c r="D171"/>
  <c r="A171"/>
  <c r="L170"/>
  <c r="F170"/>
  <c r="E170"/>
  <c r="D170"/>
  <c r="A170"/>
  <c r="L169"/>
  <c r="F169"/>
  <c r="E169"/>
  <c r="D169"/>
  <c r="A169"/>
  <c r="L168"/>
  <c r="F168"/>
  <c r="E168"/>
  <c r="D168"/>
  <c r="A168"/>
  <c r="L167"/>
  <c r="F167"/>
  <c r="E167"/>
  <c r="D167"/>
  <c r="A167"/>
  <c r="L166"/>
  <c r="F166"/>
  <c r="E166"/>
  <c r="D166"/>
  <c r="A166"/>
  <c r="L165"/>
  <c r="F165"/>
  <c r="E165"/>
  <c r="D165"/>
  <c r="A165"/>
  <c r="L164"/>
  <c r="F164"/>
  <c r="E164"/>
  <c r="D164"/>
  <c r="A164"/>
  <c r="L163"/>
  <c r="F163"/>
  <c r="E163"/>
  <c r="D163"/>
  <c r="A163"/>
  <c r="L162"/>
  <c r="F162"/>
  <c r="E162"/>
  <c r="D162"/>
  <c r="A162"/>
  <c r="L161"/>
  <c r="F161"/>
  <c r="E161"/>
  <c r="D161"/>
  <c r="A161"/>
  <c r="L160"/>
  <c r="F160"/>
  <c r="E160"/>
  <c r="D160"/>
  <c r="A160"/>
  <c r="L159"/>
  <c r="F159"/>
  <c r="E159"/>
  <c r="D159"/>
  <c r="A159"/>
  <c r="L158"/>
  <c r="F158"/>
  <c r="E158"/>
  <c r="D158"/>
  <c r="A158"/>
  <c r="L157"/>
  <c r="F157"/>
  <c r="E157"/>
  <c r="D157"/>
  <c r="A157"/>
  <c r="L156"/>
  <c r="F156"/>
  <c r="E156"/>
  <c r="D156"/>
  <c r="A156"/>
  <c r="L155"/>
  <c r="F155"/>
  <c r="E155"/>
  <c r="D155"/>
  <c r="A155"/>
  <c r="L154"/>
  <c r="F154"/>
  <c r="E154"/>
  <c r="D154"/>
  <c r="A154"/>
  <c r="L153"/>
  <c r="F153"/>
  <c r="E153"/>
  <c r="D153"/>
  <c r="A153"/>
  <c r="L152"/>
  <c r="F152"/>
  <c r="E152"/>
  <c r="D152"/>
  <c r="A152"/>
  <c r="L151"/>
  <c r="F151"/>
  <c r="E151"/>
  <c r="D151"/>
  <c r="A151"/>
  <c r="L150"/>
  <c r="F150"/>
  <c r="E150"/>
  <c r="D150"/>
  <c r="A150"/>
  <c r="L149"/>
  <c r="F149"/>
  <c r="E149"/>
  <c r="D149"/>
  <c r="A149"/>
  <c r="L148"/>
  <c r="F148"/>
  <c r="E148"/>
  <c r="D148"/>
  <c r="A148"/>
  <c r="L147"/>
  <c r="F147"/>
  <c r="E147"/>
  <c r="D147"/>
  <c r="A147"/>
  <c r="L146"/>
  <c r="F146"/>
  <c r="E146"/>
  <c r="D146"/>
  <c r="A146"/>
  <c r="L145"/>
  <c r="F145"/>
  <c r="E145"/>
  <c r="D145"/>
  <c r="A145"/>
  <c r="L144"/>
  <c r="F144"/>
  <c r="E144"/>
  <c r="D144"/>
  <c r="A144"/>
  <c r="L143"/>
  <c r="F143"/>
  <c r="E143"/>
  <c r="D143"/>
  <c r="A143"/>
  <c r="L142"/>
  <c r="F142"/>
  <c r="E142"/>
  <c r="D142"/>
  <c r="A142"/>
  <c r="L141"/>
  <c r="F141"/>
  <c r="E141"/>
  <c r="D141"/>
  <c r="A141"/>
  <c r="L140"/>
  <c r="F140"/>
  <c r="E140"/>
  <c r="D140"/>
  <c r="A140"/>
  <c r="L139"/>
  <c r="F139"/>
  <c r="E139"/>
  <c r="D139"/>
  <c r="A139"/>
  <c r="L138"/>
  <c r="F138"/>
  <c r="E138"/>
  <c r="D138"/>
  <c r="A138"/>
  <c r="L137"/>
  <c r="F137"/>
  <c r="E137"/>
  <c r="D137"/>
  <c r="A137"/>
  <c r="L136"/>
  <c r="F136"/>
  <c r="E136"/>
  <c r="D136"/>
  <c r="A136"/>
  <c r="L135"/>
  <c r="F135"/>
  <c r="E135"/>
  <c r="D135"/>
  <c r="A135"/>
  <c r="L134"/>
  <c r="F134"/>
  <c r="E134"/>
  <c r="D134"/>
  <c r="A134"/>
  <c r="L133"/>
  <c r="F133"/>
  <c r="E133"/>
  <c r="D133"/>
  <c r="A133"/>
  <c r="L132"/>
  <c r="F132"/>
  <c r="E132"/>
  <c r="D132"/>
  <c r="A132"/>
  <c r="L131"/>
  <c r="F131"/>
  <c r="E131"/>
  <c r="D131"/>
  <c r="A131"/>
  <c r="L130"/>
  <c r="F130"/>
  <c r="E130"/>
  <c r="D130"/>
  <c r="A130"/>
  <c r="L129"/>
  <c r="F129"/>
  <c r="E129"/>
  <c r="D129"/>
  <c r="A129"/>
  <c r="L128"/>
  <c r="F128"/>
  <c r="E128"/>
  <c r="D128"/>
  <c r="A128"/>
  <c r="L127"/>
  <c r="F127"/>
  <c r="E127"/>
  <c r="D127"/>
  <c r="A127"/>
  <c r="L126"/>
  <c r="F126"/>
  <c r="E126"/>
  <c r="D126"/>
  <c r="A126"/>
  <c r="L125"/>
  <c r="F125"/>
  <c r="E125"/>
  <c r="D125"/>
  <c r="A125"/>
  <c r="L124"/>
  <c r="F124"/>
  <c r="E124"/>
  <c r="D124"/>
  <c r="A124"/>
  <c r="L123"/>
  <c r="F123"/>
  <c r="E123"/>
  <c r="D123"/>
  <c r="A123"/>
  <c r="L122"/>
  <c r="F122"/>
  <c r="E122"/>
  <c r="D122"/>
  <c r="A122"/>
  <c r="L121"/>
  <c r="F121"/>
  <c r="E121"/>
  <c r="D121"/>
  <c r="A121"/>
  <c r="L120"/>
  <c r="F120"/>
  <c r="E120"/>
  <c r="D120"/>
  <c r="A120"/>
  <c r="L119"/>
  <c r="F119"/>
  <c r="E119"/>
  <c r="D119"/>
  <c r="A119"/>
  <c r="L118"/>
  <c r="F118"/>
  <c r="E118"/>
  <c r="D118"/>
  <c r="A118"/>
  <c r="L117"/>
  <c r="F117"/>
  <c r="E117"/>
  <c r="D117"/>
  <c r="A117"/>
  <c r="L116"/>
  <c r="F116"/>
  <c r="E116"/>
  <c r="D116"/>
  <c r="A116"/>
  <c r="L115"/>
  <c r="F115"/>
  <c r="E115"/>
  <c r="D115"/>
  <c r="A115"/>
  <c r="L114"/>
  <c r="F114"/>
  <c r="E114"/>
  <c r="D114"/>
  <c r="A114"/>
  <c r="L113"/>
  <c r="F113"/>
  <c r="E113"/>
  <c r="D113"/>
  <c r="A113"/>
  <c r="L112"/>
  <c r="F112"/>
  <c r="E112"/>
  <c r="D112"/>
  <c r="A112"/>
  <c r="L111"/>
  <c r="F111"/>
  <c r="E111"/>
  <c r="D111"/>
  <c r="A111"/>
  <c r="L110"/>
  <c r="F110"/>
  <c r="E110"/>
  <c r="D110"/>
  <c r="A110"/>
  <c r="L109"/>
  <c r="F109"/>
  <c r="E109"/>
  <c r="D109"/>
  <c r="A109"/>
  <c r="L108"/>
  <c r="F108"/>
  <c r="E108"/>
  <c r="D108"/>
  <c r="A108"/>
  <c r="L107"/>
  <c r="F107"/>
  <c r="E107"/>
  <c r="D107"/>
  <c r="A107"/>
  <c r="L106"/>
  <c r="F106"/>
  <c r="E106"/>
  <c r="D106"/>
  <c r="A106"/>
  <c r="L105"/>
  <c r="F105"/>
  <c r="E105"/>
  <c r="D105"/>
  <c r="A105"/>
  <c r="L104"/>
  <c r="F104"/>
  <c r="E104"/>
  <c r="D104"/>
  <c r="A104"/>
  <c r="L103"/>
  <c r="F103"/>
  <c r="E103"/>
  <c r="D103"/>
  <c r="A103"/>
  <c r="L102"/>
  <c r="F102"/>
  <c r="E102"/>
  <c r="D102"/>
  <c r="A102"/>
  <c r="L101"/>
  <c r="F101"/>
  <c r="E101"/>
  <c r="D101"/>
  <c r="A101"/>
  <c r="L100"/>
  <c r="F100"/>
  <c r="E100"/>
  <c r="D100"/>
  <c r="A100"/>
  <c r="L99"/>
  <c r="F99"/>
  <c r="E99"/>
  <c r="D99"/>
  <c r="A99"/>
  <c r="L98"/>
  <c r="F98"/>
  <c r="E98"/>
  <c r="D98"/>
  <c r="A98"/>
  <c r="L97"/>
  <c r="F97"/>
  <c r="E97"/>
  <c r="D97"/>
  <c r="A97"/>
  <c r="L96"/>
  <c r="F96"/>
  <c r="E96"/>
  <c r="D96"/>
  <c r="A96"/>
  <c r="L95"/>
  <c r="F95"/>
  <c r="E95"/>
  <c r="D95"/>
  <c r="A95"/>
  <c r="L94"/>
  <c r="F94"/>
  <c r="E94"/>
  <c r="D94"/>
  <c r="A94"/>
  <c r="L93"/>
  <c r="F93"/>
  <c r="E93"/>
  <c r="D93"/>
  <c r="A93"/>
  <c r="L92"/>
  <c r="F92"/>
  <c r="E92"/>
  <c r="D92"/>
  <c r="A92"/>
  <c r="L91"/>
  <c r="F91"/>
  <c r="E91"/>
  <c r="D91"/>
  <c r="A91"/>
  <c r="L90"/>
  <c r="F90"/>
  <c r="E90"/>
  <c r="D90"/>
  <c r="A90"/>
  <c r="L89"/>
  <c r="F89"/>
  <c r="E89"/>
  <c r="D89"/>
  <c r="A89"/>
  <c r="L88"/>
  <c r="F88"/>
  <c r="E88"/>
  <c r="D88"/>
  <c r="A88"/>
  <c r="L87"/>
  <c r="F87"/>
  <c r="E87"/>
  <c r="D87"/>
  <c r="A87"/>
  <c r="L86"/>
  <c r="F86"/>
  <c r="E86"/>
  <c r="D86"/>
  <c r="A86"/>
  <c r="L85"/>
  <c r="F85"/>
  <c r="E85"/>
  <c r="D85"/>
  <c r="A85"/>
  <c r="L84"/>
  <c r="F84"/>
  <c r="E84"/>
  <c r="D84"/>
  <c r="A84"/>
  <c r="L83"/>
  <c r="F83"/>
  <c r="E83"/>
  <c r="D83"/>
  <c r="A83"/>
  <c r="L82"/>
  <c r="F82"/>
  <c r="E82"/>
  <c r="D82"/>
  <c r="A82"/>
  <c r="L81"/>
  <c r="F81"/>
  <c r="E81"/>
  <c r="D81"/>
  <c r="A81"/>
  <c r="L80"/>
  <c r="F80"/>
  <c r="E80"/>
  <c r="D80"/>
  <c r="A80"/>
  <c r="L79"/>
  <c r="F79"/>
  <c r="E79"/>
  <c r="D79"/>
  <c r="A79"/>
  <c r="L78"/>
  <c r="F78"/>
  <c r="E78"/>
  <c r="D78"/>
  <c r="A78"/>
  <c r="L77"/>
  <c r="F77"/>
  <c r="E77"/>
  <c r="D77"/>
  <c r="A77"/>
  <c r="L76"/>
  <c r="F76"/>
  <c r="E76"/>
  <c r="D76"/>
  <c r="A76"/>
  <c r="L75"/>
  <c r="E75"/>
  <c r="D75"/>
  <c r="A75"/>
  <c r="L74"/>
  <c r="E74"/>
  <c r="D74"/>
  <c r="A74"/>
  <c r="L73"/>
  <c r="E73"/>
  <c r="D73"/>
  <c r="A73"/>
  <c r="L72"/>
  <c r="E72"/>
  <c r="D72"/>
  <c r="A72"/>
  <c r="L71"/>
  <c r="E71"/>
  <c r="D71"/>
  <c r="A71"/>
  <c r="L70"/>
  <c r="E70"/>
  <c r="D70"/>
  <c r="A70"/>
  <c r="L69"/>
  <c r="E69"/>
  <c r="D69"/>
  <c r="A69"/>
  <c r="L68"/>
  <c r="E68"/>
  <c r="D68"/>
  <c r="A68"/>
  <c r="L67"/>
  <c r="E67"/>
  <c r="D67"/>
  <c r="A67"/>
  <c r="L66"/>
  <c r="E66"/>
  <c r="D66"/>
  <c r="A66"/>
  <c r="L65"/>
  <c r="E65"/>
  <c r="D65"/>
  <c r="A65"/>
  <c r="L64"/>
  <c r="E64"/>
  <c r="D64"/>
  <c r="A64"/>
  <c r="L63"/>
  <c r="E63"/>
  <c r="D63"/>
  <c r="A63"/>
  <c r="L62"/>
  <c r="E62"/>
  <c r="D62"/>
  <c r="A62"/>
  <c r="L61"/>
  <c r="E61"/>
  <c r="D61"/>
  <c r="A61"/>
  <c r="L60"/>
  <c r="E60"/>
  <c r="D60"/>
  <c r="A60"/>
  <c r="L59"/>
  <c r="E59"/>
  <c r="D59"/>
  <c r="A59"/>
  <c r="L58"/>
  <c r="E58"/>
  <c r="D58"/>
  <c r="A58"/>
  <c r="L57"/>
  <c r="E57"/>
  <c r="D57"/>
  <c r="A57"/>
  <c r="L56"/>
  <c r="E56"/>
  <c r="D56"/>
  <c r="A56"/>
  <c r="L55"/>
  <c r="E55"/>
  <c r="D55"/>
  <c r="A55"/>
  <c r="L54"/>
  <c r="E54"/>
  <c r="D54"/>
  <c r="A54"/>
  <c r="L53"/>
  <c r="E53"/>
  <c r="D53"/>
  <c r="A53"/>
  <c r="L52"/>
  <c r="E52"/>
  <c r="D52"/>
  <c r="A52"/>
  <c r="L51"/>
  <c r="E51"/>
  <c r="D51"/>
  <c r="A51"/>
  <c r="L50"/>
  <c r="E50"/>
  <c r="D50"/>
  <c r="A50"/>
  <c r="L49"/>
  <c r="E49"/>
  <c r="D49"/>
  <c r="A49"/>
  <c r="L48"/>
  <c r="E48"/>
  <c r="D48"/>
  <c r="A48"/>
  <c r="L47"/>
  <c r="E47"/>
  <c r="D47"/>
  <c r="A47"/>
  <c r="L46"/>
  <c r="E46"/>
  <c r="D46"/>
  <c r="A46"/>
  <c r="L45"/>
  <c r="E45"/>
  <c r="D45"/>
  <c r="A45"/>
  <c r="L44"/>
  <c r="E44"/>
  <c r="D44"/>
  <c r="A44"/>
  <c r="L43"/>
  <c r="E43"/>
  <c r="D43"/>
  <c r="A43"/>
  <c r="L42"/>
  <c r="E42"/>
  <c r="D42"/>
  <c r="A42"/>
  <c r="L41"/>
  <c r="E41"/>
  <c r="D41"/>
  <c r="A41"/>
  <c r="L40"/>
  <c r="E40"/>
  <c r="D40"/>
  <c r="A40"/>
  <c r="L39"/>
  <c r="A39"/>
  <c r="L38"/>
  <c r="A38"/>
  <c r="L37"/>
  <c r="A37"/>
  <c r="L36"/>
  <c r="A36"/>
  <c r="L35"/>
  <c r="A35"/>
  <c r="L34"/>
  <c r="A34"/>
  <c r="L33"/>
  <c r="A33"/>
  <c r="L32"/>
  <c r="A32"/>
  <c r="L31"/>
  <c r="A31"/>
  <c r="L30"/>
  <c r="A30"/>
  <c r="L29"/>
  <c r="A29"/>
  <c r="L28"/>
  <c r="A28"/>
  <c r="L27"/>
  <c r="A27"/>
  <c r="L26"/>
  <c r="A26"/>
  <c r="L25"/>
  <c r="A25"/>
  <c r="L24"/>
  <c r="A24"/>
  <c r="L23"/>
  <c r="A23"/>
  <c r="L22"/>
  <c r="A22"/>
  <c r="L21"/>
  <c r="A21"/>
  <c r="L20"/>
  <c r="A20"/>
  <c r="L19"/>
  <c r="A19"/>
  <c r="L18"/>
  <c r="A18"/>
  <c r="L17"/>
  <c r="A17"/>
  <c r="L16"/>
  <c r="A16"/>
  <c r="L15"/>
  <c r="A15"/>
  <c r="L14"/>
  <c r="A14"/>
  <c r="L13"/>
  <c r="A13"/>
  <c r="L12"/>
  <c r="A12"/>
  <c r="L11"/>
  <c r="A11"/>
  <c r="L10"/>
  <c r="A10"/>
  <c r="L9"/>
  <c r="L8"/>
  <c r="L7"/>
  <c r="L6"/>
  <c r="L5"/>
  <c r="L4"/>
  <c r="U3268" i="1"/>
  <c r="U3267"/>
  <c r="U3266"/>
  <c r="U3265"/>
  <c r="U3264"/>
  <c r="U3263"/>
  <c r="U3262"/>
  <c r="U3261"/>
  <c r="U3260"/>
  <c r="U3259"/>
  <c r="U3258"/>
  <c r="U3257"/>
  <c r="U3256"/>
  <c r="U3255"/>
  <c r="U3254"/>
  <c r="U3253"/>
  <c r="U3252"/>
  <c r="U3251"/>
  <c r="U3250"/>
  <c r="U3249"/>
  <c r="U3248"/>
  <c r="U3247"/>
  <c r="U3246"/>
  <c r="U3245"/>
  <c r="U3244"/>
  <c r="U3243"/>
  <c r="U3242"/>
  <c r="U3241"/>
  <c r="U3240"/>
  <c r="U3239"/>
  <c r="U3238"/>
  <c r="U3237"/>
  <c r="U3236"/>
  <c r="U3235"/>
  <c r="U3234"/>
  <c r="U3233"/>
  <c r="U3232"/>
  <c r="U3231"/>
  <c r="U3230"/>
  <c r="U3229"/>
  <c r="U3228"/>
  <c r="U3227"/>
  <c r="U3226"/>
  <c r="U3225"/>
  <c r="U3224"/>
  <c r="U3223"/>
  <c r="U3222"/>
  <c r="U3221"/>
  <c r="U3220"/>
  <c r="U3219"/>
  <c r="U3218"/>
  <c r="U3217"/>
  <c r="U3216"/>
  <c r="U3215"/>
  <c r="U3214"/>
  <c r="U3213"/>
  <c r="U3212"/>
  <c r="U3211"/>
  <c r="U3210"/>
  <c r="U3209"/>
  <c r="U3208"/>
  <c r="U3207"/>
  <c r="U3206"/>
  <c r="U3205"/>
  <c r="U3204"/>
  <c r="U3203"/>
  <c r="U3202"/>
  <c r="U3201"/>
  <c r="U3200"/>
  <c r="U3199"/>
  <c r="U3198"/>
  <c r="U3197"/>
  <c r="U3196"/>
  <c r="U3195"/>
  <c r="U3194"/>
  <c r="U3193"/>
  <c r="U3192"/>
  <c r="U3191"/>
  <c r="U3190"/>
  <c r="U3189"/>
  <c r="U3188"/>
  <c r="U3187"/>
  <c r="U3186"/>
  <c r="U3185"/>
  <c r="U3184"/>
  <c r="U3183"/>
  <c r="U3182"/>
  <c r="U3181"/>
  <c r="U3180"/>
  <c r="U3179"/>
  <c r="U3178"/>
  <c r="U3177"/>
  <c r="U3176"/>
  <c r="U3175"/>
  <c r="U3174"/>
  <c r="U3173"/>
  <c r="U3172"/>
  <c r="U3171"/>
  <c r="U3170"/>
  <c r="U3169"/>
  <c r="U3168"/>
  <c r="U3167"/>
  <c r="U3166"/>
  <c r="U3165"/>
  <c r="U3164"/>
  <c r="U3163"/>
  <c r="U3162"/>
  <c r="U3161"/>
  <c r="U3160"/>
  <c r="U3159"/>
  <c r="U3158"/>
  <c r="U3157"/>
  <c r="U3156"/>
  <c r="U3155"/>
  <c r="U3154"/>
  <c r="U3153"/>
  <c r="U3152"/>
  <c r="U3151"/>
  <c r="U3150"/>
  <c r="U3149"/>
  <c r="U3148"/>
  <c r="U3147"/>
  <c r="U3146"/>
  <c r="U3145"/>
  <c r="U3144"/>
  <c r="U3143"/>
  <c r="U3142"/>
  <c r="U3141"/>
  <c r="U3140"/>
  <c r="U3139"/>
  <c r="U3138"/>
  <c r="U3137"/>
  <c r="U3136"/>
  <c r="U3135"/>
  <c r="U3134"/>
  <c r="U3133"/>
  <c r="U3132"/>
  <c r="U3131"/>
  <c r="U3130"/>
  <c r="U3129"/>
  <c r="U3128"/>
  <c r="U3127"/>
  <c r="U3126"/>
  <c r="U3125"/>
  <c r="U3124"/>
  <c r="U3123"/>
  <c r="U3122"/>
  <c r="U3121"/>
  <c r="U3120"/>
  <c r="U3119"/>
  <c r="U3118"/>
  <c r="U3117"/>
  <c r="U3116"/>
  <c r="U3115"/>
  <c r="U3114"/>
  <c r="U3113"/>
  <c r="U3112"/>
  <c r="U3111"/>
  <c r="U3110"/>
  <c r="U3109"/>
  <c r="U3108"/>
  <c r="T3108"/>
  <c r="S3108"/>
  <c r="Q3108"/>
  <c r="F3108"/>
  <c r="C3108"/>
  <c r="B3108"/>
  <c r="A3108"/>
  <c r="U3107"/>
  <c r="T3107"/>
  <c r="S3107"/>
  <c r="Q3107"/>
  <c r="F3107"/>
  <c r="C3107"/>
  <c r="B3107"/>
  <c r="A3107"/>
  <c r="U3106"/>
  <c r="T3106"/>
  <c r="S3106"/>
  <c r="Q3106"/>
  <c r="F3106"/>
  <c r="C3106"/>
  <c r="B3106"/>
  <c r="A3106"/>
  <c r="U3105"/>
  <c r="T3105"/>
  <c r="S3105"/>
  <c r="Q3105"/>
  <c r="F3105"/>
  <c r="C3105"/>
  <c r="B3105"/>
  <c r="A3105"/>
  <c r="U3104"/>
  <c r="T3104"/>
  <c r="S3104"/>
  <c r="Q3104"/>
  <c r="F3104"/>
  <c r="C3104"/>
  <c r="B3104"/>
  <c r="A3104"/>
  <c r="U3103"/>
  <c r="T3103"/>
  <c r="S3103"/>
  <c r="Q3103"/>
  <c r="F3103"/>
  <c r="C3103"/>
  <c r="B3103"/>
  <c r="A3103"/>
  <c r="U3102"/>
  <c r="T3102"/>
  <c r="S3102"/>
  <c r="Q3102"/>
  <c r="F3102"/>
  <c r="C3102"/>
  <c r="B3102"/>
  <c r="A3102"/>
  <c r="U3101"/>
  <c r="T3101"/>
  <c r="S3101"/>
  <c r="Q3101"/>
  <c r="F3101"/>
  <c r="C3101"/>
  <c r="B3101"/>
  <c r="A3101"/>
  <c r="U3100"/>
  <c r="T3100"/>
  <c r="S3100"/>
  <c r="Q3100"/>
  <c r="F3100"/>
  <c r="C3100"/>
  <c r="B3100"/>
  <c r="A3100"/>
  <c r="U3099"/>
  <c r="T3099"/>
  <c r="S3099"/>
  <c r="Q3099"/>
  <c r="F3099"/>
  <c r="C3099"/>
  <c r="B3099"/>
  <c r="A3099"/>
  <c r="U3098"/>
  <c r="T3098"/>
  <c r="S3098"/>
  <c r="Q3098"/>
  <c r="F3098"/>
  <c r="C3098"/>
  <c r="B3098"/>
  <c r="A3098"/>
  <c r="U3097"/>
  <c r="T3097"/>
  <c r="S3097"/>
  <c r="Q3097"/>
  <c r="F3097"/>
  <c r="C3097"/>
  <c r="B3097"/>
  <c r="A3097"/>
  <c r="U3096"/>
  <c r="T3096"/>
  <c r="S3096"/>
  <c r="Q3096"/>
  <c r="F3096"/>
  <c r="C3096"/>
  <c r="B3096"/>
  <c r="A3096"/>
  <c r="U3095"/>
  <c r="T3095"/>
  <c r="S3095"/>
  <c r="Q3095"/>
  <c r="F3095"/>
  <c r="C3095"/>
  <c r="B3095"/>
  <c r="A3095"/>
  <c r="U3094"/>
  <c r="T3094"/>
  <c r="S3094"/>
  <c r="Q3094"/>
  <c r="F3094"/>
  <c r="C3094"/>
  <c r="B3094"/>
  <c r="A3094"/>
  <c r="U3093"/>
  <c r="T3093"/>
  <c r="S3093"/>
  <c r="Q3093"/>
  <c r="F3093"/>
  <c r="C3093"/>
  <c r="B3093"/>
  <c r="A3093"/>
  <c r="U3092"/>
  <c r="T3092"/>
  <c r="S3092"/>
  <c r="Q3092"/>
  <c r="F3092"/>
  <c r="C3092"/>
  <c r="B3092"/>
  <c r="A3092"/>
  <c r="U3091"/>
  <c r="T3091"/>
  <c r="S3091"/>
  <c r="Q3091"/>
  <c r="F3091"/>
  <c r="C3091"/>
  <c r="B3091"/>
  <c r="A3091"/>
  <c r="U3090"/>
  <c r="T3090"/>
  <c r="S3090"/>
  <c r="Q3090"/>
  <c r="F3090"/>
  <c r="C3090"/>
  <c r="B3090"/>
  <c r="A3090"/>
  <c r="U3089"/>
  <c r="T3089"/>
  <c r="S3089"/>
  <c r="Q3089"/>
  <c r="F3089"/>
  <c r="C3089"/>
  <c r="B3089"/>
  <c r="A3089"/>
  <c r="U3088"/>
  <c r="U3087"/>
  <c r="U3086"/>
  <c r="U3085"/>
  <c r="U3084"/>
  <c r="U3083"/>
  <c r="U3082"/>
  <c r="U3081"/>
  <c r="U3080"/>
  <c r="U3079"/>
  <c r="U3078"/>
  <c r="U3077"/>
  <c r="U3076"/>
  <c r="U3075"/>
  <c r="U3074"/>
  <c r="U3073"/>
  <c r="U3072"/>
  <c r="U3071"/>
  <c r="U3070"/>
  <c r="U3069"/>
  <c r="U3068"/>
  <c r="U3067"/>
  <c r="U3066"/>
  <c r="U3065"/>
  <c r="U3064"/>
  <c r="U3063"/>
  <c r="U3062"/>
  <c r="U3061"/>
  <c r="U3060"/>
  <c r="U3059"/>
  <c r="U3058"/>
  <c r="U3057"/>
  <c r="U3056"/>
  <c r="U3055"/>
  <c r="U3054"/>
  <c r="U3053"/>
  <c r="U3052"/>
  <c r="U3051"/>
  <c r="U3050"/>
  <c r="U3049"/>
  <c r="U3048"/>
  <c r="U3047"/>
  <c r="U3046"/>
  <c r="U3045"/>
  <c r="U3044"/>
  <c r="U3043"/>
  <c r="U3042"/>
  <c r="U3041"/>
  <c r="U3040"/>
  <c r="U3039"/>
  <c r="U3038"/>
  <c r="U3037"/>
  <c r="U3036"/>
  <c r="U3035"/>
  <c r="U3034"/>
  <c r="U3033"/>
  <c r="U3032"/>
  <c r="U3031"/>
  <c r="U3030"/>
  <c r="U3029"/>
  <c r="U3028"/>
  <c r="U3027"/>
  <c r="U3026"/>
  <c r="U3025"/>
  <c r="U3024"/>
  <c r="U3023"/>
  <c r="U3022"/>
  <c r="U3021"/>
  <c r="U3020"/>
  <c r="U3019"/>
  <c r="U3018"/>
  <c r="U3017"/>
  <c r="U3016"/>
  <c r="U3015"/>
  <c r="U3014"/>
  <c r="U3013"/>
  <c r="U3012"/>
  <c r="U3011"/>
  <c r="U3010"/>
  <c r="U3009"/>
  <c r="U3008"/>
  <c r="U3007"/>
  <c r="U3006"/>
  <c r="U3005"/>
  <c r="U3004"/>
  <c r="U3003"/>
  <c r="U3002"/>
  <c r="U3001"/>
  <c r="U3000"/>
  <c r="U2999"/>
  <c r="U2998"/>
  <c r="U2997"/>
  <c r="U2996"/>
  <c r="U2995"/>
  <c r="U2994"/>
  <c r="U2993"/>
  <c r="U2992"/>
  <c r="U2991"/>
  <c r="U2990"/>
  <c r="U2989"/>
  <c r="U2988"/>
  <c r="U2987"/>
  <c r="U2986"/>
  <c r="U2985"/>
  <c r="U2984"/>
  <c r="U2983"/>
  <c r="U2982"/>
  <c r="U2981"/>
  <c r="U2980"/>
  <c r="U2979"/>
  <c r="U2978"/>
  <c r="U2977"/>
  <c r="U2976"/>
  <c r="U2975"/>
  <c r="U2974"/>
  <c r="U2973"/>
  <c r="U2972"/>
  <c r="U2971"/>
  <c r="U2970"/>
  <c r="U2969"/>
  <c r="U2968"/>
  <c r="U2967"/>
  <c r="U2966"/>
  <c r="U2965"/>
  <c r="U2964"/>
  <c r="U2963"/>
  <c r="U2962"/>
  <c r="U2961"/>
  <c r="U2960"/>
  <c r="U2959"/>
  <c r="U2958"/>
  <c r="U2957"/>
  <c r="U2956"/>
  <c r="U2955"/>
  <c r="U2954"/>
  <c r="U2953"/>
  <c r="U2952"/>
  <c r="U2951"/>
  <c r="U2950"/>
  <c r="U2949"/>
  <c r="U2948"/>
  <c r="U2947"/>
  <c r="U2946"/>
  <c r="U2945"/>
  <c r="U2944"/>
  <c r="U2943"/>
  <c r="U2942"/>
  <c r="U2941"/>
  <c r="U2940"/>
  <c r="U2939"/>
  <c r="U2938"/>
  <c r="U2937"/>
  <c r="U2936"/>
  <c r="U2935"/>
  <c r="U2934"/>
  <c r="U2933"/>
  <c r="U2932"/>
  <c r="U2931"/>
  <c r="U2930"/>
  <c r="U2929"/>
  <c r="U2928"/>
  <c r="U2927"/>
  <c r="U2926"/>
  <c r="U2925"/>
  <c r="U2924"/>
  <c r="U2923"/>
  <c r="U2922"/>
  <c r="U2921"/>
  <c r="U2920"/>
  <c r="T2920"/>
  <c r="S2920"/>
  <c r="Q2920"/>
  <c r="F2920"/>
  <c r="C2920"/>
  <c r="B2920"/>
  <c r="A2920"/>
  <c r="U2919"/>
  <c r="T2919"/>
  <c r="S2919"/>
  <c r="Q2919"/>
  <c r="F2919"/>
  <c r="C2919"/>
  <c r="B2919"/>
  <c r="A2919"/>
  <c r="U2918"/>
  <c r="T2918"/>
  <c r="S2918"/>
  <c r="Q2918"/>
  <c r="F2918"/>
  <c r="C2918"/>
  <c r="B2918"/>
  <c r="A2918"/>
  <c r="U2917"/>
  <c r="T2917"/>
  <c r="S2917"/>
  <c r="Q2917"/>
  <c r="F2917"/>
  <c r="C2917"/>
  <c r="B2917"/>
  <c r="A2917"/>
  <c r="U2916"/>
  <c r="T2916"/>
  <c r="S2916"/>
  <c r="Q2916"/>
  <c r="F2916"/>
  <c r="C2916"/>
  <c r="B2916"/>
  <c r="A2916"/>
  <c r="U2915"/>
  <c r="T2915"/>
  <c r="S2915"/>
  <c r="Q2915"/>
  <c r="F2915"/>
  <c r="C2915"/>
  <c r="B2915"/>
  <c r="A2915"/>
  <c r="U2914"/>
  <c r="T2914"/>
  <c r="S2914"/>
  <c r="Q2914"/>
  <c r="F2914"/>
  <c r="C2914"/>
  <c r="B2914"/>
  <c r="A2914"/>
  <c r="U2913"/>
  <c r="T2913"/>
  <c r="S2913"/>
  <c r="Q2913"/>
  <c r="F2913"/>
  <c r="C2913"/>
  <c r="B2913"/>
  <c r="A2913"/>
  <c r="U2912"/>
  <c r="T2912"/>
  <c r="S2912"/>
  <c r="Q2912"/>
  <c r="F2912"/>
  <c r="C2912"/>
  <c r="B2912"/>
  <c r="A2912"/>
  <c r="U2911"/>
  <c r="T2911"/>
  <c r="S2911"/>
  <c r="Q2911"/>
  <c r="F2911"/>
  <c r="C2911"/>
  <c r="B2911"/>
  <c r="A2911"/>
  <c r="U2910"/>
  <c r="T2910"/>
  <c r="S2910"/>
  <c r="Q2910"/>
  <c r="F2910"/>
  <c r="C2910"/>
  <c r="B2910"/>
  <c r="A2910"/>
  <c r="U2909"/>
  <c r="T2909"/>
  <c r="S2909"/>
  <c r="Q2909"/>
  <c r="F2909"/>
  <c r="C2909"/>
  <c r="B2909"/>
  <c r="A2909"/>
  <c r="U2908"/>
  <c r="T2908"/>
  <c r="S2908"/>
  <c r="Q2908"/>
  <c r="F2908"/>
  <c r="C2908"/>
  <c r="B2908"/>
  <c r="A2908"/>
  <c r="U2907"/>
  <c r="T2907"/>
  <c r="S2907"/>
  <c r="Q2907"/>
  <c r="F2907"/>
  <c r="C2907"/>
  <c r="B2907"/>
  <c r="A2907"/>
  <c r="U2906"/>
  <c r="T2906"/>
  <c r="S2906"/>
  <c r="Q2906"/>
  <c r="F2906"/>
  <c r="C2906"/>
  <c r="B2906"/>
  <c r="A2906"/>
  <c r="U2905"/>
  <c r="T2905"/>
  <c r="S2905"/>
  <c r="Q2905"/>
  <c r="F2905"/>
  <c r="C2905"/>
  <c r="B2905"/>
  <c r="A2905"/>
  <c r="U2904"/>
  <c r="T2904"/>
  <c r="S2904"/>
  <c r="Q2904"/>
  <c r="F2904"/>
  <c r="C2904"/>
  <c r="B2904"/>
  <c r="A2904"/>
  <c r="U2903"/>
  <c r="T2903"/>
  <c r="S2903"/>
  <c r="Q2903"/>
  <c r="F2903"/>
  <c r="C2903"/>
  <c r="B2903"/>
  <c r="A2903"/>
  <c r="U2902"/>
  <c r="T2902"/>
  <c r="S2902"/>
  <c r="Q2902"/>
  <c r="F2902"/>
  <c r="C2902"/>
  <c r="B2902"/>
  <c r="A2902"/>
  <c r="U2901"/>
  <c r="T2901"/>
  <c r="S2901"/>
  <c r="Q2901"/>
  <c r="F2901"/>
  <c r="C2901"/>
  <c r="B2901"/>
  <c r="A2901"/>
  <c r="U2900"/>
  <c r="U2899"/>
  <c r="U2898"/>
  <c r="U2897"/>
  <c r="U2896"/>
  <c r="U2895"/>
  <c r="U2894"/>
  <c r="U2893"/>
  <c r="U2892"/>
  <c r="U2891"/>
  <c r="U2890"/>
  <c r="U2889"/>
  <c r="U2888"/>
  <c r="U2887"/>
  <c r="U2886"/>
  <c r="U2885"/>
  <c r="U2884"/>
  <c r="U2883"/>
  <c r="U2882"/>
  <c r="U2881"/>
  <c r="U2880"/>
  <c r="U2879"/>
  <c r="U2878"/>
  <c r="U2877"/>
  <c r="U2876"/>
  <c r="U2875"/>
  <c r="U2874"/>
  <c r="U2873"/>
  <c r="U2872"/>
  <c r="U2871"/>
  <c r="U2870"/>
  <c r="U2869"/>
  <c r="U2868"/>
  <c r="U2867"/>
  <c r="U2866"/>
  <c r="U2865"/>
  <c r="U2864"/>
  <c r="U2863"/>
  <c r="U2862"/>
  <c r="U2861"/>
  <c r="U2860"/>
  <c r="U2859"/>
  <c r="U2858"/>
  <c r="U2857"/>
  <c r="U2856"/>
  <c r="U2855"/>
  <c r="U2854"/>
  <c r="U2853"/>
  <c r="U2852"/>
  <c r="U2851"/>
  <c r="U2850"/>
  <c r="U2849"/>
  <c r="U2848"/>
  <c r="U2847"/>
  <c r="U2846"/>
  <c r="U2845"/>
  <c r="U2844"/>
  <c r="U2843"/>
  <c r="U2842"/>
  <c r="U2841"/>
  <c r="U2840"/>
  <c r="U2839"/>
  <c r="U2838"/>
  <c r="U2837"/>
  <c r="U2836"/>
  <c r="U2835"/>
  <c r="U2834"/>
  <c r="U2833"/>
  <c r="U2832"/>
  <c r="U2831"/>
  <c r="U2830"/>
  <c r="U2829"/>
  <c r="U2828"/>
  <c r="U2827"/>
  <c r="U2826"/>
  <c r="U2825"/>
  <c r="U2824"/>
  <c r="U2823"/>
  <c r="U2822"/>
  <c r="U2821"/>
  <c r="U2820"/>
  <c r="U2819"/>
  <c r="U2818"/>
  <c r="U2817"/>
  <c r="U2816"/>
  <c r="U2815"/>
  <c r="U2814"/>
  <c r="U2813"/>
  <c r="U2812"/>
  <c r="U2811"/>
  <c r="U2810"/>
  <c r="U2809"/>
  <c r="U2808"/>
  <c r="U2807"/>
  <c r="U2806"/>
  <c r="U2805"/>
  <c r="U2804"/>
  <c r="U2803"/>
  <c r="U2802"/>
  <c r="U2801"/>
  <c r="U2800"/>
  <c r="U2799"/>
  <c r="U2798"/>
  <c r="U2797"/>
  <c r="U2796"/>
  <c r="U2795"/>
  <c r="U2794"/>
  <c r="U2793"/>
  <c r="U2792"/>
  <c r="U2791"/>
  <c r="U2790"/>
  <c r="U2789"/>
  <c r="U2788"/>
  <c r="U2787"/>
  <c r="U2786"/>
  <c r="U2785"/>
  <c r="U2784"/>
  <c r="U2783"/>
  <c r="U2782"/>
  <c r="U2781"/>
  <c r="U2780"/>
  <c r="U2779"/>
  <c r="U2778"/>
  <c r="U2777"/>
  <c r="U2776"/>
  <c r="U2775"/>
  <c r="U2774"/>
  <c r="U2773"/>
  <c r="U2772"/>
  <c r="U2771"/>
  <c r="U2770"/>
  <c r="U2769"/>
  <c r="U2768"/>
  <c r="U2767"/>
  <c r="U2766"/>
  <c r="U2765"/>
  <c r="U2764"/>
  <c r="U2763"/>
  <c r="U2762"/>
  <c r="U2761"/>
  <c r="U2760"/>
  <c r="U2759"/>
  <c r="U2758"/>
  <c r="U2757"/>
  <c r="U2756"/>
  <c r="U2755"/>
  <c r="U2754"/>
  <c r="U2753"/>
  <c r="U2752"/>
  <c r="U2751"/>
  <c r="U2750"/>
  <c r="U2749"/>
  <c r="U2748"/>
  <c r="U2747"/>
  <c r="U2746"/>
  <c r="U2745"/>
  <c r="U2744"/>
  <c r="U2743"/>
  <c r="U2742"/>
  <c r="U2741"/>
  <c r="U2740"/>
  <c r="U2739"/>
  <c r="U2738"/>
  <c r="U2737"/>
  <c r="U2736"/>
  <c r="U2735"/>
  <c r="U2734"/>
  <c r="U2733"/>
  <c r="U2732"/>
  <c r="T2732"/>
  <c r="S2732"/>
  <c r="Q2732"/>
  <c r="F2732"/>
  <c r="C2732"/>
  <c r="B2732"/>
  <c r="A2732"/>
  <c r="U2731"/>
  <c r="T2731"/>
  <c r="S2731"/>
  <c r="Q2731"/>
  <c r="F2731"/>
  <c r="C2731"/>
  <c r="B2731"/>
  <c r="A2731"/>
  <c r="U2730"/>
  <c r="T2730"/>
  <c r="S2730"/>
  <c r="Q2730"/>
  <c r="F2730"/>
  <c r="C2730"/>
  <c r="B2730"/>
  <c r="A2730"/>
  <c r="U2729"/>
  <c r="T2729"/>
  <c r="S2729"/>
  <c r="Q2729"/>
  <c r="F2729"/>
  <c r="C2729"/>
  <c r="B2729"/>
  <c r="A2729"/>
  <c r="U2728"/>
  <c r="T2728"/>
  <c r="S2728"/>
  <c r="Q2728"/>
  <c r="F2728"/>
  <c r="C2728"/>
  <c r="B2728"/>
  <c r="A2728"/>
  <c r="U2727"/>
  <c r="T2727"/>
  <c r="S2727"/>
  <c r="Q2727"/>
  <c r="F2727"/>
  <c r="C2727"/>
  <c r="B2727"/>
  <c r="A2727"/>
  <c r="U2726"/>
  <c r="T2726"/>
  <c r="S2726"/>
  <c r="Q2726"/>
  <c r="F2726"/>
  <c r="C2726"/>
  <c r="B2726"/>
  <c r="A2726"/>
  <c r="U2725"/>
  <c r="T2725"/>
  <c r="S2725"/>
  <c r="Q2725"/>
  <c r="F2725"/>
  <c r="C2725"/>
  <c r="B2725"/>
  <c r="A2725"/>
  <c r="U2724"/>
  <c r="T2724"/>
  <c r="S2724"/>
  <c r="Q2724"/>
  <c r="F2724"/>
  <c r="C2724"/>
  <c r="B2724"/>
  <c r="A2724"/>
  <c r="U2723"/>
  <c r="T2723"/>
  <c r="S2723"/>
  <c r="Q2723"/>
  <c r="F2723"/>
  <c r="C2723"/>
  <c r="B2723"/>
  <c r="A2723"/>
  <c r="U2722"/>
  <c r="T2722"/>
  <c r="S2722"/>
  <c r="Q2722"/>
  <c r="F2722"/>
  <c r="C2722"/>
  <c r="B2722"/>
  <c r="A2722"/>
  <c r="U2721"/>
  <c r="T2721"/>
  <c r="S2721"/>
  <c r="Q2721"/>
  <c r="F2721"/>
  <c r="C2721"/>
  <c r="B2721"/>
  <c r="A2721"/>
  <c r="U2720"/>
  <c r="T2720"/>
  <c r="S2720"/>
  <c r="Q2720"/>
  <c r="F2720"/>
  <c r="C2720"/>
  <c r="B2720"/>
  <c r="A2720"/>
  <c r="U2719"/>
  <c r="T2719"/>
  <c r="S2719"/>
  <c r="Q2719"/>
  <c r="F2719"/>
  <c r="C2719"/>
  <c r="B2719"/>
  <c r="A2719"/>
  <c r="U2718"/>
  <c r="T2718"/>
  <c r="S2718"/>
  <c r="Q2718"/>
  <c r="F2718"/>
  <c r="C2718"/>
  <c r="B2718"/>
  <c r="A2718"/>
  <c r="U2717"/>
  <c r="T2717"/>
  <c r="S2717"/>
  <c r="Q2717"/>
  <c r="F2717"/>
  <c r="C2717"/>
  <c r="B2717"/>
  <c r="A2717"/>
  <c r="U2716"/>
  <c r="T2716"/>
  <c r="S2716"/>
  <c r="Q2716"/>
  <c r="F2716"/>
  <c r="C2716"/>
  <c r="B2716"/>
  <c r="A2716"/>
  <c r="U2715"/>
  <c r="T2715"/>
  <c r="S2715"/>
  <c r="Q2715"/>
  <c r="F2715"/>
  <c r="C2715"/>
  <c r="B2715"/>
  <c r="A2715"/>
  <c r="U2714"/>
  <c r="T2714"/>
  <c r="S2714"/>
  <c r="Q2714"/>
  <c r="F2714"/>
  <c r="C2714"/>
  <c r="B2714"/>
  <c r="A2714"/>
  <c r="U2713"/>
  <c r="T2713"/>
  <c r="S2713"/>
  <c r="Q2713"/>
  <c r="F2713"/>
  <c r="C2713"/>
  <c r="B2713"/>
  <c r="A2713"/>
  <c r="U2712"/>
  <c r="U2711"/>
  <c r="U2710"/>
  <c r="U2709"/>
  <c r="U2708"/>
  <c r="U2707"/>
  <c r="U2706"/>
  <c r="U2705"/>
  <c r="U2704"/>
  <c r="U2703"/>
  <c r="U2702"/>
  <c r="U2701"/>
  <c r="U2700"/>
  <c r="U2699"/>
  <c r="U2698"/>
  <c r="U2697"/>
  <c r="U2696"/>
  <c r="U2695"/>
  <c r="U2694"/>
  <c r="U2693"/>
  <c r="U2692"/>
  <c r="U2691"/>
  <c r="U2690"/>
  <c r="U2689"/>
  <c r="U2688"/>
  <c r="U2687"/>
  <c r="U2686"/>
  <c r="U2685"/>
  <c r="U2684"/>
  <c r="U2683"/>
  <c r="U2682"/>
  <c r="U2681"/>
  <c r="U2680"/>
  <c r="U2679"/>
  <c r="U2678"/>
  <c r="U2677"/>
  <c r="U2676"/>
  <c r="U2675"/>
  <c r="U2674"/>
  <c r="U2673"/>
  <c r="U2672"/>
  <c r="U2671"/>
  <c r="U2670"/>
  <c r="U2669"/>
  <c r="U2668"/>
  <c r="U2667"/>
  <c r="U2666"/>
  <c r="U2665"/>
  <c r="U2664"/>
  <c r="U2663"/>
  <c r="U2662"/>
  <c r="U2661"/>
  <c r="U2660"/>
  <c r="U2659"/>
  <c r="U2658"/>
  <c r="U2657"/>
  <c r="U2656"/>
  <c r="U2655"/>
  <c r="U2654"/>
  <c r="U2653"/>
  <c r="U2652"/>
  <c r="U2651"/>
  <c r="U2650"/>
  <c r="U2649"/>
  <c r="U2648"/>
  <c r="U2647"/>
  <c r="U2646"/>
  <c r="U2645"/>
  <c r="U2644"/>
  <c r="U2643"/>
  <c r="U2642"/>
  <c r="U2641"/>
  <c r="U2640"/>
  <c r="U2639"/>
  <c r="U2638"/>
  <c r="U2637"/>
  <c r="U2636"/>
  <c r="U2635"/>
  <c r="U2634"/>
  <c r="U2633"/>
  <c r="U2632"/>
  <c r="U2631"/>
  <c r="U2630"/>
  <c r="U2629"/>
  <c r="U2628"/>
  <c r="U2627"/>
  <c r="U2626"/>
  <c r="U2625"/>
  <c r="U2624"/>
  <c r="U2623"/>
  <c r="U2622"/>
  <c r="U2621"/>
  <c r="U2620"/>
  <c r="U2619"/>
  <c r="U2618"/>
  <c r="U2617"/>
  <c r="U2616"/>
  <c r="U2615"/>
  <c r="U2614"/>
  <c r="U2613"/>
  <c r="U2612"/>
  <c r="U2611"/>
  <c r="U2610"/>
  <c r="U2609"/>
  <c r="U2608"/>
  <c r="U2607"/>
  <c r="U2606"/>
  <c r="U2605"/>
  <c r="U2604"/>
  <c r="U2603"/>
  <c r="U2602"/>
  <c r="U2601"/>
  <c r="U2600"/>
  <c r="U2599"/>
  <c r="U2598"/>
  <c r="U2597"/>
  <c r="U2596"/>
  <c r="U2595"/>
  <c r="U2594"/>
  <c r="U2593"/>
  <c r="U2592"/>
  <c r="U2591"/>
  <c r="U2590"/>
  <c r="U2589"/>
  <c r="U2588"/>
  <c r="U2587"/>
  <c r="U2586"/>
  <c r="U2585"/>
  <c r="U2584"/>
  <c r="U2583"/>
  <c r="U2582"/>
  <c r="U2581"/>
  <c r="U2580"/>
  <c r="U2579"/>
  <c r="U2578"/>
  <c r="U2577"/>
  <c r="U2576"/>
  <c r="U2575"/>
  <c r="U2574"/>
  <c r="U2573"/>
  <c r="U2572"/>
  <c r="U2571"/>
  <c r="U2570"/>
  <c r="U2569"/>
  <c r="U2568"/>
  <c r="U2567"/>
  <c r="U2566"/>
  <c r="U2565"/>
  <c r="U2564"/>
  <c r="U2563"/>
  <c r="U2562"/>
  <c r="U2561"/>
  <c r="U2560"/>
  <c r="U2559"/>
  <c r="U2558"/>
  <c r="U2557"/>
  <c r="U2556"/>
  <c r="U2555"/>
  <c r="U2554"/>
  <c r="U2553"/>
  <c r="U2552"/>
  <c r="U2551"/>
  <c r="U2550"/>
  <c r="U2549"/>
  <c r="U2548"/>
  <c r="U2547"/>
  <c r="U2546"/>
  <c r="U2545"/>
  <c r="U2544"/>
  <c r="T2544"/>
  <c r="S2544"/>
  <c r="Q2544"/>
  <c r="F2544"/>
  <c r="C2544"/>
  <c r="B2544"/>
  <c r="A2544"/>
  <c r="U2543"/>
  <c r="T2543"/>
  <c r="S2543"/>
  <c r="Q2543"/>
  <c r="F2543"/>
  <c r="C2543"/>
  <c r="B2543"/>
  <c r="A2543"/>
  <c r="U2542"/>
  <c r="T2542"/>
  <c r="S2542"/>
  <c r="Q2542"/>
  <c r="F2542"/>
  <c r="C2542"/>
  <c r="B2542"/>
  <c r="A2542"/>
  <c r="U2541"/>
  <c r="T2541"/>
  <c r="S2541"/>
  <c r="Q2541"/>
  <c r="F2541"/>
  <c r="C2541"/>
  <c r="B2541"/>
  <c r="A2541"/>
  <c r="U2540"/>
  <c r="T2540"/>
  <c r="S2540"/>
  <c r="Q2540"/>
  <c r="F2540"/>
  <c r="C2540"/>
  <c r="B2540"/>
  <c r="A2540"/>
  <c r="U2539"/>
  <c r="T2539"/>
  <c r="S2539"/>
  <c r="Q2539"/>
  <c r="F2539"/>
  <c r="C2539"/>
  <c r="B2539"/>
  <c r="A2539"/>
  <c r="U2538"/>
  <c r="T2538"/>
  <c r="S2538"/>
  <c r="Q2538"/>
  <c r="F2538"/>
  <c r="C2538"/>
  <c r="B2538"/>
  <c r="A2538"/>
  <c r="U2537"/>
  <c r="T2537"/>
  <c r="S2537"/>
  <c r="Q2537"/>
  <c r="F2537"/>
  <c r="C2537"/>
  <c r="B2537"/>
  <c r="A2537"/>
  <c r="U2536"/>
  <c r="T2536"/>
  <c r="S2536"/>
  <c r="Q2536"/>
  <c r="F2536"/>
  <c r="C2536"/>
  <c r="B2536"/>
  <c r="A2536"/>
  <c r="U2535"/>
  <c r="T2535"/>
  <c r="S2535"/>
  <c r="Q2535"/>
  <c r="F2535"/>
  <c r="C2535"/>
  <c r="B2535"/>
  <c r="A2535"/>
  <c r="U2534"/>
  <c r="T2534"/>
  <c r="S2534"/>
  <c r="Q2534"/>
  <c r="F2534"/>
  <c r="C2534"/>
  <c r="B2534"/>
  <c r="A2534"/>
  <c r="U2533"/>
  <c r="T2533"/>
  <c r="S2533"/>
  <c r="Q2533"/>
  <c r="F2533"/>
  <c r="C2533"/>
  <c r="B2533"/>
  <c r="A2533"/>
  <c r="U2532"/>
  <c r="T2532"/>
  <c r="S2532"/>
  <c r="Q2532"/>
  <c r="F2532"/>
  <c r="C2532"/>
  <c r="B2532"/>
  <c r="A2532"/>
  <c r="U2531"/>
  <c r="T2531"/>
  <c r="S2531"/>
  <c r="Q2531"/>
  <c r="F2531"/>
  <c r="C2531"/>
  <c r="B2531"/>
  <c r="A2531"/>
  <c r="U2530"/>
  <c r="T2530"/>
  <c r="S2530"/>
  <c r="Q2530"/>
  <c r="F2530"/>
  <c r="C2530"/>
  <c r="B2530"/>
  <c r="A2530"/>
  <c r="U2529"/>
  <c r="T2529"/>
  <c r="S2529"/>
  <c r="Q2529"/>
  <c r="F2529"/>
  <c r="C2529"/>
  <c r="B2529"/>
  <c r="A2529"/>
  <c r="U2528"/>
  <c r="T2528"/>
  <c r="S2528"/>
  <c r="Q2528"/>
  <c r="F2528"/>
  <c r="C2528"/>
  <c r="B2528"/>
  <c r="A2528"/>
  <c r="U2527"/>
  <c r="T2527"/>
  <c r="S2527"/>
  <c r="Q2527"/>
  <c r="F2527"/>
  <c r="C2527"/>
  <c r="B2527"/>
  <c r="A2527"/>
  <c r="U2526"/>
  <c r="T2526"/>
  <c r="S2526"/>
  <c r="Q2526"/>
  <c r="F2526"/>
  <c r="C2526"/>
  <c r="B2526"/>
  <c r="A2526"/>
  <c r="U2525"/>
  <c r="T2525"/>
  <c r="S2525"/>
  <c r="Q2525"/>
  <c r="F2525"/>
  <c r="C2525"/>
  <c r="B2525"/>
  <c r="A2525"/>
  <c r="U2524"/>
  <c r="U2523"/>
  <c r="U2522"/>
  <c r="U2521"/>
  <c r="U2520"/>
  <c r="U2519"/>
  <c r="U2518"/>
  <c r="U2517"/>
  <c r="U2516"/>
  <c r="U2515"/>
  <c r="U2514"/>
  <c r="U2513"/>
  <c r="U2512"/>
  <c r="U2511"/>
  <c r="U2510"/>
  <c r="U2509"/>
  <c r="U2508"/>
  <c r="U2507"/>
  <c r="U2506"/>
  <c r="U2505"/>
  <c r="U2504"/>
  <c r="U2503"/>
  <c r="U2502"/>
  <c r="U2501"/>
  <c r="U2500"/>
  <c r="U2499"/>
  <c r="U2498"/>
  <c r="U2497"/>
  <c r="U2496"/>
  <c r="U2495"/>
  <c r="U2494"/>
  <c r="U2493"/>
  <c r="U2492"/>
  <c r="U2491"/>
  <c r="U2490"/>
  <c r="U2489"/>
  <c r="U2488"/>
  <c r="U2487"/>
  <c r="U2486"/>
  <c r="U2485"/>
  <c r="U2484"/>
  <c r="U2483"/>
  <c r="U2482"/>
  <c r="U2481"/>
  <c r="U2480"/>
  <c r="U2479"/>
  <c r="U2478"/>
  <c r="U2477"/>
  <c r="U2476"/>
  <c r="U2475"/>
  <c r="U2474"/>
  <c r="U2473"/>
  <c r="U2472"/>
  <c r="U2471"/>
  <c r="U2470"/>
  <c r="U2469"/>
  <c r="U2468"/>
  <c r="U2467"/>
  <c r="U2466"/>
  <c r="U2465"/>
  <c r="U2464"/>
  <c r="U2463"/>
  <c r="U2462"/>
  <c r="U2461"/>
  <c r="U2460"/>
  <c r="U2459"/>
  <c r="U2458"/>
  <c r="U2457"/>
  <c r="U2456"/>
  <c r="U2455"/>
  <c r="U2454"/>
  <c r="U2453"/>
  <c r="U2452"/>
  <c r="U2451"/>
  <c r="U2450"/>
  <c r="U2449"/>
  <c r="U2448"/>
  <c r="U2447"/>
  <c r="U2446"/>
  <c r="U2445"/>
  <c r="U2444"/>
  <c r="U2443"/>
  <c r="U2442"/>
  <c r="U2441"/>
  <c r="U2440"/>
  <c r="U2439"/>
  <c r="U2438"/>
  <c r="U2437"/>
  <c r="U2436"/>
  <c r="U2435"/>
  <c r="U2434"/>
  <c r="U2433"/>
  <c r="U2432"/>
  <c r="U2431"/>
  <c r="U2430"/>
  <c r="U2429"/>
  <c r="U2428"/>
  <c r="U2427"/>
  <c r="U2426"/>
  <c r="U2425"/>
  <c r="U2424"/>
  <c r="U2423"/>
  <c r="U2422"/>
  <c r="U2421"/>
  <c r="U2420"/>
  <c r="U2419"/>
  <c r="U2418"/>
  <c r="U2417"/>
  <c r="U2416"/>
  <c r="U2415"/>
  <c r="U2414"/>
  <c r="U2413"/>
  <c r="U2412"/>
  <c r="U2411"/>
  <c r="U2410"/>
  <c r="U2409"/>
  <c r="U2408"/>
  <c r="U2407"/>
  <c r="U2406"/>
  <c r="U2405"/>
  <c r="U2404"/>
  <c r="U2403"/>
  <c r="U2402"/>
  <c r="U2401"/>
  <c r="U2400"/>
  <c r="U2399"/>
  <c r="U2398"/>
  <c r="U2397"/>
  <c r="U2396"/>
  <c r="U2395"/>
  <c r="U2394"/>
  <c r="U2393"/>
  <c r="U2392"/>
  <c r="U2391"/>
  <c r="U2390"/>
  <c r="U2389"/>
  <c r="U2388"/>
  <c r="U2387"/>
  <c r="U2386"/>
  <c r="U2385"/>
  <c r="U2384"/>
  <c r="U2383"/>
  <c r="U2382"/>
  <c r="U2381"/>
  <c r="U2380"/>
  <c r="U2379"/>
  <c r="U2378"/>
  <c r="U2377"/>
  <c r="U2376"/>
  <c r="U2375"/>
  <c r="U2374"/>
  <c r="U2373"/>
  <c r="U2372"/>
  <c r="U2371"/>
  <c r="U2370"/>
  <c r="U2369"/>
  <c r="U2368"/>
  <c r="U2367"/>
  <c r="U2366"/>
  <c r="U2365"/>
  <c r="U2364"/>
  <c r="U2363"/>
  <c r="U2362"/>
  <c r="U2361"/>
  <c r="U2360"/>
  <c r="U2359"/>
  <c r="U2358"/>
  <c r="U2357"/>
  <c r="U2356"/>
  <c r="T2356"/>
  <c r="S2356"/>
  <c r="Q2356"/>
  <c r="F2356"/>
  <c r="C2356"/>
  <c r="B2356"/>
  <c r="A2356"/>
  <c r="U2355"/>
  <c r="T2355"/>
  <c r="S2355"/>
  <c r="Q2355"/>
  <c r="F2355"/>
  <c r="C2355"/>
  <c r="B2355"/>
  <c r="A2355"/>
  <c r="U2354"/>
  <c r="T2354"/>
  <c r="S2354"/>
  <c r="Q2354"/>
  <c r="F2354"/>
  <c r="C2354"/>
  <c r="B2354"/>
  <c r="A2354"/>
  <c r="U2353"/>
  <c r="T2353"/>
  <c r="S2353"/>
  <c r="Q2353"/>
  <c r="F2353"/>
  <c r="C2353"/>
  <c r="B2353"/>
  <c r="A2353"/>
  <c r="U2352"/>
  <c r="T2352"/>
  <c r="S2352"/>
  <c r="Q2352"/>
  <c r="F2352"/>
  <c r="C2352"/>
  <c r="B2352"/>
  <c r="A2352"/>
  <c r="U2351"/>
  <c r="T2351"/>
  <c r="S2351"/>
  <c r="Q2351"/>
  <c r="F2351"/>
  <c r="C2351"/>
  <c r="B2351"/>
  <c r="A2351"/>
  <c r="U2350"/>
  <c r="T2350"/>
  <c r="S2350"/>
  <c r="Q2350"/>
  <c r="F2350"/>
  <c r="C2350"/>
  <c r="B2350"/>
  <c r="A2350"/>
  <c r="U2349"/>
  <c r="T2349"/>
  <c r="S2349"/>
  <c r="Q2349"/>
  <c r="F2349"/>
  <c r="C2349"/>
  <c r="B2349"/>
  <c r="A2349"/>
  <c r="U2348"/>
  <c r="T2348"/>
  <c r="S2348"/>
  <c r="Q2348"/>
  <c r="F2348"/>
  <c r="C2348"/>
  <c r="B2348"/>
  <c r="A2348"/>
  <c r="U2347"/>
  <c r="T2347"/>
  <c r="S2347"/>
  <c r="Q2347"/>
  <c r="F2347"/>
  <c r="C2347"/>
  <c r="B2347"/>
  <c r="A2347"/>
  <c r="U2346"/>
  <c r="T2346"/>
  <c r="S2346"/>
  <c r="Q2346"/>
  <c r="F2346"/>
  <c r="C2346"/>
  <c r="B2346"/>
  <c r="A2346"/>
  <c r="U2345"/>
  <c r="T2345"/>
  <c r="S2345"/>
  <c r="Q2345"/>
  <c r="F2345"/>
  <c r="C2345"/>
  <c r="B2345"/>
  <c r="A2345"/>
  <c r="U2344"/>
  <c r="T2344"/>
  <c r="S2344"/>
  <c r="Q2344"/>
  <c r="F2344"/>
  <c r="C2344"/>
  <c r="B2344"/>
  <c r="A2344"/>
  <c r="U2343"/>
  <c r="T2343"/>
  <c r="S2343"/>
  <c r="Q2343"/>
  <c r="F2343"/>
  <c r="C2343"/>
  <c r="B2343"/>
  <c r="A2343"/>
  <c r="U2342"/>
  <c r="T2342"/>
  <c r="S2342"/>
  <c r="Q2342"/>
  <c r="F2342"/>
  <c r="C2342"/>
  <c r="B2342"/>
  <c r="A2342"/>
  <c r="U2341"/>
  <c r="T2341"/>
  <c r="S2341"/>
  <c r="Q2341"/>
  <c r="F2341"/>
  <c r="C2341"/>
  <c r="B2341"/>
  <c r="A2341"/>
  <c r="U2340"/>
  <c r="T2340"/>
  <c r="S2340"/>
  <c r="Q2340"/>
  <c r="F2340"/>
  <c r="C2340"/>
  <c r="B2340"/>
  <c r="A2340"/>
  <c r="U2339"/>
  <c r="T2339"/>
  <c r="S2339"/>
  <c r="Q2339"/>
  <c r="F2339"/>
  <c r="C2339"/>
  <c r="B2339"/>
  <c r="A2339"/>
  <c r="U2338"/>
  <c r="T2338"/>
  <c r="S2338"/>
  <c r="Q2338"/>
  <c r="F2338"/>
  <c r="C2338"/>
  <c r="B2338"/>
  <c r="A2338"/>
  <c r="U2337"/>
  <c r="T2337"/>
  <c r="S2337"/>
  <c r="Q2337"/>
  <c r="F2337"/>
  <c r="C2337"/>
  <c r="B2337"/>
  <c r="A2337"/>
  <c r="U2336"/>
  <c r="U2335"/>
  <c r="U2334"/>
  <c r="U2333"/>
  <c r="U2332"/>
  <c r="U2331"/>
  <c r="U2330"/>
  <c r="U2329"/>
  <c r="U2328"/>
  <c r="U2327"/>
  <c r="U2326"/>
  <c r="U2325"/>
  <c r="U2324"/>
  <c r="U2323"/>
  <c r="U2322"/>
  <c r="U2321"/>
  <c r="U2320"/>
  <c r="U2319"/>
  <c r="U2318"/>
  <c r="U2317"/>
  <c r="U2316"/>
  <c r="U2315"/>
  <c r="U2314"/>
  <c r="U2313"/>
  <c r="U2312"/>
  <c r="U2311"/>
  <c r="U2310"/>
  <c r="U2309"/>
  <c r="U2308"/>
  <c r="U2307"/>
  <c r="U2306"/>
  <c r="U2305"/>
  <c r="U2304"/>
  <c r="U2303"/>
  <c r="U2302"/>
  <c r="U2301"/>
  <c r="U2300"/>
  <c r="U2299"/>
  <c r="U2298"/>
  <c r="U2297"/>
  <c r="U2296"/>
  <c r="U2295"/>
  <c r="U2294"/>
  <c r="U2293"/>
  <c r="U2292"/>
  <c r="U2291"/>
  <c r="U2290"/>
  <c r="U2289"/>
  <c r="U2288"/>
  <c r="U2287"/>
  <c r="U2286"/>
  <c r="U2285"/>
  <c r="U2284"/>
  <c r="U2283"/>
  <c r="U2282"/>
  <c r="U2281"/>
  <c r="U2280"/>
  <c r="U2279"/>
  <c r="U2278"/>
  <c r="U2277"/>
  <c r="U2276"/>
  <c r="U2275"/>
  <c r="U2274"/>
  <c r="U2273"/>
  <c r="U2272"/>
  <c r="U2271"/>
  <c r="U2270"/>
  <c r="U2269"/>
  <c r="U2268"/>
  <c r="U2267"/>
  <c r="U2266"/>
  <c r="U2265"/>
  <c r="U2264"/>
  <c r="U2263"/>
  <c r="U2262"/>
  <c r="U2261"/>
  <c r="U2260"/>
  <c r="U2259"/>
  <c r="U2258"/>
  <c r="U2257"/>
  <c r="U2256"/>
  <c r="U2255"/>
  <c r="U2254"/>
  <c r="U2253"/>
  <c r="U2252"/>
  <c r="U2251"/>
  <c r="U2250"/>
  <c r="U2249"/>
  <c r="U2248"/>
  <c r="U2247"/>
  <c r="U2246"/>
  <c r="U2245"/>
  <c r="U2244"/>
  <c r="U2243"/>
  <c r="U2242"/>
  <c r="U2241"/>
  <c r="U2240"/>
  <c r="U2239"/>
  <c r="U2238"/>
  <c r="U2237"/>
  <c r="U2236"/>
  <c r="U2235"/>
  <c r="U2234"/>
  <c r="U2233"/>
  <c r="U2232"/>
  <c r="U2231"/>
  <c r="U2230"/>
  <c r="U2229"/>
  <c r="U2228"/>
  <c r="U2227"/>
  <c r="U2226"/>
  <c r="U2225"/>
  <c r="U2224"/>
  <c r="U2223"/>
  <c r="U2222"/>
  <c r="U2221"/>
  <c r="U2220"/>
  <c r="U2219"/>
  <c r="U2218"/>
  <c r="U2217"/>
  <c r="U2216"/>
  <c r="U2215"/>
  <c r="U2214"/>
  <c r="U2213"/>
  <c r="U2212"/>
  <c r="U2211"/>
  <c r="U2210"/>
  <c r="U2209"/>
  <c r="U2208"/>
  <c r="U2207"/>
  <c r="U2206"/>
  <c r="U2205"/>
  <c r="U2204"/>
  <c r="U2203"/>
  <c r="U2202"/>
  <c r="U2201"/>
  <c r="U2200"/>
  <c r="U2199"/>
  <c r="U2198"/>
  <c r="U2197"/>
  <c r="U2196"/>
  <c r="U2195"/>
  <c r="U2194"/>
  <c r="U2193"/>
  <c r="U2192"/>
  <c r="U2191"/>
  <c r="U2190"/>
  <c r="U2189"/>
  <c r="U2188"/>
  <c r="U2187"/>
  <c r="U2186"/>
  <c r="U2185"/>
  <c r="U2184"/>
  <c r="U2183"/>
  <c r="U2182"/>
  <c r="U2181"/>
  <c r="U2180"/>
  <c r="U2179"/>
  <c r="U2178"/>
  <c r="U2177"/>
  <c r="U2176"/>
  <c r="U2175"/>
  <c r="U2174"/>
  <c r="U2173"/>
  <c r="U2172"/>
  <c r="U2171"/>
  <c r="U2170"/>
  <c r="U2169"/>
  <c r="U2168"/>
  <c r="T2168"/>
  <c r="S2168"/>
  <c r="Q2168"/>
  <c r="F2168"/>
  <c r="C2168"/>
  <c r="B2168"/>
  <c r="A2168"/>
  <c r="U2167"/>
  <c r="T2167"/>
  <c r="S2167"/>
  <c r="Q2167"/>
  <c r="F2167"/>
  <c r="C2167"/>
  <c r="B2167"/>
  <c r="A2167"/>
  <c r="U2166"/>
  <c r="T2166"/>
  <c r="S2166"/>
  <c r="Q2166"/>
  <c r="F2166"/>
  <c r="C2166"/>
  <c r="B2166"/>
  <c r="A2166"/>
  <c r="U2165"/>
  <c r="T2165"/>
  <c r="S2165"/>
  <c r="Q2165"/>
  <c r="F2165"/>
  <c r="C2165"/>
  <c r="B2165"/>
  <c r="A2165"/>
  <c r="U2164"/>
  <c r="T2164"/>
  <c r="S2164"/>
  <c r="Q2164"/>
  <c r="F2164"/>
  <c r="C2164"/>
  <c r="B2164"/>
  <c r="A2164"/>
  <c r="U2163"/>
  <c r="T2163"/>
  <c r="S2163"/>
  <c r="Q2163"/>
  <c r="F2163"/>
  <c r="C2163"/>
  <c r="B2163"/>
  <c r="A2163"/>
  <c r="U2162"/>
  <c r="T2162"/>
  <c r="S2162"/>
  <c r="Q2162"/>
  <c r="F2162"/>
  <c r="C2162"/>
  <c r="B2162"/>
  <c r="A2162"/>
  <c r="U2161"/>
  <c r="T2161"/>
  <c r="S2161"/>
  <c r="Q2161"/>
  <c r="F2161"/>
  <c r="C2161"/>
  <c r="B2161"/>
  <c r="A2161"/>
  <c r="U2160"/>
  <c r="T2160"/>
  <c r="S2160"/>
  <c r="Q2160"/>
  <c r="F2160"/>
  <c r="C2160"/>
  <c r="B2160"/>
  <c r="A2160"/>
  <c r="U2159"/>
  <c r="T2159"/>
  <c r="S2159"/>
  <c r="Q2159"/>
  <c r="F2159"/>
  <c r="C2159"/>
  <c r="B2159"/>
  <c r="A2159"/>
  <c r="U2158"/>
  <c r="T2158"/>
  <c r="S2158"/>
  <c r="Q2158"/>
  <c r="F2158"/>
  <c r="C2158"/>
  <c r="B2158"/>
  <c r="A2158"/>
  <c r="U2157"/>
  <c r="T2157"/>
  <c r="S2157"/>
  <c r="Q2157"/>
  <c r="F2157"/>
  <c r="C2157"/>
  <c r="B2157"/>
  <c r="A2157"/>
  <c r="U2156"/>
  <c r="T2156"/>
  <c r="S2156"/>
  <c r="Q2156"/>
  <c r="F2156"/>
  <c r="C2156"/>
  <c r="B2156"/>
  <c r="A2156"/>
  <c r="U2155"/>
  <c r="T2155"/>
  <c r="S2155"/>
  <c r="Q2155"/>
  <c r="F2155"/>
  <c r="C2155"/>
  <c r="B2155"/>
  <c r="A2155"/>
  <c r="U2154"/>
  <c r="T2154"/>
  <c r="S2154"/>
  <c r="Q2154"/>
  <c r="F2154"/>
  <c r="C2154"/>
  <c r="B2154"/>
  <c r="A2154"/>
  <c r="U2153"/>
  <c r="T2153"/>
  <c r="S2153"/>
  <c r="Q2153"/>
  <c r="F2153"/>
  <c r="C2153"/>
  <c r="B2153"/>
  <c r="A2153"/>
  <c r="U2152"/>
  <c r="T2152"/>
  <c r="S2152"/>
  <c r="Q2152"/>
  <c r="F2152"/>
  <c r="C2152"/>
  <c r="B2152"/>
  <c r="A2152"/>
  <c r="U2151"/>
  <c r="T2151"/>
  <c r="S2151"/>
  <c r="Q2151"/>
  <c r="F2151"/>
  <c r="C2151"/>
  <c r="B2151"/>
  <c r="A2151"/>
  <c r="U2150"/>
  <c r="T2150"/>
  <c r="S2150"/>
  <c r="Q2150"/>
  <c r="F2150"/>
  <c r="C2150"/>
  <c r="B2150"/>
  <c r="A2150"/>
  <c r="U2149"/>
  <c r="T2149"/>
  <c r="S2149"/>
  <c r="Q2149"/>
  <c r="F2149"/>
  <c r="C2149"/>
  <c r="B2149"/>
  <c r="A2149"/>
  <c r="U2148"/>
  <c r="U2147"/>
  <c r="U2146"/>
  <c r="U2145"/>
  <c r="U2144"/>
  <c r="U2143"/>
  <c r="U2142"/>
  <c r="U2141"/>
  <c r="U2140"/>
  <c r="U2139"/>
  <c r="U2138"/>
  <c r="U2137"/>
  <c r="U2136"/>
  <c r="U2135"/>
  <c r="U2134"/>
  <c r="U2133"/>
  <c r="U2132"/>
  <c r="U2131"/>
  <c r="U2130"/>
  <c r="U2129"/>
  <c r="U2128"/>
  <c r="U2127"/>
  <c r="U2126"/>
  <c r="U2125"/>
  <c r="U2124"/>
  <c r="U2123"/>
  <c r="U2122"/>
  <c r="U2121"/>
  <c r="U2120"/>
  <c r="U2119"/>
  <c r="U2118"/>
  <c r="U2117"/>
  <c r="U2116"/>
  <c r="U2115"/>
  <c r="U2114"/>
  <c r="U2113"/>
  <c r="U2112"/>
  <c r="U2111"/>
  <c r="U2110"/>
  <c r="U2109"/>
  <c r="U2108"/>
  <c r="U2107"/>
  <c r="U2106"/>
  <c r="U2105"/>
  <c r="U2104"/>
  <c r="U2103"/>
  <c r="U2102"/>
  <c r="U2101"/>
  <c r="U2100"/>
  <c r="U2099"/>
  <c r="U2098"/>
  <c r="U2097"/>
  <c r="U2096"/>
  <c r="U2095"/>
  <c r="U2094"/>
  <c r="U2093"/>
  <c r="U2092"/>
  <c r="U2091"/>
  <c r="U2090"/>
  <c r="U2089"/>
  <c r="U2088"/>
  <c r="U2087"/>
  <c r="U2086"/>
  <c r="U2085"/>
  <c r="U2084"/>
  <c r="U2083"/>
  <c r="U2082"/>
  <c r="U2081"/>
  <c r="U2080"/>
  <c r="U2079"/>
  <c r="U2078"/>
  <c r="U2077"/>
  <c r="U2076"/>
  <c r="U2075"/>
  <c r="U2074"/>
  <c r="U2073"/>
  <c r="U2072"/>
  <c r="U2071"/>
  <c r="U2070"/>
  <c r="U2069"/>
  <c r="U2068"/>
  <c r="U2067"/>
  <c r="U2066"/>
  <c r="U2065"/>
  <c r="U2064"/>
  <c r="U2063"/>
  <c r="U2062"/>
  <c r="U2061"/>
  <c r="U2060"/>
  <c r="U2059"/>
  <c r="U2058"/>
  <c r="U2057"/>
  <c r="U2056"/>
  <c r="U2055"/>
  <c r="U2054"/>
  <c r="U2053"/>
  <c r="U2052"/>
  <c r="U2051"/>
  <c r="U2050"/>
  <c r="U2049"/>
  <c r="U2048"/>
  <c r="U2047"/>
  <c r="U2046"/>
  <c r="U2045"/>
  <c r="U2044"/>
  <c r="U2043"/>
  <c r="U2042"/>
  <c r="U2041"/>
  <c r="U2040"/>
  <c r="U2039"/>
  <c r="U2038"/>
  <c r="U2037"/>
  <c r="U2036"/>
  <c r="U2035"/>
  <c r="U2034"/>
  <c r="U2033"/>
  <c r="U2032"/>
  <c r="U2031"/>
  <c r="U2030"/>
  <c r="U2029"/>
  <c r="U2028"/>
  <c r="U2027"/>
  <c r="U2026"/>
  <c r="U2025"/>
  <c r="U2024"/>
  <c r="U2023"/>
  <c r="U2022"/>
  <c r="U2021"/>
  <c r="U2020"/>
  <c r="U2019"/>
  <c r="U2018"/>
  <c r="U2017"/>
  <c r="U2016"/>
  <c r="U2015"/>
  <c r="U2014"/>
  <c r="U2013"/>
  <c r="U2012"/>
  <c r="U2011"/>
  <c r="U2010"/>
  <c r="U2009"/>
  <c r="U2008"/>
  <c r="U2007"/>
  <c r="U2006"/>
  <c r="U2005"/>
  <c r="U2004"/>
  <c r="U2003"/>
  <c r="U2002"/>
  <c r="U2001"/>
  <c r="U2000"/>
  <c r="U1999"/>
  <c r="U1998"/>
  <c r="U1997"/>
  <c r="U1996"/>
  <c r="U1995"/>
  <c r="U1994"/>
  <c r="U1993"/>
  <c r="U1992"/>
  <c r="U1991"/>
  <c r="U1990"/>
  <c r="U1989"/>
  <c r="U1988"/>
  <c r="U1987"/>
  <c r="U1986"/>
  <c r="U1985"/>
  <c r="U1984"/>
  <c r="U1983"/>
  <c r="U1982"/>
  <c r="U1981"/>
  <c r="U1980"/>
  <c r="T1980"/>
  <c r="S1980"/>
  <c r="Q1980"/>
  <c r="F1980"/>
  <c r="C1980"/>
  <c r="B1980"/>
  <c r="A1980"/>
  <c r="U1979"/>
  <c r="T1979"/>
  <c r="S1979"/>
  <c r="Q1979"/>
  <c r="F1979"/>
  <c r="C1979"/>
  <c r="B1979"/>
  <c r="A1979"/>
  <c r="U1978"/>
  <c r="T1978"/>
  <c r="S1978"/>
  <c r="Q1978"/>
  <c r="F1978"/>
  <c r="C1978"/>
  <c r="B1978"/>
  <c r="A1978"/>
  <c r="U1977"/>
  <c r="T1977"/>
  <c r="S1977"/>
  <c r="Q1977"/>
  <c r="F1977"/>
  <c r="C1977"/>
  <c r="B1977"/>
  <c r="A1977"/>
  <c r="U1976"/>
  <c r="T1976"/>
  <c r="S1976"/>
  <c r="Q1976"/>
  <c r="F1976"/>
  <c r="C1976"/>
  <c r="B1976"/>
  <c r="A1976"/>
  <c r="U1975"/>
  <c r="T1975"/>
  <c r="S1975"/>
  <c r="Q1975"/>
  <c r="F1975"/>
  <c r="C1975"/>
  <c r="B1975"/>
  <c r="A1975"/>
  <c r="U1974"/>
  <c r="T1974"/>
  <c r="S1974"/>
  <c r="Q1974"/>
  <c r="F1974"/>
  <c r="C1974"/>
  <c r="B1974"/>
  <c r="A1974"/>
  <c r="U1973"/>
  <c r="T1973"/>
  <c r="S1973"/>
  <c r="Q1973"/>
  <c r="F1973"/>
  <c r="C1973"/>
  <c r="B1973"/>
  <c r="A1973"/>
  <c r="U1972"/>
  <c r="T1972"/>
  <c r="S1972"/>
  <c r="Q1972"/>
  <c r="F1972"/>
  <c r="C1972"/>
  <c r="B1972"/>
  <c r="A1972"/>
  <c r="U1971"/>
  <c r="T1971"/>
  <c r="S1971"/>
  <c r="Q1971"/>
  <c r="F1971"/>
  <c r="C1971"/>
  <c r="B1971"/>
  <c r="A1971"/>
  <c r="U1970"/>
  <c r="T1970"/>
  <c r="S1970"/>
  <c r="Q1970"/>
  <c r="F1970"/>
  <c r="C1970"/>
  <c r="B1970"/>
  <c r="A1970"/>
  <c r="U1969"/>
  <c r="T1969"/>
  <c r="S1969"/>
  <c r="Q1969"/>
  <c r="F1969"/>
  <c r="C1969"/>
  <c r="B1969"/>
  <c r="A1969"/>
  <c r="U1968"/>
  <c r="T1968"/>
  <c r="S1968"/>
  <c r="Q1968"/>
  <c r="F1968"/>
  <c r="C1968"/>
  <c r="B1968"/>
  <c r="A1968"/>
  <c r="U1967"/>
  <c r="T1967"/>
  <c r="S1967"/>
  <c r="Q1967"/>
  <c r="F1967"/>
  <c r="C1967"/>
  <c r="B1967"/>
  <c r="A1967"/>
  <c r="U1966"/>
  <c r="T1966"/>
  <c r="S1966"/>
  <c r="Q1966"/>
  <c r="F1966"/>
  <c r="C1966"/>
  <c r="B1966"/>
  <c r="A1966"/>
  <c r="U1965"/>
  <c r="T1965"/>
  <c r="S1965"/>
  <c r="Q1965"/>
  <c r="F1965"/>
  <c r="C1965"/>
  <c r="B1965"/>
  <c r="A1965"/>
  <c r="U1964"/>
  <c r="T1964"/>
  <c r="S1964"/>
  <c r="Q1964"/>
  <c r="F1964"/>
  <c r="C1964"/>
  <c r="B1964"/>
  <c r="A1964"/>
  <c r="U1963"/>
  <c r="T1963"/>
  <c r="S1963"/>
  <c r="Q1963"/>
  <c r="F1963"/>
  <c r="C1963"/>
  <c r="B1963"/>
  <c r="A1963"/>
  <c r="U1962"/>
  <c r="T1962"/>
  <c r="S1962"/>
  <c r="Q1962"/>
  <c r="F1962"/>
  <c r="C1962"/>
  <c r="B1962"/>
  <c r="A1962"/>
  <c r="U1961"/>
  <c r="T1961"/>
  <c r="S1961"/>
  <c r="Q1961"/>
  <c r="F1961"/>
  <c r="C1961"/>
  <c r="B1961"/>
  <c r="A1961"/>
  <c r="U1960"/>
  <c r="U1959"/>
  <c r="U1958"/>
  <c r="U1957"/>
  <c r="U1956"/>
  <c r="U1955"/>
  <c r="U1954"/>
  <c r="U1953"/>
  <c r="U1952"/>
  <c r="U1951"/>
  <c r="U1950"/>
  <c r="U1949"/>
  <c r="U1948"/>
  <c r="U1947"/>
  <c r="U1946"/>
  <c r="U1945"/>
  <c r="U1944"/>
  <c r="U1943"/>
  <c r="U1942"/>
  <c r="U1941"/>
  <c r="U1940"/>
  <c r="U1939"/>
  <c r="U1938"/>
  <c r="U1937"/>
  <c r="U1936"/>
  <c r="U1935"/>
  <c r="U1934"/>
  <c r="U1933"/>
  <c r="U1932"/>
  <c r="U1931"/>
  <c r="U1930"/>
  <c r="U1929"/>
  <c r="U1928"/>
  <c r="U1927"/>
  <c r="U1926"/>
  <c r="U1925"/>
  <c r="U1924"/>
  <c r="U1923"/>
  <c r="U1922"/>
  <c r="U1921"/>
  <c r="U1920"/>
  <c r="U1919"/>
  <c r="U1918"/>
  <c r="U1917"/>
  <c r="U1916"/>
  <c r="U1915"/>
  <c r="U1914"/>
  <c r="U1913"/>
  <c r="U1912"/>
  <c r="U1911"/>
  <c r="U1910"/>
  <c r="U1909"/>
  <c r="U1908"/>
  <c r="U1907"/>
  <c r="U1906"/>
  <c r="U1905"/>
  <c r="U1904"/>
  <c r="U1903"/>
  <c r="U1902"/>
  <c r="U1901"/>
  <c r="U1900"/>
  <c r="U1899"/>
  <c r="U1898"/>
  <c r="U1897"/>
  <c r="U1896"/>
  <c r="U1895"/>
  <c r="U1894"/>
  <c r="U1893"/>
  <c r="U1892"/>
  <c r="U1891"/>
  <c r="U1890"/>
  <c r="U1889"/>
  <c r="U1888"/>
  <c r="U1887"/>
  <c r="U1886"/>
  <c r="U1885"/>
  <c r="U1884"/>
  <c r="U1883"/>
  <c r="U1882"/>
  <c r="U1881"/>
  <c r="U1880"/>
  <c r="U1879"/>
  <c r="U1878"/>
  <c r="U1877"/>
  <c r="U1876"/>
  <c r="U1875"/>
  <c r="U1874"/>
  <c r="U1873"/>
  <c r="U1872"/>
  <c r="U1871"/>
  <c r="U1870"/>
  <c r="U1869"/>
  <c r="U1868"/>
  <c r="U1867"/>
  <c r="U1866"/>
  <c r="U1865"/>
  <c r="U1864"/>
  <c r="U1863"/>
  <c r="U1862"/>
  <c r="U1861"/>
  <c r="U1860"/>
  <c r="U1859"/>
  <c r="U1858"/>
  <c r="U1857"/>
  <c r="U1856"/>
  <c r="U1855"/>
  <c r="U1854"/>
  <c r="U1853"/>
  <c r="U1852"/>
  <c r="U1851"/>
  <c r="U1850"/>
  <c r="U1849"/>
  <c r="U1848"/>
  <c r="U1847"/>
  <c r="U1846"/>
  <c r="U1845"/>
  <c r="U1844"/>
  <c r="U1843"/>
  <c r="U1842"/>
  <c r="U1841"/>
  <c r="U1840"/>
  <c r="U1839"/>
  <c r="U1838"/>
  <c r="U1837"/>
  <c r="U1836"/>
  <c r="U1835"/>
  <c r="U1834"/>
  <c r="U1833"/>
  <c r="U1832"/>
  <c r="U1831"/>
  <c r="U1830"/>
  <c r="U1829"/>
  <c r="U1828"/>
  <c r="U1827"/>
  <c r="U1826"/>
  <c r="U1825"/>
  <c r="U1824"/>
  <c r="U1823"/>
  <c r="U1822"/>
  <c r="U1821"/>
  <c r="U1820"/>
  <c r="U1819"/>
  <c r="U1818"/>
  <c r="U1817"/>
  <c r="U1816"/>
  <c r="U1815"/>
  <c r="U1814"/>
  <c r="U1813"/>
  <c r="U1812"/>
  <c r="U1811"/>
  <c r="U1810"/>
  <c r="U1809"/>
  <c r="U1808"/>
  <c r="U1807"/>
  <c r="U1806"/>
  <c r="U1805"/>
  <c r="U1804"/>
  <c r="U1803"/>
  <c r="U1802"/>
  <c r="U1801"/>
  <c r="U1800"/>
  <c r="U1799"/>
  <c r="U1798"/>
  <c r="U1797"/>
  <c r="U1796"/>
  <c r="U1795"/>
  <c r="U1794"/>
  <c r="U1793"/>
  <c r="U1792"/>
  <c r="T1792"/>
  <c r="S1792"/>
  <c r="Q1792"/>
  <c r="F1792"/>
  <c r="C1792"/>
  <c r="B1792"/>
  <c r="A1792"/>
  <c r="U1791"/>
  <c r="T1791"/>
  <c r="S1791"/>
  <c r="Q1791"/>
  <c r="F1791"/>
  <c r="C1791"/>
  <c r="B1791"/>
  <c r="A1791"/>
  <c r="U1790"/>
  <c r="T1790"/>
  <c r="S1790"/>
  <c r="Q1790"/>
  <c r="F1790"/>
  <c r="C1790"/>
  <c r="B1790"/>
  <c r="A1790"/>
  <c r="U1789"/>
  <c r="T1789"/>
  <c r="S1789"/>
  <c r="Q1789"/>
  <c r="F1789"/>
  <c r="C1789"/>
  <c r="B1789"/>
  <c r="A1789"/>
  <c r="U1788"/>
  <c r="T1788"/>
  <c r="S1788"/>
  <c r="Q1788"/>
  <c r="F1788"/>
  <c r="C1788"/>
  <c r="B1788"/>
  <c r="A1788"/>
  <c r="U1787"/>
  <c r="T1787"/>
  <c r="S1787"/>
  <c r="Q1787"/>
  <c r="F1787"/>
  <c r="C1787"/>
  <c r="B1787"/>
  <c r="A1787"/>
  <c r="U1786"/>
  <c r="T1786"/>
  <c r="S1786"/>
  <c r="Q1786"/>
  <c r="F1786"/>
  <c r="C1786"/>
  <c r="B1786"/>
  <c r="A1786"/>
  <c r="U1785"/>
  <c r="T1785"/>
  <c r="S1785"/>
  <c r="Q1785"/>
  <c r="F1785"/>
  <c r="C1785"/>
  <c r="B1785"/>
  <c r="A1785"/>
  <c r="U1784"/>
  <c r="T1784"/>
  <c r="S1784"/>
  <c r="Q1784"/>
  <c r="F1784"/>
  <c r="C1784"/>
  <c r="B1784"/>
  <c r="A1784"/>
  <c r="U1783"/>
  <c r="T1783"/>
  <c r="S1783"/>
  <c r="Q1783"/>
  <c r="F1783"/>
  <c r="C1783"/>
  <c r="B1783"/>
  <c r="A1783"/>
  <c r="U1782"/>
  <c r="T1782"/>
  <c r="S1782"/>
  <c r="Q1782"/>
  <c r="F1782"/>
  <c r="C1782"/>
  <c r="B1782"/>
  <c r="A1782"/>
  <c r="U1781"/>
  <c r="T1781"/>
  <c r="S1781"/>
  <c r="Q1781"/>
  <c r="F1781"/>
  <c r="C1781"/>
  <c r="B1781"/>
  <c r="A1781"/>
  <c r="U1780"/>
  <c r="T1780"/>
  <c r="S1780"/>
  <c r="Q1780"/>
  <c r="F1780"/>
  <c r="C1780"/>
  <c r="B1780"/>
  <c r="A1780"/>
  <c r="U1779"/>
  <c r="T1779"/>
  <c r="S1779"/>
  <c r="Q1779"/>
  <c r="F1779"/>
  <c r="C1779"/>
  <c r="B1779"/>
  <c r="A1779"/>
  <c r="U1778"/>
  <c r="T1778"/>
  <c r="S1778"/>
  <c r="Q1778"/>
  <c r="F1778"/>
  <c r="C1778"/>
  <c r="B1778"/>
  <c r="A1778"/>
  <c r="U1777"/>
  <c r="T1777"/>
  <c r="S1777"/>
  <c r="Q1777"/>
  <c r="F1777"/>
  <c r="C1777"/>
  <c r="B1777"/>
  <c r="A1777"/>
  <c r="U1776"/>
  <c r="T1776"/>
  <c r="S1776"/>
  <c r="Q1776"/>
  <c r="F1776"/>
  <c r="C1776"/>
  <c r="B1776"/>
  <c r="A1776"/>
  <c r="U1775"/>
  <c r="T1775"/>
  <c r="S1775"/>
  <c r="Q1775"/>
  <c r="F1775"/>
  <c r="C1775"/>
  <c r="B1775"/>
  <c r="A1775"/>
  <c r="U1774"/>
  <c r="T1774"/>
  <c r="S1774"/>
  <c r="Q1774"/>
  <c r="F1774"/>
  <c r="C1774"/>
  <c r="B1774"/>
  <c r="A1774"/>
  <c r="U1773"/>
  <c r="T1773"/>
  <c r="S1773"/>
  <c r="Q1773"/>
  <c r="F1773"/>
  <c r="C1773"/>
  <c r="B1773"/>
  <c r="A1773"/>
  <c r="U1772"/>
  <c r="U1771"/>
  <c r="U1770"/>
  <c r="U1769"/>
  <c r="U1768"/>
  <c r="U1767"/>
  <c r="U1766"/>
  <c r="U1765"/>
  <c r="U1764"/>
  <c r="U1763"/>
  <c r="U1762"/>
  <c r="U1761"/>
  <c r="U1760"/>
  <c r="U1759"/>
  <c r="U1758"/>
  <c r="U1757"/>
  <c r="U1756"/>
  <c r="U1755"/>
  <c r="U1754"/>
  <c r="U1753"/>
  <c r="U1752"/>
  <c r="U1751"/>
  <c r="U1750"/>
  <c r="U1749"/>
  <c r="U1748"/>
  <c r="U1747"/>
  <c r="U1746"/>
  <c r="U1745"/>
  <c r="U1744"/>
  <c r="U1743"/>
  <c r="U1742"/>
  <c r="U1741"/>
  <c r="U1740"/>
  <c r="U1739"/>
  <c r="U1738"/>
  <c r="U1737"/>
  <c r="U1736"/>
  <c r="U1735"/>
  <c r="U1734"/>
  <c r="U1733"/>
  <c r="U1732"/>
  <c r="U1731"/>
  <c r="U1730"/>
  <c r="U1729"/>
  <c r="U1728"/>
  <c r="U1727"/>
  <c r="U1726"/>
  <c r="U1725"/>
  <c r="U1724"/>
  <c r="U1723"/>
  <c r="U1722"/>
  <c r="U1721"/>
  <c r="U1720"/>
  <c r="U1719"/>
  <c r="U1718"/>
  <c r="U1717"/>
  <c r="U1716"/>
  <c r="U1715"/>
  <c r="U1714"/>
  <c r="U1713"/>
  <c r="U1712"/>
  <c r="U1711"/>
  <c r="U1710"/>
  <c r="U1709"/>
  <c r="U1708"/>
  <c r="U1707"/>
  <c r="U1706"/>
  <c r="U1705"/>
  <c r="U1704"/>
  <c r="U1703"/>
  <c r="U1702"/>
  <c r="U1701"/>
  <c r="U1700"/>
  <c r="U1699"/>
  <c r="U1698"/>
  <c r="U1697"/>
  <c r="U1696"/>
  <c r="U1695"/>
  <c r="U1694"/>
  <c r="U1693"/>
  <c r="U1692"/>
  <c r="U1691"/>
  <c r="U1690"/>
  <c r="U1689"/>
  <c r="U1688"/>
  <c r="U1687"/>
  <c r="U1686"/>
  <c r="U1685"/>
  <c r="U1684"/>
  <c r="U1683"/>
  <c r="U1682"/>
  <c r="U1681"/>
  <c r="U1680"/>
  <c r="U1679"/>
  <c r="U1678"/>
  <c r="U1677"/>
  <c r="U1676"/>
  <c r="U1675"/>
  <c r="U1674"/>
  <c r="U1673"/>
  <c r="U1672"/>
  <c r="U1671"/>
  <c r="U1670"/>
  <c r="U1669"/>
  <c r="U1668"/>
  <c r="U1667"/>
  <c r="U1666"/>
  <c r="U1665"/>
  <c r="U1664"/>
  <c r="U1663"/>
  <c r="U1662"/>
  <c r="U1661"/>
  <c r="U1660"/>
  <c r="U1659"/>
  <c r="U1658"/>
  <c r="U1657"/>
  <c r="U1656"/>
  <c r="U1655"/>
  <c r="U1654"/>
  <c r="U1653"/>
  <c r="U1652"/>
  <c r="U1651"/>
  <c r="U1650"/>
  <c r="U1649"/>
  <c r="U1648"/>
  <c r="U1647"/>
  <c r="U1646"/>
  <c r="U1645"/>
  <c r="U1644"/>
  <c r="U1643"/>
  <c r="U1642"/>
  <c r="U1641"/>
  <c r="U1640"/>
  <c r="U1639"/>
  <c r="U1638"/>
  <c r="U1637"/>
  <c r="U1636"/>
  <c r="U1635"/>
  <c r="U1634"/>
  <c r="U1633"/>
  <c r="U1632"/>
  <c r="U1631"/>
  <c r="U1630"/>
  <c r="U1629"/>
  <c r="U1628"/>
  <c r="U1627"/>
  <c r="U1626"/>
  <c r="U1625"/>
  <c r="U1624"/>
  <c r="U1623"/>
  <c r="U1622"/>
  <c r="U1621"/>
  <c r="U1620"/>
  <c r="U1619"/>
  <c r="U1618"/>
  <c r="U1617"/>
  <c r="U1616"/>
  <c r="U1615"/>
  <c r="U1614"/>
  <c r="U1613"/>
  <c r="U1612"/>
  <c r="U1611"/>
  <c r="U1610"/>
  <c r="U1609"/>
  <c r="U1608"/>
  <c r="U1607"/>
  <c r="U1606"/>
  <c r="U1605"/>
  <c r="U1604"/>
  <c r="T1604"/>
  <c r="S1604"/>
  <c r="Q1604"/>
  <c r="F1604"/>
  <c r="C1604"/>
  <c r="B1604"/>
  <c r="A1604"/>
  <c r="U1603"/>
  <c r="T1603"/>
  <c r="S1603"/>
  <c r="Q1603"/>
  <c r="F1603"/>
  <c r="C1603"/>
  <c r="B1603"/>
  <c r="A1603"/>
  <c r="U1602"/>
  <c r="T1602"/>
  <c r="S1602"/>
  <c r="Q1602"/>
  <c r="F1602"/>
  <c r="C1602"/>
  <c r="B1602"/>
  <c r="A1602"/>
  <c r="U1601"/>
  <c r="T1601"/>
  <c r="S1601"/>
  <c r="Q1601"/>
  <c r="F1601"/>
  <c r="C1601"/>
  <c r="B1601"/>
  <c r="A1601"/>
  <c r="U1600"/>
  <c r="T1600"/>
  <c r="S1600"/>
  <c r="Q1600"/>
  <c r="F1600"/>
  <c r="C1600"/>
  <c r="B1600"/>
  <c r="A1600"/>
  <c r="U1599"/>
  <c r="T1599"/>
  <c r="S1599"/>
  <c r="Q1599"/>
  <c r="F1599"/>
  <c r="C1599"/>
  <c r="B1599"/>
  <c r="A1599"/>
  <c r="U1598"/>
  <c r="T1598"/>
  <c r="S1598"/>
  <c r="Q1598"/>
  <c r="F1598"/>
  <c r="C1598"/>
  <c r="B1598"/>
  <c r="A1598"/>
  <c r="U1597"/>
  <c r="T1597"/>
  <c r="S1597"/>
  <c r="Q1597"/>
  <c r="F1597"/>
  <c r="C1597"/>
  <c r="B1597"/>
  <c r="A1597"/>
  <c r="U1596"/>
  <c r="T1596"/>
  <c r="S1596"/>
  <c r="Q1596"/>
  <c r="F1596"/>
  <c r="C1596"/>
  <c r="B1596"/>
  <c r="A1596"/>
  <c r="U1595"/>
  <c r="T1595"/>
  <c r="S1595"/>
  <c r="Q1595"/>
  <c r="F1595"/>
  <c r="C1595"/>
  <c r="B1595"/>
  <c r="A1595"/>
  <c r="U1594"/>
  <c r="T1594"/>
  <c r="S1594"/>
  <c r="Q1594"/>
  <c r="F1594"/>
  <c r="C1594"/>
  <c r="B1594"/>
  <c r="A1594"/>
  <c r="U1593"/>
  <c r="T1593"/>
  <c r="S1593"/>
  <c r="Q1593"/>
  <c r="F1593"/>
  <c r="C1593"/>
  <c r="B1593"/>
  <c r="A1593"/>
  <c r="U1592"/>
  <c r="T1592"/>
  <c r="S1592"/>
  <c r="Q1592"/>
  <c r="F1592"/>
  <c r="C1592"/>
  <c r="B1592"/>
  <c r="A1592"/>
  <c r="U1591"/>
  <c r="T1591"/>
  <c r="S1591"/>
  <c r="Q1591"/>
  <c r="F1591"/>
  <c r="C1591"/>
  <c r="B1591"/>
  <c r="A1591"/>
  <c r="U1590"/>
  <c r="T1590"/>
  <c r="S1590"/>
  <c r="Q1590"/>
  <c r="F1590"/>
  <c r="C1590"/>
  <c r="B1590"/>
  <c r="A1590"/>
  <c r="U1589"/>
  <c r="T1589"/>
  <c r="S1589"/>
  <c r="Q1589"/>
  <c r="F1589"/>
  <c r="C1589"/>
  <c r="B1589"/>
  <c r="A1589"/>
  <c r="U1588"/>
  <c r="T1588"/>
  <c r="S1588"/>
  <c r="Q1588"/>
  <c r="F1588"/>
  <c r="C1588"/>
  <c r="B1588"/>
  <c r="A1588"/>
  <c r="U1587"/>
  <c r="T1587"/>
  <c r="S1587"/>
  <c r="Q1587"/>
  <c r="F1587"/>
  <c r="C1587"/>
  <c r="B1587"/>
  <c r="A1587"/>
  <c r="U1586"/>
  <c r="T1586"/>
  <c r="S1586"/>
  <c r="Q1586"/>
  <c r="F1586"/>
  <c r="C1586"/>
  <c r="B1586"/>
  <c r="A1586"/>
  <c r="U1585"/>
  <c r="T1585"/>
  <c r="S1585"/>
  <c r="Q1585"/>
  <c r="F1585"/>
  <c r="C1585"/>
  <c r="B1585"/>
  <c r="A1585"/>
  <c r="U1584"/>
  <c r="U1583"/>
  <c r="U1582"/>
  <c r="U1581"/>
  <c r="U1580"/>
  <c r="U1579"/>
  <c r="U1578"/>
  <c r="U1577"/>
  <c r="U1576"/>
  <c r="U1575"/>
  <c r="U1574"/>
  <c r="U1573"/>
  <c r="U1572"/>
  <c r="U1571"/>
  <c r="U1570"/>
  <c r="U1569"/>
  <c r="U1568"/>
  <c r="U1567"/>
  <c r="U1566"/>
  <c r="U1565"/>
  <c r="U1564"/>
  <c r="U1563"/>
  <c r="U1562"/>
  <c r="U1561"/>
  <c r="U1560"/>
  <c r="U1559"/>
  <c r="U1558"/>
  <c r="U1557"/>
  <c r="U1556"/>
  <c r="U1555"/>
  <c r="U1554"/>
  <c r="U1553"/>
  <c r="U1552"/>
  <c r="U1551"/>
  <c r="U1550"/>
  <c r="U1549"/>
  <c r="U1548"/>
  <c r="U1547"/>
  <c r="U1546"/>
  <c r="U1545"/>
  <c r="U1544"/>
  <c r="U1543"/>
  <c r="U1542"/>
  <c r="U1541"/>
  <c r="U1540"/>
  <c r="U1539"/>
  <c r="U1538"/>
  <c r="U1537"/>
  <c r="U1536"/>
  <c r="U1535"/>
  <c r="U1534"/>
  <c r="U1533"/>
  <c r="U1532"/>
  <c r="U1531"/>
  <c r="U1530"/>
  <c r="U1529"/>
  <c r="U1528"/>
  <c r="U1527"/>
  <c r="U1526"/>
  <c r="U1525"/>
  <c r="U1524"/>
  <c r="U1523"/>
  <c r="U1522"/>
  <c r="U1521"/>
  <c r="U1520"/>
  <c r="U1519"/>
  <c r="U1518"/>
  <c r="U1517"/>
  <c r="U1516"/>
  <c r="U1515"/>
  <c r="U1514"/>
  <c r="U1513"/>
  <c r="U1512"/>
  <c r="U1511"/>
  <c r="U1510"/>
  <c r="U1509"/>
  <c r="U1508"/>
  <c r="U1507"/>
  <c r="U1506"/>
  <c r="U1505"/>
  <c r="U1504"/>
  <c r="U1503"/>
  <c r="U1502"/>
  <c r="U1501"/>
  <c r="U1500"/>
  <c r="U1499"/>
  <c r="U1498"/>
  <c r="U1497"/>
  <c r="U1496"/>
  <c r="U1495"/>
  <c r="U1494"/>
  <c r="U1493"/>
  <c r="U1492"/>
  <c r="U1491"/>
  <c r="U1490"/>
  <c r="U1489"/>
  <c r="U1488"/>
  <c r="U1487"/>
  <c r="U1486"/>
  <c r="U1485"/>
  <c r="U1484"/>
  <c r="U1483"/>
  <c r="U1482"/>
  <c r="U1481"/>
  <c r="U1480"/>
  <c r="U1479"/>
  <c r="U1478"/>
  <c r="U1477"/>
  <c r="U1476"/>
  <c r="U1475"/>
  <c r="U1474"/>
  <c r="U1473"/>
  <c r="U1472"/>
  <c r="U1471"/>
  <c r="U1470"/>
  <c r="U1469"/>
  <c r="U1468"/>
  <c r="U1467"/>
  <c r="U1466"/>
  <c r="U1465"/>
  <c r="U1464"/>
  <c r="U1463"/>
  <c r="U1462"/>
  <c r="U1461"/>
  <c r="U1460"/>
  <c r="U1459"/>
  <c r="U1458"/>
  <c r="U1457"/>
  <c r="U1456"/>
  <c r="U1455"/>
  <c r="U1454"/>
  <c r="U1453"/>
  <c r="U1452"/>
  <c r="U1451"/>
  <c r="U1450"/>
  <c r="U1449"/>
  <c r="U1448"/>
  <c r="U1447"/>
  <c r="U1446"/>
  <c r="U1445"/>
  <c r="U1444"/>
  <c r="U1443"/>
  <c r="U1442"/>
  <c r="U1441"/>
  <c r="U1440"/>
  <c r="U1439"/>
  <c r="U1438"/>
  <c r="U1437"/>
  <c r="U1436"/>
  <c r="U1435"/>
  <c r="U1434"/>
  <c r="U1433"/>
  <c r="U1432"/>
  <c r="U1431"/>
  <c r="U1430"/>
  <c r="U1429"/>
  <c r="U1428"/>
  <c r="U1427"/>
  <c r="U1426"/>
  <c r="U1425"/>
  <c r="U1424"/>
  <c r="U1423"/>
  <c r="U1422"/>
  <c r="U1421"/>
  <c r="U1420"/>
  <c r="U1419"/>
  <c r="U1418"/>
  <c r="U1417"/>
  <c r="U1416"/>
  <c r="T1416"/>
  <c r="S1416"/>
  <c r="Q1416"/>
  <c r="F1416"/>
  <c r="C1416"/>
  <c r="B1416"/>
  <c r="A1416"/>
  <c r="U1415"/>
  <c r="T1415"/>
  <c r="S1415"/>
  <c r="Q1415"/>
  <c r="F1415"/>
  <c r="C1415"/>
  <c r="B1415"/>
  <c r="A1415"/>
  <c r="U1414"/>
  <c r="T1414"/>
  <c r="S1414"/>
  <c r="Q1414"/>
  <c r="F1414"/>
  <c r="C1414"/>
  <c r="B1414"/>
  <c r="A1414"/>
  <c r="U1413"/>
  <c r="T1413"/>
  <c r="S1413"/>
  <c r="Q1413"/>
  <c r="F1413"/>
  <c r="C1413"/>
  <c r="B1413"/>
  <c r="A1413"/>
  <c r="U1412"/>
  <c r="T1412"/>
  <c r="S1412"/>
  <c r="Q1412"/>
  <c r="F1412"/>
  <c r="C1412"/>
  <c r="B1412"/>
  <c r="A1412"/>
  <c r="U1411"/>
  <c r="T1411"/>
  <c r="S1411"/>
  <c r="Q1411"/>
  <c r="F1411"/>
  <c r="C1411"/>
  <c r="B1411"/>
  <c r="A1411"/>
  <c r="U1410"/>
  <c r="T1410"/>
  <c r="S1410"/>
  <c r="Q1410"/>
  <c r="F1410"/>
  <c r="C1410"/>
  <c r="B1410"/>
  <c r="A1410"/>
  <c r="U1409"/>
  <c r="T1409"/>
  <c r="S1409"/>
  <c r="Q1409"/>
  <c r="F1409"/>
  <c r="C1409"/>
  <c r="B1409"/>
  <c r="A1409"/>
  <c r="U1408"/>
  <c r="T1408"/>
  <c r="S1408"/>
  <c r="Q1408"/>
  <c r="F1408"/>
  <c r="C1408"/>
  <c r="B1408"/>
  <c r="A1408"/>
  <c r="U1407"/>
  <c r="T1407"/>
  <c r="S1407"/>
  <c r="Q1407"/>
  <c r="F1407"/>
  <c r="C1407"/>
  <c r="B1407"/>
  <c r="A1407"/>
  <c r="U1406"/>
  <c r="T1406"/>
  <c r="S1406"/>
  <c r="Q1406"/>
  <c r="F1406"/>
  <c r="C1406"/>
  <c r="B1406"/>
  <c r="A1406"/>
  <c r="U1405"/>
  <c r="T1405"/>
  <c r="S1405"/>
  <c r="Q1405"/>
  <c r="F1405"/>
  <c r="C1405"/>
  <c r="B1405"/>
  <c r="A1405"/>
  <c r="U1404"/>
  <c r="T1404"/>
  <c r="S1404"/>
  <c r="Q1404"/>
  <c r="F1404"/>
  <c r="C1404"/>
  <c r="B1404"/>
  <c r="A1404"/>
  <c r="U1403"/>
  <c r="T1403"/>
  <c r="S1403"/>
  <c r="Q1403"/>
  <c r="F1403"/>
  <c r="C1403"/>
  <c r="B1403"/>
  <c r="A1403"/>
  <c r="U1402"/>
  <c r="T1402"/>
  <c r="S1402"/>
  <c r="Q1402"/>
  <c r="F1402"/>
  <c r="C1402"/>
  <c r="B1402"/>
  <c r="A1402"/>
  <c r="U1401"/>
  <c r="T1401"/>
  <c r="S1401"/>
  <c r="Q1401"/>
  <c r="F1401"/>
  <c r="C1401"/>
  <c r="B1401"/>
  <c r="A1401"/>
  <c r="U1400"/>
  <c r="T1400"/>
  <c r="S1400"/>
  <c r="Q1400"/>
  <c r="F1400"/>
  <c r="C1400"/>
  <c r="B1400"/>
  <c r="A1400"/>
  <c r="U1399"/>
  <c r="T1399"/>
  <c r="S1399"/>
  <c r="Q1399"/>
  <c r="F1399"/>
  <c r="C1399"/>
  <c r="B1399"/>
  <c r="A1399"/>
  <c r="U1398"/>
  <c r="T1398"/>
  <c r="S1398"/>
  <c r="Q1398"/>
  <c r="F1398"/>
  <c r="C1398"/>
  <c r="B1398"/>
  <c r="A1398"/>
  <c r="U1397"/>
  <c r="T1397"/>
  <c r="S1397"/>
  <c r="Q1397"/>
  <c r="F1397"/>
  <c r="C1397"/>
  <c r="B1397"/>
  <c r="A1397"/>
  <c r="U1396"/>
  <c r="U1395"/>
  <c r="U1394"/>
  <c r="U1393"/>
  <c r="U1392"/>
  <c r="U1391"/>
  <c r="U1390"/>
  <c r="U1389"/>
  <c r="U1388"/>
  <c r="U1387"/>
  <c r="U1386"/>
  <c r="U1385"/>
  <c r="U1384"/>
  <c r="U1383"/>
  <c r="U1382"/>
  <c r="U1381"/>
  <c r="U1380"/>
  <c r="U1379"/>
  <c r="U1378"/>
  <c r="U1377"/>
  <c r="U1376"/>
  <c r="U1375"/>
  <c r="U1374"/>
  <c r="U1373"/>
  <c r="U1372"/>
  <c r="U1371"/>
  <c r="U1370"/>
  <c r="U1369"/>
  <c r="U1368"/>
  <c r="U1367"/>
  <c r="U1366"/>
  <c r="U1365"/>
  <c r="U1364"/>
  <c r="U1363"/>
  <c r="U1362"/>
  <c r="U1361"/>
  <c r="U1360"/>
  <c r="U1359"/>
  <c r="U1358"/>
  <c r="U1357"/>
  <c r="U1356"/>
  <c r="U1355"/>
  <c r="U1354"/>
  <c r="U1353"/>
  <c r="U1352"/>
  <c r="U1351"/>
  <c r="U1350"/>
  <c r="U1349"/>
  <c r="U1348"/>
  <c r="U1347"/>
  <c r="U1346"/>
  <c r="U1345"/>
  <c r="U1344"/>
  <c r="U1343"/>
  <c r="U1342"/>
  <c r="U1341"/>
  <c r="U1340"/>
  <c r="U1339"/>
  <c r="U1338"/>
  <c r="U1337"/>
  <c r="U1336"/>
  <c r="U1335"/>
  <c r="U1334"/>
  <c r="U1333"/>
  <c r="U1332"/>
  <c r="U1331"/>
  <c r="U1330"/>
  <c r="U1329"/>
  <c r="U1328"/>
  <c r="U1327"/>
  <c r="U1326"/>
  <c r="U1325"/>
  <c r="U1324"/>
  <c r="U1323"/>
  <c r="U1322"/>
  <c r="U1321"/>
  <c r="U1320"/>
  <c r="U1319"/>
  <c r="U1318"/>
  <c r="U1317"/>
  <c r="U1316"/>
  <c r="U1315"/>
  <c r="U1314"/>
  <c r="U1313"/>
  <c r="U1312"/>
  <c r="U1311"/>
  <c r="U1310"/>
  <c r="U1309"/>
  <c r="U1308"/>
  <c r="U1307"/>
  <c r="U1306"/>
  <c r="U1305"/>
  <c r="U1304"/>
  <c r="U1303"/>
  <c r="U1302"/>
  <c r="U1301"/>
  <c r="U1300"/>
  <c r="U1299"/>
  <c r="U1298"/>
  <c r="U1297"/>
  <c r="U1296"/>
  <c r="U1295"/>
  <c r="U1294"/>
  <c r="U1293"/>
  <c r="U1292"/>
  <c r="U1291"/>
  <c r="U1290"/>
  <c r="U1289"/>
  <c r="U1288"/>
  <c r="U1287"/>
  <c r="U1286"/>
  <c r="U1285"/>
  <c r="U1284"/>
  <c r="U1283"/>
  <c r="U1282"/>
  <c r="U1281"/>
  <c r="U1280"/>
  <c r="U1279"/>
  <c r="U1278"/>
  <c r="U1277"/>
  <c r="U1276"/>
  <c r="U1275"/>
  <c r="U1274"/>
  <c r="U1273"/>
  <c r="U1272"/>
  <c r="U1271"/>
  <c r="U1270"/>
  <c r="U1269"/>
  <c r="U1268"/>
  <c r="U1267"/>
  <c r="U1266"/>
  <c r="U1265"/>
  <c r="U1264"/>
  <c r="U1263"/>
  <c r="U1262"/>
  <c r="U1261"/>
  <c r="U1260"/>
  <c r="U1259"/>
  <c r="U1258"/>
  <c r="U1257"/>
  <c r="U1256"/>
  <c r="U1255"/>
  <c r="U1254"/>
  <c r="U1253"/>
  <c r="U1252"/>
  <c r="U1251"/>
  <c r="U1250"/>
  <c r="U1249"/>
  <c r="U1248"/>
  <c r="U1247"/>
  <c r="U1246"/>
  <c r="U1245"/>
  <c r="U1244"/>
  <c r="U1243"/>
  <c r="U1242"/>
  <c r="U1241"/>
  <c r="U1240"/>
  <c r="U1239"/>
  <c r="U1238"/>
  <c r="U1237"/>
  <c r="U1236"/>
  <c r="U1235"/>
  <c r="U1234"/>
  <c r="U1233"/>
  <c r="U1232"/>
  <c r="U1231"/>
  <c r="U1230"/>
  <c r="U1229"/>
  <c r="U1228"/>
  <c r="T1228"/>
  <c r="S1228"/>
  <c r="Q1228"/>
  <c r="F1228"/>
  <c r="C1228"/>
  <c r="B1228"/>
  <c r="A1228"/>
  <c r="U1227"/>
  <c r="T1227"/>
  <c r="S1227"/>
  <c r="Q1227"/>
  <c r="F1227"/>
  <c r="C1227"/>
  <c r="B1227"/>
  <c r="A1227"/>
  <c r="U1226"/>
  <c r="T1226"/>
  <c r="S1226"/>
  <c r="Q1226"/>
  <c r="F1226"/>
  <c r="C1226"/>
  <c r="B1226"/>
  <c r="A1226"/>
  <c r="U1225"/>
  <c r="T1225"/>
  <c r="S1225"/>
  <c r="Q1225"/>
  <c r="F1225"/>
  <c r="C1225"/>
  <c r="B1225"/>
  <c r="A1225"/>
  <c r="U1224"/>
  <c r="T1224"/>
  <c r="S1224"/>
  <c r="Q1224"/>
  <c r="F1224"/>
  <c r="C1224"/>
  <c r="B1224"/>
  <c r="A1224"/>
  <c r="U1223"/>
  <c r="T1223"/>
  <c r="S1223"/>
  <c r="Q1223"/>
  <c r="F1223"/>
  <c r="C1223"/>
  <c r="B1223"/>
  <c r="A1223"/>
  <c r="U1222"/>
  <c r="T1222"/>
  <c r="S1222"/>
  <c r="Q1222"/>
  <c r="F1222"/>
  <c r="C1222"/>
  <c r="B1222"/>
  <c r="A1222"/>
  <c r="U1221"/>
  <c r="T1221"/>
  <c r="S1221"/>
  <c r="Q1221"/>
  <c r="F1221"/>
  <c r="C1221"/>
  <c r="B1221"/>
  <c r="A1221"/>
  <c r="U1220"/>
  <c r="T1220"/>
  <c r="S1220"/>
  <c r="Q1220"/>
  <c r="F1220"/>
  <c r="C1220"/>
  <c r="B1220"/>
  <c r="A1220"/>
  <c r="U1219"/>
  <c r="T1219"/>
  <c r="S1219"/>
  <c r="Q1219"/>
  <c r="F1219"/>
  <c r="C1219"/>
  <c r="B1219"/>
  <c r="A1219"/>
  <c r="U1218"/>
  <c r="T1218"/>
  <c r="S1218"/>
  <c r="Q1218"/>
  <c r="F1218"/>
  <c r="C1218"/>
  <c r="B1218"/>
  <c r="A1218"/>
  <c r="U1217"/>
  <c r="T1217"/>
  <c r="S1217"/>
  <c r="Q1217"/>
  <c r="F1217"/>
  <c r="C1217"/>
  <c r="B1217"/>
  <c r="A1217"/>
  <c r="U1216"/>
  <c r="T1216"/>
  <c r="S1216"/>
  <c r="Q1216"/>
  <c r="F1216"/>
  <c r="C1216"/>
  <c r="B1216"/>
  <c r="A1216"/>
  <c r="U1215"/>
  <c r="T1215"/>
  <c r="S1215"/>
  <c r="Q1215"/>
  <c r="F1215"/>
  <c r="C1215"/>
  <c r="B1215"/>
  <c r="A1215"/>
  <c r="U1214"/>
  <c r="T1214"/>
  <c r="S1214"/>
  <c r="Q1214"/>
  <c r="F1214"/>
  <c r="C1214"/>
  <c r="B1214"/>
  <c r="A1214"/>
  <c r="U1213"/>
  <c r="T1213"/>
  <c r="S1213"/>
  <c r="Q1213"/>
  <c r="F1213"/>
  <c r="C1213"/>
  <c r="B1213"/>
  <c r="A1213"/>
  <c r="U1212"/>
  <c r="T1212"/>
  <c r="S1212"/>
  <c r="Q1212"/>
  <c r="F1212"/>
  <c r="C1212"/>
  <c r="B1212"/>
  <c r="A1212"/>
  <c r="U1211"/>
  <c r="T1211"/>
  <c r="S1211"/>
  <c r="Q1211"/>
  <c r="F1211"/>
  <c r="C1211"/>
  <c r="B1211"/>
  <c r="A1211"/>
  <c r="U1210"/>
  <c r="T1210"/>
  <c r="S1210"/>
  <c r="Q1210"/>
  <c r="F1210"/>
  <c r="C1210"/>
  <c r="B1210"/>
  <c r="A1210"/>
  <c r="U1209"/>
  <c r="T1209"/>
  <c r="S1209"/>
  <c r="Q1209"/>
  <c r="F1209"/>
  <c r="C1209"/>
  <c r="B1209"/>
  <c r="A1209"/>
  <c r="U1208"/>
  <c r="U1207"/>
  <c r="U1206"/>
  <c r="U1205"/>
  <c r="U1204"/>
  <c r="U1203"/>
  <c r="U1202"/>
  <c r="U1201"/>
  <c r="U1200"/>
  <c r="U1199"/>
  <c r="U1198"/>
  <c r="U1197"/>
  <c r="U1196"/>
  <c r="U1195"/>
  <c r="U1194"/>
  <c r="U1193"/>
  <c r="U1192"/>
  <c r="U1191"/>
  <c r="U1190"/>
  <c r="U1189"/>
  <c r="U1188"/>
  <c r="U1187"/>
  <c r="U1186"/>
  <c r="U1185"/>
  <c r="U1184"/>
  <c r="U1183"/>
  <c r="U1182"/>
  <c r="U1181"/>
  <c r="U1180"/>
  <c r="U1179"/>
  <c r="U1178"/>
  <c r="U1177"/>
  <c r="U1176"/>
  <c r="U1175"/>
  <c r="U1174"/>
  <c r="U1173"/>
  <c r="U1172"/>
  <c r="U1171"/>
  <c r="U1170"/>
  <c r="U1169"/>
  <c r="U1168"/>
  <c r="U1167"/>
  <c r="U1166"/>
  <c r="U1165"/>
  <c r="U1164"/>
  <c r="U1163"/>
  <c r="U1162"/>
  <c r="U1161"/>
  <c r="U1160"/>
  <c r="U1159"/>
  <c r="U1158"/>
  <c r="U1157"/>
  <c r="U1156"/>
  <c r="U1155"/>
  <c r="U1154"/>
  <c r="U1153"/>
  <c r="U1152"/>
  <c r="U1151"/>
  <c r="U1150"/>
  <c r="U1149"/>
  <c r="U1148"/>
  <c r="U1147"/>
  <c r="U1146"/>
  <c r="U1145"/>
  <c r="U1144"/>
  <c r="U1143"/>
  <c r="U1142"/>
  <c r="U1141"/>
  <c r="U1140"/>
  <c r="U1139"/>
  <c r="U1138"/>
  <c r="U1137"/>
  <c r="U1136"/>
  <c r="U1135"/>
  <c r="U1134"/>
  <c r="U1133"/>
  <c r="U1132"/>
  <c r="U1131"/>
  <c r="U1130"/>
  <c r="U1129"/>
  <c r="U1128"/>
  <c r="U1127"/>
  <c r="U1126"/>
  <c r="U1125"/>
  <c r="U1124"/>
  <c r="U1123"/>
  <c r="U1122"/>
  <c r="U1121"/>
  <c r="U1120"/>
  <c r="U1119"/>
  <c r="U1118"/>
  <c r="U1117"/>
  <c r="U1116"/>
  <c r="U1115"/>
  <c r="U1114"/>
  <c r="U1113"/>
  <c r="U1112"/>
  <c r="U1111"/>
  <c r="U1110"/>
  <c r="U1109"/>
  <c r="U1108"/>
  <c r="U1107"/>
  <c r="U1106"/>
  <c r="U1105"/>
  <c r="U1104"/>
  <c r="U1103"/>
  <c r="U1102"/>
  <c r="U1101"/>
  <c r="U1100"/>
  <c r="U1099"/>
  <c r="U1098"/>
  <c r="U1097"/>
  <c r="U1096"/>
  <c r="U1095"/>
  <c r="U1094"/>
  <c r="U1093"/>
  <c r="U1092"/>
  <c r="U1091"/>
  <c r="U1090"/>
  <c r="U1089"/>
  <c r="U1088"/>
  <c r="U1087"/>
  <c r="U1086"/>
  <c r="U1085"/>
  <c r="U1084"/>
  <c r="U1083"/>
  <c r="U1082"/>
  <c r="U1081"/>
  <c r="U1080"/>
  <c r="U1079"/>
  <c r="U1078"/>
  <c r="U1077"/>
  <c r="U1076"/>
  <c r="U1075"/>
  <c r="U1074"/>
  <c r="U1073"/>
  <c r="U1072"/>
  <c r="U1071"/>
  <c r="U1070"/>
  <c r="U1069"/>
  <c r="U1068"/>
  <c r="U1067"/>
  <c r="U1066"/>
  <c r="U1065"/>
  <c r="U1064"/>
  <c r="U1063"/>
  <c r="U1062"/>
  <c r="U1061"/>
  <c r="U1060"/>
  <c r="U1059"/>
  <c r="U1058"/>
  <c r="U1057"/>
  <c r="U1056"/>
  <c r="U1055"/>
  <c r="U1054"/>
  <c r="U1053"/>
  <c r="U1052"/>
  <c r="U1051"/>
  <c r="U1050"/>
  <c r="U1049"/>
  <c r="U1048"/>
  <c r="U1047"/>
  <c r="U1046"/>
  <c r="U1045"/>
  <c r="U1044"/>
  <c r="U1043"/>
  <c r="U1042"/>
  <c r="U1041"/>
  <c r="U1040"/>
  <c r="T1040"/>
  <c r="S1040"/>
  <c r="Q1040"/>
  <c r="F1040"/>
  <c r="C1040"/>
  <c r="B1040"/>
  <c r="A1040"/>
  <c r="U1039"/>
  <c r="T1039"/>
  <c r="S1039"/>
  <c r="Q1039"/>
  <c r="F1039"/>
  <c r="C1039"/>
  <c r="B1039"/>
  <c r="A1039"/>
  <c r="U1038"/>
  <c r="T1038"/>
  <c r="S1038"/>
  <c r="Q1038"/>
  <c r="F1038"/>
  <c r="C1038"/>
  <c r="B1038"/>
  <c r="A1038"/>
  <c r="U1037"/>
  <c r="T1037"/>
  <c r="S1037"/>
  <c r="Q1037"/>
  <c r="F1037"/>
  <c r="C1037"/>
  <c r="B1037"/>
  <c r="A1037"/>
  <c r="U1036"/>
  <c r="T1036"/>
  <c r="S1036"/>
  <c r="Q1036"/>
  <c r="F1036"/>
  <c r="C1036"/>
  <c r="B1036"/>
  <c r="A1036"/>
  <c r="U1035"/>
  <c r="T1035"/>
  <c r="S1035"/>
  <c r="Q1035"/>
  <c r="F1035"/>
  <c r="C1035"/>
  <c r="B1035"/>
  <c r="A1035"/>
  <c r="U1034"/>
  <c r="T1034"/>
  <c r="S1034"/>
  <c r="Q1034"/>
  <c r="F1034"/>
  <c r="C1034"/>
  <c r="B1034"/>
  <c r="A1034"/>
  <c r="U1033"/>
  <c r="T1033"/>
  <c r="S1033"/>
  <c r="Q1033"/>
  <c r="F1033"/>
  <c r="C1033"/>
  <c r="B1033"/>
  <c r="A1033"/>
  <c r="U1032"/>
  <c r="T1032"/>
  <c r="S1032"/>
  <c r="Q1032"/>
  <c r="F1032"/>
  <c r="C1032"/>
  <c r="B1032"/>
  <c r="A1032"/>
  <c r="U1031"/>
  <c r="T1031"/>
  <c r="S1031"/>
  <c r="Q1031"/>
  <c r="F1031"/>
  <c r="C1031"/>
  <c r="B1031"/>
  <c r="A1031"/>
  <c r="U1030"/>
  <c r="T1030"/>
  <c r="S1030"/>
  <c r="Q1030"/>
  <c r="F1030"/>
  <c r="C1030"/>
  <c r="B1030"/>
  <c r="A1030"/>
  <c r="U1029"/>
  <c r="T1029"/>
  <c r="S1029"/>
  <c r="Q1029"/>
  <c r="F1029"/>
  <c r="C1029"/>
  <c r="B1029"/>
  <c r="A1029"/>
  <c r="U1028"/>
  <c r="T1028"/>
  <c r="S1028"/>
  <c r="Q1028"/>
  <c r="F1028"/>
  <c r="C1028"/>
  <c r="B1028"/>
  <c r="A1028"/>
  <c r="U1027"/>
  <c r="T1027"/>
  <c r="S1027"/>
  <c r="Q1027"/>
  <c r="F1027"/>
  <c r="C1027"/>
  <c r="B1027"/>
  <c r="A1027"/>
  <c r="U1026"/>
  <c r="T1026"/>
  <c r="S1026"/>
  <c r="Q1026"/>
  <c r="F1026"/>
  <c r="C1026"/>
  <c r="B1026"/>
  <c r="A1026"/>
  <c r="U1025"/>
  <c r="T1025"/>
  <c r="S1025"/>
  <c r="Q1025"/>
  <c r="F1025"/>
  <c r="C1025"/>
  <c r="B1025"/>
  <c r="A1025"/>
  <c r="U1024"/>
  <c r="T1024"/>
  <c r="S1024"/>
  <c r="Q1024"/>
  <c r="F1024"/>
  <c r="C1024"/>
  <c r="B1024"/>
  <c r="A1024"/>
  <c r="U1023"/>
  <c r="T1023"/>
  <c r="S1023"/>
  <c r="Q1023"/>
  <c r="F1023"/>
  <c r="C1023"/>
  <c r="B1023"/>
  <c r="A1023"/>
  <c r="U1022"/>
  <c r="T1022"/>
  <c r="S1022"/>
  <c r="Q1022"/>
  <c r="F1022"/>
  <c r="C1022"/>
  <c r="B1022"/>
  <c r="A1022"/>
  <c r="U1021"/>
  <c r="T1021"/>
  <c r="S1021"/>
  <c r="Q1021"/>
  <c r="F1021"/>
  <c r="C1021"/>
  <c r="B1021"/>
  <c r="A1021"/>
  <c r="U1020"/>
  <c r="U1019"/>
  <c r="U1018"/>
  <c r="U1017"/>
  <c r="U1016"/>
  <c r="U1015"/>
  <c r="U1014"/>
  <c r="U1013"/>
  <c r="U1012"/>
  <c r="U1011"/>
  <c r="U1010"/>
  <c r="U1009"/>
  <c r="U1008"/>
  <c r="U1007"/>
  <c r="U1006"/>
  <c r="U1005"/>
  <c r="U1004"/>
  <c r="U1003"/>
  <c r="U100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Q803"/>
  <c r="U802"/>
  <c r="Q802"/>
  <c r="U801"/>
  <c r="Q801"/>
  <c r="U800"/>
  <c r="Q800"/>
  <c r="U799"/>
  <c r="Q799"/>
  <c r="U798"/>
  <c r="Q798"/>
  <c r="U797"/>
  <c r="Q797"/>
  <c r="U796"/>
  <c r="Q796"/>
  <c r="U795"/>
  <c r="Q795"/>
  <c r="U794"/>
  <c r="Q794"/>
  <c r="U793"/>
  <c r="Q793"/>
  <c r="U792"/>
  <c r="Q792"/>
  <c r="U791"/>
  <c r="Q791"/>
  <c r="U790"/>
  <c r="Q790"/>
  <c r="U789"/>
  <c r="Q789"/>
  <c r="U788"/>
  <c r="Q788"/>
  <c r="U787"/>
  <c r="Q787"/>
  <c r="U786"/>
  <c r="Q786"/>
  <c r="U785"/>
  <c r="Q785"/>
  <c r="U784"/>
  <c r="Q784"/>
  <c r="U783"/>
  <c r="Q783"/>
  <c r="U782"/>
  <c r="Q782"/>
  <c r="U781"/>
  <c r="Q781"/>
  <c r="U780"/>
  <c r="Q780"/>
  <c r="U779"/>
  <c r="Q779"/>
  <c r="U778"/>
  <c r="Q778"/>
  <c r="U777"/>
  <c r="Q777"/>
  <c r="U776"/>
  <c r="Q776"/>
  <c r="U775"/>
  <c r="Q775"/>
  <c r="U774"/>
  <c r="Q774"/>
  <c r="U773"/>
  <c r="Q773"/>
  <c r="U772"/>
  <c r="Q772"/>
  <c r="U771"/>
  <c r="Q771"/>
  <c r="U770"/>
  <c r="Q770"/>
  <c r="U769"/>
  <c r="Q769"/>
  <c r="U768"/>
  <c r="Q768"/>
  <c r="U767"/>
  <c r="Q767"/>
  <c r="U766"/>
  <c r="Q766"/>
  <c r="U765"/>
  <c r="Q765"/>
  <c r="U764"/>
  <c r="Q764"/>
  <c r="U763"/>
  <c r="Q763"/>
  <c r="U762"/>
  <c r="Q762"/>
  <c r="U761"/>
  <c r="Q761"/>
  <c r="U760"/>
  <c r="Q760"/>
  <c r="U759"/>
  <c r="Q759"/>
  <c r="U758"/>
  <c r="Q758"/>
  <c r="U757"/>
  <c r="Q757"/>
  <c r="U756"/>
  <c r="Q756"/>
  <c r="U755"/>
  <c r="Q755"/>
  <c r="U754"/>
  <c r="Q754"/>
  <c r="U753"/>
  <c r="Q753"/>
  <c r="U752"/>
  <c r="Q752"/>
  <c r="U751"/>
  <c r="Q751"/>
  <c r="U750"/>
  <c r="Q750"/>
  <c r="U749"/>
  <c r="Q749"/>
  <c r="U748"/>
  <c r="Q748"/>
  <c r="U747"/>
  <c r="Q747"/>
  <c r="U746"/>
  <c r="Q746"/>
  <c r="U745"/>
  <c r="Q745"/>
  <c r="U744"/>
  <c r="Q744"/>
  <c r="U743"/>
  <c r="Q743"/>
  <c r="U742"/>
  <c r="Q742"/>
  <c r="U741"/>
  <c r="Q741"/>
  <c r="U740"/>
  <c r="Q740"/>
  <c r="U739"/>
  <c r="Q739"/>
  <c r="U738"/>
  <c r="Q738"/>
  <c r="U737"/>
  <c r="Q737"/>
  <c r="U736"/>
  <c r="Q736"/>
  <c r="U735"/>
  <c r="Q735"/>
  <c r="U734"/>
  <c r="Q734"/>
  <c r="U733"/>
  <c r="Q733"/>
  <c r="U732"/>
  <c r="Q732"/>
  <c r="U731"/>
  <c r="Q731"/>
  <c r="U730"/>
  <c r="Q730"/>
  <c r="U729"/>
  <c r="Q729"/>
  <c r="U728"/>
  <c r="Q728"/>
  <c r="U727"/>
  <c r="Q727"/>
  <c r="U726"/>
  <c r="Q726"/>
  <c r="U725"/>
  <c r="Q725"/>
  <c r="U724"/>
  <c r="Q724"/>
  <c r="U723"/>
  <c r="Q723"/>
  <c r="U722"/>
  <c r="Q722"/>
  <c r="U721"/>
  <c r="Q721"/>
  <c r="U720"/>
  <c r="Q720"/>
  <c r="U719"/>
  <c r="Q719"/>
  <c r="U718"/>
  <c r="Q718"/>
  <c r="U717"/>
  <c r="Q717"/>
  <c r="U716"/>
  <c r="Q716"/>
  <c r="U715"/>
  <c r="Q715"/>
  <c r="U714"/>
  <c r="Q714"/>
  <c r="U713"/>
  <c r="Q713"/>
  <c r="U712"/>
  <c r="Q712"/>
  <c r="U711"/>
  <c r="Q711"/>
  <c r="U710"/>
  <c r="Q710"/>
  <c r="U709"/>
  <c r="Q709"/>
  <c r="U708"/>
  <c r="Q708"/>
  <c r="U707"/>
  <c r="Q707"/>
  <c r="U706"/>
  <c r="Q706"/>
  <c r="U705"/>
  <c r="Q705"/>
  <c r="U704"/>
  <c r="Q704"/>
  <c r="U703"/>
  <c r="Q703"/>
  <c r="U702"/>
  <c r="Q702"/>
  <c r="U701"/>
  <c r="Q701"/>
  <c r="U700"/>
  <c r="Q700"/>
  <c r="U699"/>
  <c r="Q699"/>
  <c r="U698"/>
  <c r="Q698"/>
  <c r="U697"/>
  <c r="Q697"/>
  <c r="U696"/>
  <c r="Q696"/>
  <c r="U695"/>
  <c r="Q695"/>
  <c r="U694"/>
  <c r="Q694"/>
  <c r="U693"/>
  <c r="Q693"/>
  <c r="U692"/>
  <c r="Q692"/>
  <c r="U691"/>
  <c r="Q691"/>
  <c r="U690"/>
  <c r="Q690"/>
  <c r="U689"/>
  <c r="Q689"/>
  <c r="U688"/>
  <c r="Q688"/>
  <c r="U687"/>
  <c r="Q687"/>
  <c r="U686"/>
  <c r="Q686"/>
  <c r="U685"/>
  <c r="Q685"/>
  <c r="U684"/>
  <c r="Q684"/>
  <c r="U683"/>
  <c r="Q683"/>
  <c r="U682"/>
  <c r="Q682"/>
  <c r="U681"/>
  <c r="Q681"/>
  <c r="U680"/>
  <c r="Q680"/>
  <c r="U679"/>
  <c r="Q679"/>
  <c r="U678"/>
  <c r="Q678"/>
  <c r="U677"/>
  <c r="Q677"/>
  <c r="U676"/>
  <c r="Q676"/>
  <c r="U675"/>
  <c r="Q675"/>
  <c r="U674"/>
  <c r="Q674"/>
  <c r="U673"/>
  <c r="Q673"/>
  <c r="U672"/>
  <c r="Q672"/>
  <c r="U671"/>
  <c r="Q671"/>
  <c r="U670"/>
  <c r="Q670"/>
  <c r="U669"/>
  <c r="Q669"/>
  <c r="U668"/>
  <c r="Q668"/>
  <c r="U667"/>
  <c r="Q667"/>
  <c r="U666"/>
  <c r="Q666"/>
  <c r="U665"/>
  <c r="Q665"/>
  <c r="U664"/>
  <c r="Q664"/>
  <c r="U663"/>
  <c r="Q663"/>
  <c r="U662"/>
  <c r="Q662"/>
  <c r="U661"/>
  <c r="Q661"/>
  <c r="U660"/>
  <c r="Q660"/>
  <c r="U659"/>
  <c r="Q659"/>
  <c r="U658"/>
  <c r="Q658"/>
  <c r="U657"/>
  <c r="Q657"/>
  <c r="U656"/>
  <c r="Q656"/>
  <c r="U655"/>
  <c r="Q655"/>
  <c r="U654"/>
  <c r="Q654"/>
  <c r="U653"/>
  <c r="Q653"/>
  <c r="U652"/>
  <c r="Q652"/>
  <c r="U651"/>
  <c r="Q651"/>
  <c r="U650"/>
  <c r="Q650"/>
  <c r="U649"/>
  <c r="Q649"/>
  <c r="U648"/>
  <c r="Q648"/>
  <c r="U647"/>
  <c r="Q647"/>
  <c r="U646"/>
  <c r="Q646"/>
  <c r="U645"/>
  <c r="Q645"/>
  <c r="U644"/>
  <c r="Q644"/>
  <c r="U643"/>
  <c r="Q643"/>
  <c r="U642"/>
  <c r="Q642"/>
  <c r="U641"/>
  <c r="Q641"/>
  <c r="U640"/>
  <c r="Q640"/>
  <c r="U639"/>
  <c r="Q639"/>
  <c r="U638"/>
  <c r="Q638"/>
  <c r="U637"/>
  <c r="Q637"/>
  <c r="U636"/>
  <c r="Q636"/>
  <c r="U635"/>
  <c r="Q635"/>
  <c r="U634"/>
  <c r="Q634"/>
  <c r="U633"/>
  <c r="Q633"/>
  <c r="U632"/>
  <c r="Q632"/>
  <c r="U631"/>
  <c r="Q631"/>
  <c r="U630"/>
  <c r="Q630"/>
  <c r="U629"/>
  <c r="Q629"/>
  <c r="U628"/>
  <c r="Q628"/>
  <c r="U627"/>
  <c r="Q627"/>
  <c r="U626"/>
  <c r="Q626"/>
  <c r="U625"/>
  <c r="Q625"/>
  <c r="U624"/>
  <c r="Q624"/>
  <c r="U623"/>
  <c r="Q623"/>
  <c r="U622"/>
  <c r="Q622"/>
  <c r="U621"/>
  <c r="Q621"/>
  <c r="U620"/>
  <c r="Q620"/>
  <c r="U619"/>
  <c r="Q619"/>
  <c r="U618"/>
  <c r="Q618"/>
  <c r="U617"/>
  <c r="Q617"/>
  <c r="U616"/>
  <c r="Q616"/>
  <c r="U615"/>
  <c r="Q615"/>
  <c r="U614"/>
  <c r="Q614"/>
  <c r="U613"/>
  <c r="Q613"/>
  <c r="U612"/>
  <c r="Q612"/>
  <c r="U611"/>
  <c r="Q611"/>
  <c r="U610"/>
  <c r="Q610"/>
  <c r="U609"/>
  <c r="Q609"/>
  <c r="U608"/>
  <c r="Q608"/>
  <c r="U607"/>
  <c r="Q607"/>
  <c r="U606"/>
  <c r="Q606"/>
  <c r="U605"/>
  <c r="Q605"/>
  <c r="U604"/>
  <c r="Q604"/>
  <c r="U603"/>
  <c r="Q603"/>
  <c r="U602"/>
  <c r="Q602"/>
  <c r="U601"/>
  <c r="Q601"/>
  <c r="U600"/>
  <c r="Q600"/>
  <c r="U599"/>
  <c r="Q599"/>
  <c r="U598"/>
  <c r="Q598"/>
  <c r="U597"/>
  <c r="Q597"/>
  <c r="U596"/>
  <c r="Q596"/>
  <c r="U595"/>
  <c r="Q595"/>
  <c r="U594"/>
  <c r="Q594"/>
  <c r="U593"/>
  <c r="Q593"/>
  <c r="U592"/>
  <c r="Q592"/>
  <c r="U591"/>
  <c r="Q591"/>
  <c r="U590"/>
  <c r="Q590"/>
  <c r="U589"/>
  <c r="Q589"/>
  <c r="U588"/>
  <c r="Q588"/>
  <c r="U587"/>
  <c r="Q587"/>
  <c r="U586"/>
  <c r="Q586"/>
  <c r="U585"/>
  <c r="Q585"/>
  <c r="U584"/>
  <c r="Q584"/>
  <c r="U583"/>
  <c r="Q583"/>
  <c r="U582"/>
  <c r="Q582"/>
  <c r="U581"/>
  <c r="Q581"/>
  <c r="U580"/>
  <c r="Q580"/>
  <c r="U579"/>
  <c r="Q579"/>
  <c r="U578"/>
  <c r="Q578"/>
  <c r="U577"/>
  <c r="Q577"/>
  <c r="U576"/>
  <c r="Q576"/>
  <c r="U575"/>
  <c r="Q575"/>
  <c r="U574"/>
  <c r="Q574"/>
  <c r="U573"/>
  <c r="Q573"/>
  <c r="U572"/>
  <c r="Q572"/>
  <c r="U571"/>
  <c r="Q571"/>
  <c r="U570"/>
  <c r="Q570"/>
  <c r="U569"/>
  <c r="Q569"/>
  <c r="U568"/>
  <c r="Q568"/>
  <c r="U567"/>
  <c r="Q567"/>
  <c r="U566"/>
  <c r="Q566"/>
  <c r="U565"/>
  <c r="Q565"/>
  <c r="U564"/>
  <c r="Q564"/>
  <c r="U563"/>
  <c r="Q563"/>
  <c r="U562"/>
  <c r="Q562"/>
  <c r="U561"/>
  <c r="Q561"/>
  <c r="U560"/>
  <c r="Q560"/>
  <c r="U559"/>
  <c r="Q559"/>
  <c r="U558"/>
  <c r="Q558"/>
  <c r="U557"/>
  <c r="Q557"/>
  <c r="U556"/>
  <c r="Q556"/>
  <c r="U555"/>
  <c r="Q555"/>
  <c r="U554"/>
  <c r="Q554"/>
  <c r="U553"/>
  <c r="Q553"/>
  <c r="U552"/>
  <c r="Q552"/>
  <c r="U551"/>
  <c r="Q551"/>
  <c r="U550"/>
  <c r="Q550"/>
  <c r="U549"/>
  <c r="Q549"/>
  <c r="U548"/>
  <c r="Q548"/>
  <c r="U547"/>
  <c r="Q547"/>
  <c r="U546"/>
  <c r="Q546"/>
  <c r="U545"/>
  <c r="Q545"/>
  <c r="U544"/>
  <c r="Q544"/>
  <c r="U543"/>
  <c r="Q543"/>
  <c r="U542"/>
  <c r="Q542"/>
  <c r="U541"/>
  <c r="Q541"/>
  <c r="U540"/>
  <c r="Q540"/>
  <c r="U539"/>
  <c r="Q539"/>
  <c r="U538"/>
  <c r="Q538"/>
  <c r="U537"/>
  <c r="Q537"/>
  <c r="U536"/>
  <c r="Q536"/>
  <c r="U535"/>
  <c r="Q535"/>
  <c r="U534"/>
  <c r="Q534"/>
  <c r="U533"/>
  <c r="Q533"/>
  <c r="U532"/>
  <c r="Q532"/>
  <c r="U531"/>
  <c r="Q531"/>
  <c r="U530"/>
  <c r="Q530"/>
  <c r="U529"/>
  <c r="Q529"/>
  <c r="U528"/>
  <c r="Q528"/>
  <c r="U527"/>
  <c r="Q527"/>
  <c r="U526"/>
  <c r="Q526"/>
  <c r="U525"/>
  <c r="Q525"/>
  <c r="U524"/>
  <c r="Q524"/>
  <c r="U523"/>
  <c r="Q523"/>
  <c r="U522"/>
  <c r="Q522"/>
  <c r="U521"/>
  <c r="Q521"/>
  <c r="U520"/>
  <c r="Q520"/>
  <c r="U519"/>
  <c r="Q519"/>
  <c r="U518"/>
  <c r="Q518"/>
  <c r="U517"/>
  <c r="Q517"/>
  <c r="U516"/>
  <c r="Q516"/>
  <c r="U515"/>
  <c r="Q515"/>
  <c r="U514"/>
  <c r="Q514"/>
  <c r="U513"/>
  <c r="Q513"/>
  <c r="U512"/>
  <c r="Q512"/>
  <c r="U511"/>
  <c r="Q511"/>
  <c r="U510"/>
  <c r="Q510"/>
  <c r="U509"/>
  <c r="Q509"/>
  <c r="U508"/>
  <c r="Q508"/>
  <c r="U507"/>
  <c r="Q507"/>
  <c r="U506"/>
  <c r="Q506"/>
  <c r="U505"/>
  <c r="Q505"/>
  <c r="U504"/>
  <c r="Q504"/>
  <c r="U503"/>
  <c r="Q503"/>
  <c r="U502"/>
  <c r="Q502"/>
  <c r="U501"/>
  <c r="Q501"/>
  <c r="U500"/>
  <c r="Q500"/>
  <c r="U499"/>
  <c r="Q499"/>
  <c r="U498"/>
  <c r="Q498"/>
  <c r="U497"/>
  <c r="Q497"/>
  <c r="U496"/>
  <c r="Q496"/>
  <c r="U495"/>
  <c r="Q495"/>
  <c r="U494"/>
  <c r="Q494"/>
  <c r="U493"/>
  <c r="Q493"/>
  <c r="U492"/>
  <c r="Q492"/>
  <c r="U491"/>
  <c r="Q491"/>
  <c r="U490"/>
  <c r="Q490"/>
  <c r="U489"/>
  <c r="Q489"/>
  <c r="U488"/>
  <c r="Q488"/>
  <c r="U487"/>
  <c r="Q487"/>
  <c r="U486"/>
  <c r="Q486"/>
  <c r="U485"/>
  <c r="Q485"/>
  <c r="U484"/>
  <c r="Q484"/>
  <c r="U483"/>
  <c r="Q483"/>
  <c r="U482"/>
  <c r="Q482"/>
  <c r="U481"/>
  <c r="Q481"/>
  <c r="U480"/>
  <c r="Q480"/>
  <c r="U479"/>
  <c r="Q479"/>
  <c r="U478"/>
  <c r="Q478"/>
  <c r="U477"/>
  <c r="Q477"/>
  <c r="U476"/>
  <c r="Q476"/>
  <c r="U475"/>
  <c r="Q475"/>
  <c r="U474"/>
  <c r="Q474"/>
  <c r="U473"/>
  <c r="Q473"/>
  <c r="U472"/>
  <c r="Q472"/>
  <c r="U471"/>
  <c r="Q471"/>
  <c r="U470"/>
  <c r="Q470"/>
  <c r="U469"/>
  <c r="Q469"/>
  <c r="U468"/>
  <c r="Q468"/>
  <c r="U467"/>
  <c r="Q467"/>
  <c r="U466"/>
  <c r="Q466"/>
  <c r="U465"/>
  <c r="Q465"/>
  <c r="U464"/>
  <c r="Q464"/>
  <c r="U463"/>
  <c r="Q463"/>
  <c r="U462"/>
  <c r="Q462"/>
  <c r="U461"/>
  <c r="Q461"/>
  <c r="U460"/>
  <c r="Q460"/>
  <c r="U459"/>
  <c r="Q459"/>
  <c r="U458"/>
  <c r="Q458"/>
  <c r="U457"/>
  <c r="Q457"/>
  <c r="U456"/>
  <c r="Q456"/>
  <c r="U455"/>
  <c r="Q455"/>
  <c r="U454"/>
  <c r="Q454"/>
  <c r="U453"/>
  <c r="Q453"/>
  <c r="U452"/>
  <c r="Q452"/>
  <c r="U451"/>
  <c r="Q451"/>
  <c r="U450"/>
  <c r="Q450"/>
  <c r="U449"/>
  <c r="Q449"/>
  <c r="U448"/>
  <c r="Q448"/>
  <c r="U447"/>
  <c r="Q447"/>
  <c r="U446"/>
  <c r="Q446"/>
  <c r="U445"/>
  <c r="Q445"/>
  <c r="U444"/>
  <c r="Q444"/>
  <c r="U443"/>
  <c r="Q443"/>
  <c r="U442"/>
  <c r="Q442"/>
  <c r="U441"/>
  <c r="Q441"/>
  <c r="U440"/>
  <c r="Q440"/>
  <c r="U439"/>
  <c r="Q439"/>
  <c r="U438"/>
  <c r="Q438"/>
  <c r="U437"/>
  <c r="Q437"/>
  <c r="U436"/>
  <c r="Q436"/>
  <c r="U435"/>
  <c r="Q435"/>
  <c r="U434"/>
  <c r="Q434"/>
  <c r="U433"/>
  <c r="Q433"/>
  <c r="U432"/>
  <c r="Q432"/>
  <c r="U431"/>
  <c r="Q431"/>
  <c r="U430"/>
  <c r="Q430"/>
  <c r="U429"/>
  <c r="Q429"/>
  <c r="U428"/>
  <c r="Q428"/>
  <c r="U427"/>
  <c r="Q427"/>
  <c r="U426"/>
  <c r="Q426"/>
  <c r="U425"/>
  <c r="Q425"/>
  <c r="U424"/>
  <c r="Q424"/>
  <c r="U423"/>
  <c r="Q423"/>
  <c r="U422"/>
  <c r="Q422"/>
  <c r="U421"/>
  <c r="Q421"/>
  <c r="U420"/>
  <c r="Q420"/>
  <c r="U419"/>
  <c r="Q419"/>
  <c r="U418"/>
  <c r="Q418"/>
  <c r="U417"/>
  <c r="Q417"/>
  <c r="U416"/>
  <c r="Q416"/>
  <c r="U415"/>
  <c r="Q415"/>
  <c r="U414"/>
  <c r="Q414"/>
  <c r="U413"/>
  <c r="Q413"/>
  <c r="U412"/>
  <c r="Q412"/>
  <c r="U411"/>
  <c r="Q411"/>
  <c r="U410"/>
  <c r="Q410"/>
  <c r="U409"/>
  <c r="Q409"/>
  <c r="U408"/>
  <c r="Q408"/>
  <c r="U407"/>
  <c r="Q407"/>
  <c r="U406"/>
  <c r="Q406"/>
  <c r="U405"/>
  <c r="Q405"/>
  <c r="U404"/>
  <c r="Q404"/>
  <c r="U403"/>
  <c r="Q403"/>
  <c r="U402"/>
  <c r="Q402"/>
  <c r="U401"/>
  <c r="Q401"/>
  <c r="U400"/>
  <c r="Q400"/>
  <c r="U399"/>
  <c r="Q399"/>
  <c r="U398"/>
  <c r="Q398"/>
  <c r="U397"/>
  <c r="Q397"/>
  <c r="U396"/>
  <c r="Q396"/>
  <c r="U395"/>
  <c r="Q395"/>
  <c r="U394"/>
  <c r="Q394"/>
  <c r="U393"/>
  <c r="Q393"/>
  <c r="U392"/>
  <c r="Q392"/>
  <c r="U391"/>
  <c r="Q391"/>
  <c r="U390"/>
  <c r="Q390"/>
  <c r="U389"/>
  <c r="Q389"/>
  <c r="U388"/>
  <c r="Q388"/>
  <c r="U387"/>
  <c r="Q387"/>
  <c r="U386"/>
  <c r="Q386"/>
  <c r="U385"/>
  <c r="Q385"/>
  <c r="U384"/>
  <c r="Q384"/>
  <c r="U383"/>
  <c r="Q383"/>
  <c r="U382"/>
  <c r="Q382"/>
  <c r="U381"/>
  <c r="Q381"/>
  <c r="U380"/>
  <c r="Q380"/>
  <c r="U379"/>
  <c r="Q379"/>
  <c r="U378"/>
  <c r="Q378"/>
  <c r="U377"/>
  <c r="Q377"/>
  <c r="U376"/>
  <c r="Q376"/>
  <c r="U375"/>
  <c r="Q375"/>
  <c r="U374"/>
  <c r="Q374"/>
  <c r="U373"/>
  <c r="Q373"/>
  <c r="U372"/>
  <c r="Q372"/>
  <c r="U371"/>
  <c r="Q371"/>
  <c r="U370"/>
  <c r="Q370"/>
  <c r="U369"/>
  <c r="Q369"/>
  <c r="U368"/>
  <c r="Q368"/>
  <c r="U367"/>
  <c r="Q367"/>
  <c r="U366"/>
  <c r="Q366"/>
  <c r="U365"/>
  <c r="Q365"/>
  <c r="U364"/>
  <c r="Q364"/>
  <c r="U363"/>
  <c r="Q363"/>
  <c r="U362"/>
  <c r="Q362"/>
  <c r="U361"/>
  <c r="Q361"/>
  <c r="U360"/>
  <c r="Q360"/>
  <c r="U359"/>
  <c r="Q359"/>
  <c r="U358"/>
  <c r="Q358"/>
  <c r="U357"/>
  <c r="Q357"/>
  <c r="U356"/>
  <c r="Q356"/>
  <c r="U355"/>
  <c r="Q355"/>
  <c r="U354"/>
  <c r="Q354"/>
  <c r="U353"/>
  <c r="Q353"/>
  <c r="U352"/>
  <c r="Q352"/>
  <c r="U351"/>
  <c r="Q351"/>
  <c r="U350"/>
  <c r="Q350"/>
  <c r="U349"/>
  <c r="Q349"/>
  <c r="U348"/>
  <c r="Q348"/>
  <c r="U347"/>
  <c r="Q347"/>
  <c r="U346"/>
  <c r="Q346"/>
  <c r="U345"/>
  <c r="Q345"/>
  <c r="U344"/>
  <c r="Q344"/>
  <c r="U343"/>
  <c r="Q343"/>
  <c r="U342"/>
  <c r="Q342"/>
  <c r="U341"/>
  <c r="Q341"/>
  <c r="U340"/>
  <c r="Q340"/>
  <c r="U339"/>
  <c r="Q339"/>
  <c r="U338"/>
  <c r="Q338"/>
  <c r="U337"/>
  <c r="Q337"/>
  <c r="U336"/>
  <c r="Q336"/>
  <c r="U335"/>
  <c r="Q335"/>
  <c r="U334"/>
  <c r="Q334"/>
  <c r="U333"/>
  <c r="Q333"/>
  <c r="U332"/>
  <c r="Q332"/>
  <c r="U331"/>
  <c r="Q331"/>
  <c r="U330"/>
  <c r="Q330"/>
  <c r="U329"/>
  <c r="Q329"/>
  <c r="U328"/>
  <c r="Q328"/>
  <c r="U327"/>
  <c r="Q327"/>
  <c r="U326"/>
  <c r="Q326"/>
  <c r="U325"/>
  <c r="Q325"/>
  <c r="U324"/>
  <c r="Q324"/>
  <c r="U323"/>
  <c r="Q323"/>
  <c r="U322"/>
  <c r="Q322"/>
  <c r="U321"/>
  <c r="Q321"/>
  <c r="U320"/>
  <c r="Q320"/>
  <c r="U319"/>
  <c r="Q319"/>
  <c r="U318"/>
  <c r="Q318"/>
  <c r="U317"/>
  <c r="Q317"/>
  <c r="U316"/>
  <c r="Q316"/>
  <c r="U315"/>
  <c r="Q315"/>
  <c r="U314"/>
  <c r="Q314"/>
  <c r="U313"/>
  <c r="Q313"/>
  <c r="U312"/>
  <c r="Q312"/>
  <c r="U311"/>
  <c r="Q311"/>
  <c r="U310"/>
  <c r="Q310"/>
  <c r="U309"/>
  <c r="Q309"/>
  <c r="U308"/>
  <c r="Q308"/>
  <c r="U307"/>
  <c r="Q307"/>
  <c r="U306"/>
  <c r="Q306"/>
  <c r="U305"/>
  <c r="Q305"/>
  <c r="U304"/>
  <c r="Q304"/>
  <c r="U303"/>
  <c r="Q303"/>
  <c r="U302"/>
  <c r="Q302"/>
  <c r="U301"/>
  <c r="Q301"/>
  <c r="U300"/>
  <c r="Q300"/>
  <c r="U299"/>
  <c r="Q299"/>
  <c r="U298"/>
  <c r="Q298"/>
  <c r="U297"/>
  <c r="Q297"/>
  <c r="U296"/>
  <c r="Q296"/>
  <c r="U295"/>
  <c r="Q295"/>
  <c r="U294"/>
  <c r="Q294"/>
  <c r="U293"/>
  <c r="Q293"/>
  <c r="U292"/>
  <c r="Q292"/>
  <c r="U291"/>
  <c r="Q291"/>
  <c r="U290"/>
  <c r="Q290"/>
  <c r="U289"/>
  <c r="Q289"/>
  <c r="U288"/>
  <c r="Q288"/>
  <c r="U287"/>
  <c r="Q287"/>
  <c r="U286"/>
  <c r="Q286"/>
  <c r="U285"/>
  <c r="Q285"/>
  <c r="U284"/>
  <c r="Q284"/>
  <c r="U283"/>
  <c r="Q283"/>
  <c r="U282"/>
  <c r="Q282"/>
  <c r="U281"/>
  <c r="Q281"/>
  <c r="U280"/>
  <c r="Q280"/>
  <c r="U279"/>
  <c r="Q279"/>
  <c r="U278"/>
  <c r="Q278"/>
  <c r="U277"/>
  <c r="Q277"/>
  <c r="U276"/>
  <c r="Q276"/>
  <c r="U275"/>
  <c r="Q275"/>
  <c r="U274"/>
  <c r="Q274"/>
  <c r="U273"/>
  <c r="Q273"/>
  <c r="U272"/>
  <c r="Q272"/>
  <c r="U271"/>
  <c r="Q271"/>
  <c r="U270"/>
  <c r="Q270"/>
  <c r="U269"/>
  <c r="Q269"/>
  <c r="U268"/>
  <c r="Q268"/>
  <c r="U267"/>
  <c r="Q267"/>
  <c r="U266"/>
  <c r="Q266"/>
  <c r="U265"/>
  <c r="Q265"/>
  <c r="U264"/>
  <c r="Q264"/>
  <c r="U263"/>
  <c r="Q263"/>
  <c r="U262"/>
  <c r="Q262"/>
  <c r="U261"/>
  <c r="Q261"/>
  <c r="U260"/>
  <c r="Q260"/>
  <c r="U259"/>
  <c r="Q259"/>
  <c r="U258"/>
  <c r="Q258"/>
  <c r="U257"/>
  <c r="Q257"/>
  <c r="U256"/>
  <c r="Q256"/>
  <c r="U255"/>
  <c r="Q255"/>
  <c r="U254"/>
  <c r="Q254"/>
  <c r="U253"/>
  <c r="Q253"/>
  <c r="U252"/>
  <c r="Q252"/>
  <c r="U251"/>
  <c r="Q251"/>
  <c r="U250"/>
  <c r="Q250"/>
  <c r="U249"/>
  <c r="Q249"/>
  <c r="U248"/>
  <c r="Q248"/>
  <c r="U247"/>
  <c r="Q247"/>
  <c r="U246"/>
  <c r="Q246"/>
  <c r="U245"/>
  <c r="Q245"/>
  <c r="U244"/>
  <c r="Q244"/>
  <c r="U243"/>
  <c r="Q243"/>
  <c r="U242"/>
  <c r="Q242"/>
  <c r="U241"/>
  <c r="Q241"/>
  <c r="U240"/>
  <c r="Q240"/>
  <c r="U239"/>
  <c r="Q239"/>
  <c r="U238"/>
  <c r="Q238"/>
  <c r="U237"/>
  <c r="Q237"/>
  <c r="U236"/>
  <c r="Q236"/>
  <c r="U235"/>
  <c r="Q235"/>
  <c r="U234"/>
  <c r="Q234"/>
  <c r="U233"/>
  <c r="Q233"/>
  <c r="U232"/>
  <c r="Q232"/>
  <c r="U231"/>
  <c r="Q231"/>
  <c r="U230"/>
  <c r="Q230"/>
  <c r="U229"/>
  <c r="Q229"/>
  <c r="U228"/>
  <c r="Q228"/>
  <c r="U227"/>
  <c r="Q227"/>
  <c r="U226"/>
  <c r="Q226"/>
  <c r="U225"/>
  <c r="Q225"/>
  <c r="U224"/>
  <c r="Q224"/>
  <c r="U223"/>
  <c r="Q223"/>
  <c r="U222"/>
  <c r="Q222"/>
  <c r="U221"/>
  <c r="Q221"/>
  <c r="U220"/>
  <c r="Q220"/>
  <c r="U219"/>
  <c r="Q219"/>
  <c r="U218"/>
  <c r="Q218"/>
  <c r="U217"/>
  <c r="Q217"/>
  <c r="U216"/>
  <c r="Q216"/>
  <c r="U215"/>
  <c r="Q215"/>
  <c r="U214"/>
  <c r="Q214"/>
  <c r="U213"/>
  <c r="Q213"/>
  <c r="U212"/>
  <c r="Q212"/>
  <c r="U211"/>
  <c r="Q211"/>
  <c r="U210"/>
  <c r="Q210"/>
  <c r="U209"/>
  <c r="Q209"/>
  <c r="U208"/>
  <c r="Q208"/>
  <c r="U207"/>
  <c r="Q207"/>
  <c r="U206"/>
  <c r="Q206"/>
  <c r="U205"/>
  <c r="Q205"/>
  <c r="U204"/>
  <c r="Q204"/>
  <c r="U203"/>
  <c r="Q203"/>
  <c r="U202"/>
  <c r="Q202"/>
  <c r="U201"/>
  <c r="Q201"/>
  <c r="U200"/>
  <c r="Q200"/>
  <c r="U199"/>
  <c r="Q199"/>
  <c r="U198"/>
  <c r="Q198"/>
  <c r="U197"/>
  <c r="Q197"/>
  <c r="U196"/>
  <c r="Q196"/>
  <c r="U195"/>
  <c r="Q195"/>
  <c r="U194"/>
  <c r="Q194"/>
  <c r="U193"/>
  <c r="Q193"/>
  <c r="U192"/>
  <c r="Q192"/>
  <c r="U191"/>
  <c r="Q191"/>
  <c r="U190"/>
  <c r="Q190"/>
  <c r="U189"/>
  <c r="Q189"/>
  <c r="U188"/>
  <c r="Q188"/>
  <c r="U187"/>
  <c r="Q187"/>
  <c r="U186"/>
  <c r="Q186"/>
  <c r="U185"/>
  <c r="Q185"/>
  <c r="U184"/>
  <c r="Q184"/>
  <c r="U183"/>
  <c r="Q183"/>
  <c r="U182"/>
  <c r="Q182"/>
  <c r="U181"/>
  <c r="Q181"/>
  <c r="U180"/>
  <c r="Q180"/>
  <c r="U179"/>
  <c r="Q179"/>
  <c r="U178"/>
  <c r="Q178"/>
  <c r="U177"/>
  <c r="Q177"/>
  <c r="U176"/>
  <c r="Q176"/>
  <c r="U175"/>
  <c r="Q175"/>
  <c r="U174"/>
  <c r="Q174"/>
  <c r="U173"/>
  <c r="Q173"/>
  <c r="U172"/>
  <c r="Q172"/>
  <c r="U171"/>
  <c r="Q171"/>
  <c r="U170"/>
  <c r="Q170"/>
  <c r="U169"/>
  <c r="Q169"/>
  <c r="U168"/>
  <c r="Q168"/>
  <c r="U167"/>
  <c r="Q167"/>
  <c r="U166"/>
  <c r="Q166"/>
  <c r="U165"/>
  <c r="Q165"/>
  <c r="U164"/>
  <c r="Q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</calcChain>
</file>

<file path=xl/comments1.xml><?xml version="1.0" encoding="utf-8"?>
<comments xmlns="http://schemas.openxmlformats.org/spreadsheetml/2006/main">
  <authors>
    <author>Administrator</author>
    <author>asus</author>
    <author>Windows 用户</author>
    <author>微软用户</author>
  </authors>
  <commentList>
    <comment ref="A1" authorId="0">
      <text>
        <r>
          <rPr>
            <b/>
            <sz val="9"/>
            <rFont val="宋体"/>
            <charset val="134"/>
          </rPr>
          <t>人物装备白色到蓝色200000~299999
法宝300000~399999
坐骑400000~499999
翅膀500000~599999
法阵600000~699999
仙位700000~799999
花撵800000~899999
灵气900000~999999
通灵1000000~1099999
兽魂1100000~1199999
天仙1200000~1299999
神兵1300000~1399999
天女1400000~1499999
仙器1500000~1599999
人物神装1600000~1699999
宠物装备1700000~1799999
命格装备1800000~1899999</t>
        </r>
      </text>
    </comment>
    <comment ref="D1" authorId="0">
      <text>
        <r>
          <rPr>
            <sz val="9"/>
            <rFont val="宋体"/>
            <charset val="134"/>
          </rPr>
          <t xml:space="preserve">后五位是自增id
五位之前是类型id
</t>
        </r>
        <r>
          <rPr>
            <b/>
            <sz val="9"/>
            <rFont val="宋体"/>
            <charset val="134"/>
          </rPr>
          <t>2=人物装备 白色到金色
3=法宝
4=坐骑
5=翅膀
6=法阵
7=仙位
8=花撵
9=灵气
10=通灵
11=兽魂
12=天仙
13=神兵
14=天女
15=仙气
16=人物神装
17=宠物装备</t>
        </r>
      </text>
    </comment>
    <comment ref="E1" authorId="1">
      <text>
        <r>
          <rPr>
            <b/>
            <sz val="9"/>
            <rFont val="宋体"/>
            <charset val="134"/>
          </rPr>
          <t>类型为2或16的时候使用下列字段区分
1表示武器
2表示帽子
3表示项链
4表示上装
5表示眼睛
6表示腰带
7表示手环
8表示戒指
9表示下装
10表示鞋子
类型3以为法宝种类
1，2，3，4，5，6，7，8
类型为4到15的时候使用下列字段区分
1=第一个位置
2=第二个位置
3=第三个位置
4=第四个位置
类型17宠物装备
1=第一个位置
2=第二个位置
3=第三个位置
4=第四个位置
5=第五个位置
6=第六个位置</t>
        </r>
      </text>
    </comment>
    <comment ref="G1" authorId="1">
      <text>
        <r>
          <rPr>
            <b/>
            <sz val="9"/>
            <rFont val="宋体"/>
            <charset val="134"/>
          </rPr>
          <t>1=白色
2-绿色
3=蓝色
4=紫色
5=金色
6=红色</t>
        </r>
      </text>
    </comment>
    <comment ref="I1" authorId="2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不需要填，前端用</t>
        </r>
      </text>
    </comment>
    <comment ref="V1" authorId="3">
      <text>
        <r>
          <rPr>
            <b/>
            <sz val="9"/>
            <rFont val="宋体"/>
            <charset val="134"/>
          </rPr>
          <t xml:space="preserve">链接名字_背包分页     
背包分页 0装备1道具2宠物 
例子 打开背包_0
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asus</author>
    <author>surery</author>
    <author>Windows 用户</author>
  </authors>
  <commentList>
    <comment ref="A1" authorId="0">
      <text>
        <r>
          <rPr>
            <b/>
            <sz val="9"/>
            <rFont val="宋体"/>
            <charset val="134"/>
          </rPr>
          <t>人物装备白色到蓝色200000~299999
法宝300000~399999
坐骑400000~499999
翅膀500000~599999
法阵600000~699999
法宝300000~399999
坐骑400000~499999
翅膀500000~599999
法阵600000~699999
仙位700000~799999
花撵800000~899999
灵气900000~999999
通灵1000000~1099999
兽魂1100000~1199999
天仙1200000~1299999
神兵1300000~1399999
天女1400000~1499999
仙器1500000~1599999
人物神装1600000~1699999
宠物装备1700000~1799999
命格装备1800000~1899999</t>
        </r>
      </text>
    </comment>
    <comment ref="D1" authorId="1">
      <text>
        <r>
          <rPr>
            <b/>
            <sz val="9"/>
            <rFont val="宋体"/>
            <charset val="134"/>
          </rPr>
          <t>类型17宠物装备
1=第一个位置
2=第二个位置
3=第三个位置
4=第四个位置
5=第五个位置
6=第六个位置</t>
        </r>
      </text>
    </comment>
    <comment ref="E1" authorId="1">
      <text>
        <r>
          <rPr>
            <b/>
            <sz val="9"/>
            <rFont val="宋体"/>
            <charset val="134"/>
          </rPr>
          <t>1=白色
2-绿色
3=蓝色
4=紫色
5=金色
6=红色</t>
        </r>
      </text>
    </comment>
    <comment ref="F1" authorId="2">
      <text>
        <r>
          <rPr>
            <b/>
            <sz val="9"/>
            <rFont val="宋体"/>
            <charset val="134"/>
          </rPr>
          <t>套装使用</t>
        </r>
        <r>
          <rPr>
            <sz val="9"/>
            <rFont val="宋体"/>
            <charset val="134"/>
          </rPr>
          <t xml:space="preserve">
</t>
        </r>
      </text>
    </comment>
    <comment ref="G1" authorId="2">
      <text>
        <r>
          <rPr>
            <b/>
            <sz val="9"/>
            <rFont val="宋体"/>
            <charset val="134"/>
          </rPr>
          <t>id_权重</t>
        </r>
        <r>
          <rPr>
            <sz val="9"/>
            <rFont val="宋体"/>
            <charset val="134"/>
          </rPr>
          <t xml:space="preserve">
</t>
        </r>
      </text>
    </comment>
    <comment ref="H1" authorId="2">
      <text>
        <r>
          <rPr>
            <b/>
            <sz val="9"/>
            <rFont val="宋体"/>
            <charset val="134"/>
          </rPr>
          <t>id_权重
抽取需要去重</t>
        </r>
      </text>
    </comment>
    <comment ref="I1" authorId="2">
      <text>
        <r>
          <rPr>
            <sz val="9"/>
            <rFont val="宋体"/>
            <charset val="134"/>
          </rPr>
          <t xml:space="preserve">条数_权重
</t>
        </r>
      </text>
    </comment>
    <comment ref="M1" authorId="0">
      <text>
        <r>
          <rPr>
            <sz val="9"/>
            <rFont val="宋体"/>
            <charset val="134"/>
          </rPr>
          <t xml:space="preserve">后五位是自增id
五位之前是类型id
</t>
        </r>
        <r>
          <rPr>
            <b/>
            <sz val="9"/>
            <rFont val="宋体"/>
            <charset val="134"/>
          </rPr>
          <t>2=人物装备 白色到金色
3=法宝
4=坐骑
5=翅膀
6=法阵
7=仙位
8=花撵
9=灵气
10=通灵
11=兽魂
12=天仙
13=神兵
14=天女
15=仙气
16=人物神装
17=宠物装备</t>
        </r>
      </text>
    </comment>
    <comment ref="N1" authorId="3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不需要填，前端用</t>
        </r>
      </text>
    </comment>
  </commentList>
</comments>
</file>

<file path=xl/comments3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b/>
            <sz val="9"/>
            <rFont val="宋体"/>
            <charset val="134"/>
          </rPr>
          <t xml:space="preserve">属性表上的名称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sz val="9"/>
            <rFont val="宋体"/>
            <charset val="134"/>
          </rPr>
          <t>1=白色
2-绿色
3=蓝色
4=紫色
5=金色
6=红色</t>
        </r>
      </text>
    </comment>
  </commentList>
</comments>
</file>

<file path=xl/comments5.xml><?xml version="1.0" encoding="utf-8"?>
<comments xmlns="http://schemas.openxmlformats.org/spreadsheetml/2006/main">
  <authors>
    <author>surery</author>
  </authors>
  <commentList>
    <comment ref="B1" authorId="0">
      <text>
        <r>
          <rPr>
            <sz val="9"/>
            <rFont val="宋体"/>
            <charset val="134"/>
          </rPr>
          <t>1=白色
2-绿色
3=蓝色
4=紫色
5=金色
6=红色</t>
        </r>
      </text>
    </comment>
  </commentList>
</comments>
</file>

<file path=xl/sharedStrings.xml><?xml version="1.0" encoding="utf-8"?>
<sst xmlns="http://schemas.openxmlformats.org/spreadsheetml/2006/main" count="37472" uniqueCount="4909">
  <si>
    <t>装备表</t>
  </si>
  <si>
    <t>物品名称</t>
  </si>
  <si>
    <t>老名字</t>
  </si>
  <si>
    <t>类型</t>
  </si>
  <si>
    <t>部位</t>
  </si>
  <si>
    <t>等级</t>
  </si>
  <si>
    <t>品质</t>
  </si>
  <si>
    <t>技能列表</t>
  </si>
  <si>
    <t>分页</t>
  </si>
  <si>
    <t>属性</t>
  </si>
  <si>
    <t>神装极品属性</t>
  </si>
  <si>
    <t>神装下级装备id</t>
  </si>
  <si>
    <t>神装升级消耗</t>
  </si>
  <si>
    <t>装备熔炼</t>
  </si>
  <si>
    <t>法宝分解</t>
  </si>
  <si>
    <t>神装分解</t>
  </si>
  <si>
    <t>物品图标</t>
  </si>
  <si>
    <t>描述</t>
  </si>
  <si>
    <t>类型描述</t>
  </si>
  <si>
    <t>是否展示物品</t>
  </si>
  <si>
    <t>购买道具时显示打开背包和背包分页</t>
  </si>
  <si>
    <t>获取途径(途径表ID)</t>
  </si>
  <si>
    <t>获取日常途径(途径表ID)</t>
  </si>
  <si>
    <t>广播ID</t>
  </si>
  <si>
    <t>int&amp;key</t>
  </si>
  <si>
    <t>string</t>
  </si>
  <si>
    <t>int</t>
  </si>
  <si>
    <t>arrayint1</t>
  </si>
  <si>
    <t>arraystring2</t>
  </si>
  <si>
    <t>arrayint2</t>
  </si>
  <si>
    <t>string&amp;client</t>
  </si>
  <si>
    <t>int&amp;client</t>
  </si>
  <si>
    <t>arraystring1&amp;client</t>
  </si>
  <si>
    <t>arrayint1&amp;client</t>
  </si>
  <si>
    <t>id</t>
  </si>
  <si>
    <t>name</t>
  </si>
  <si>
    <t>type</t>
  </si>
  <si>
    <t>pos</t>
  </si>
  <si>
    <t>level</t>
  </si>
  <si>
    <t>quality</t>
  </si>
  <si>
    <t>skills</t>
  </si>
  <si>
    <t>page</t>
  </si>
  <si>
    <t>attr</t>
  </si>
  <si>
    <t>godAttr</t>
  </si>
  <si>
    <t>godNextId</t>
  </si>
  <si>
    <t>godUpgradeCost</t>
  </si>
  <si>
    <t>recycl1</t>
  </si>
  <si>
    <t>recycl2</t>
  </si>
  <si>
    <t>recycl3</t>
  </si>
  <si>
    <t>icon</t>
  </si>
  <si>
    <t>desc</t>
  </si>
  <si>
    <t>typeDesc</t>
  </si>
  <si>
    <t>isShow</t>
  </si>
  <si>
    <t>buyItemOpenbag</t>
  </si>
  <si>
    <t>getlink</t>
  </si>
  <si>
    <t>dailyLink</t>
  </si>
  <si>
    <t>chatId</t>
  </si>
  <si>
    <t>帽子</t>
  </si>
  <si>
    <t>草木帽子</t>
  </si>
  <si>
    <t/>
  </si>
  <si>
    <t>atk_8;defe_8</t>
  </si>
  <si>
    <t>1008_100</t>
  </si>
  <si>
    <t>2_60;1230_1</t>
  </si>
  <si>
    <t>zb1000102</t>
  </si>
  <si>
    <t>可用来购买药品、锻造装备等，可通过怪物掉落获得</t>
  </si>
  <si>
    <t>拳套</t>
  </si>
  <si>
    <t>草木机臂</t>
  </si>
  <si>
    <t>hp_10;atk_15</t>
  </si>
  <si>
    <t>1008_101</t>
  </si>
  <si>
    <t>zb1000101</t>
  </si>
  <si>
    <t>衣服</t>
  </si>
  <si>
    <t>草木上装</t>
  </si>
  <si>
    <t>hp_60;defe_24</t>
  </si>
  <si>
    <t>1008_102</t>
  </si>
  <si>
    <t>zb1000104</t>
  </si>
  <si>
    <t>戒指</t>
  </si>
  <si>
    <t>草木戒指</t>
  </si>
  <si>
    <t>hp_30;atk_9</t>
  </si>
  <si>
    <t>1008_103</t>
  </si>
  <si>
    <t>zb1000108</t>
  </si>
  <si>
    <t>项链</t>
  </si>
  <si>
    <t>草木项链</t>
  </si>
  <si>
    <t>1008_104</t>
  </si>
  <si>
    <t>zb1000103</t>
  </si>
  <si>
    <t>鞋子</t>
  </si>
  <si>
    <t>草木鞋子</t>
  </si>
  <si>
    <t>1008_105</t>
  </si>
  <si>
    <t>zb1000110</t>
  </si>
  <si>
    <t>眼镜</t>
  </si>
  <si>
    <t>草木眼镜</t>
  </si>
  <si>
    <t>1008_106</t>
  </si>
  <si>
    <t>zb1000105</t>
  </si>
  <si>
    <t>腰带</t>
  </si>
  <si>
    <t>草木腰带</t>
  </si>
  <si>
    <t>1008_107</t>
  </si>
  <si>
    <t>zb1000106</t>
  </si>
  <si>
    <t>裤子</t>
  </si>
  <si>
    <t>草木下装</t>
  </si>
  <si>
    <t>1008_108</t>
  </si>
  <si>
    <t>zb1000109</t>
  </si>
  <si>
    <t>手环</t>
  </si>
  <si>
    <t>草木手环</t>
  </si>
  <si>
    <t>hp_10;atk_12</t>
  </si>
  <si>
    <t>1008_109</t>
  </si>
  <si>
    <t>zb1000107</t>
  </si>
  <si>
    <t>训练师帽子</t>
  </si>
  <si>
    <t>青锋头盔</t>
  </si>
  <si>
    <t>atk_25;defe_24</t>
  </si>
  <si>
    <t>1008_110</t>
  </si>
  <si>
    <t>训练师拳套</t>
  </si>
  <si>
    <t>青锋剑</t>
  </si>
  <si>
    <t>hp_30;atk_45</t>
  </si>
  <si>
    <t>1008_111</t>
  </si>
  <si>
    <t>训练师衣服</t>
  </si>
  <si>
    <t>青锋衣服</t>
  </si>
  <si>
    <t>hp_180;defe_72</t>
  </si>
  <si>
    <t>1008_112</t>
  </si>
  <si>
    <t>训练师戒指</t>
  </si>
  <si>
    <t>青锋戒指</t>
  </si>
  <si>
    <t>hp_90;atk_28</t>
  </si>
  <si>
    <t>1008_113</t>
  </si>
  <si>
    <t>训练师项链</t>
  </si>
  <si>
    <t>青锋项链</t>
  </si>
  <si>
    <t>1008_114</t>
  </si>
  <si>
    <t>训练师鞋子</t>
  </si>
  <si>
    <t>青锋鞋子</t>
  </si>
  <si>
    <t>1008_115</t>
  </si>
  <si>
    <t>训练师眼镜</t>
  </si>
  <si>
    <t>青锋护肩</t>
  </si>
  <si>
    <t>1008_116</t>
  </si>
  <si>
    <t>训练师腰带</t>
  </si>
  <si>
    <t>青锋腰带</t>
  </si>
  <si>
    <t>1008_117</t>
  </si>
  <si>
    <t>训练师裤子</t>
  </si>
  <si>
    <t>青锋裤子</t>
  </si>
  <si>
    <t>1008_118</t>
  </si>
  <si>
    <t>训练师手环</t>
  </si>
  <si>
    <t>青锋护腕</t>
  </si>
  <si>
    <t>hp_30;atk_36</t>
  </si>
  <si>
    <t>1008_119</t>
  </si>
  <si>
    <t>训练家帽子</t>
  </si>
  <si>
    <t>古纹头盔</t>
  </si>
  <si>
    <t>atk_50;defe_48</t>
  </si>
  <si>
    <t>1008_120</t>
  </si>
  <si>
    <t>2_120;1230_2</t>
  </si>
  <si>
    <t>zb1000202</t>
  </si>
  <si>
    <t>训练家拳套</t>
  </si>
  <si>
    <t>古纹剑</t>
  </si>
  <si>
    <t>hp_60;atk_91</t>
  </si>
  <si>
    <t>1008_121</t>
  </si>
  <si>
    <t>zb1000201</t>
  </si>
  <si>
    <t>训练家衣服</t>
  </si>
  <si>
    <t>古纹衣服</t>
  </si>
  <si>
    <t>hp_360;defe_144</t>
  </si>
  <si>
    <t>1008_122</t>
  </si>
  <si>
    <t>zb1000204</t>
  </si>
  <si>
    <t>训练家戒指</t>
  </si>
  <si>
    <t>古纹戒指</t>
  </si>
  <si>
    <t>hp_180;atk_57</t>
  </si>
  <si>
    <t>1008_123</t>
  </si>
  <si>
    <t>zb1000208</t>
  </si>
  <si>
    <t>训练家项链</t>
  </si>
  <si>
    <t>古纹项链</t>
  </si>
  <si>
    <t>1008_124</t>
  </si>
  <si>
    <t>zb1000203</t>
  </si>
  <si>
    <t>训练家鞋子</t>
  </si>
  <si>
    <t>古纹鞋子</t>
  </si>
  <si>
    <t>1008_125</t>
  </si>
  <si>
    <t>zb1000210</t>
  </si>
  <si>
    <t>训练家眼镜</t>
  </si>
  <si>
    <t>古纹护肩</t>
  </si>
  <si>
    <t>1008_126</t>
  </si>
  <si>
    <t>zb1000205</t>
  </si>
  <si>
    <t>训练家腰带</t>
  </si>
  <si>
    <t>古纹腰带</t>
  </si>
  <si>
    <t>1008_127</t>
  </si>
  <si>
    <t>zb1000206</t>
  </si>
  <si>
    <t>训练家裤子</t>
  </si>
  <si>
    <t>古纹裤子</t>
  </si>
  <si>
    <t>1008_128</t>
  </si>
  <si>
    <t>zb1000209</t>
  </si>
  <si>
    <t>训练家手环</t>
  </si>
  <si>
    <t>古纹护腕</t>
  </si>
  <si>
    <t>hp_60;atk_72</t>
  </si>
  <si>
    <t>1008_129</t>
  </si>
  <si>
    <t>zb1000207</t>
  </si>
  <si>
    <t>凸凸帽子</t>
  </si>
  <si>
    <t>长夜头盔</t>
  </si>
  <si>
    <t>atk_84;defe_80</t>
  </si>
  <si>
    <t>1008_130</t>
  </si>
  <si>
    <t>zb1000302</t>
  </si>
  <si>
    <t>凸凸拳套</t>
  </si>
  <si>
    <t>长夜剑</t>
  </si>
  <si>
    <t>hp_100;atk_152</t>
  </si>
  <si>
    <t>1008_131</t>
  </si>
  <si>
    <t>zb1000301</t>
  </si>
  <si>
    <t>凸凸衣服</t>
  </si>
  <si>
    <t>长夜衣服</t>
  </si>
  <si>
    <t>hp_600;defe_240</t>
  </si>
  <si>
    <t>1008_132</t>
  </si>
  <si>
    <t>zb1000304</t>
  </si>
  <si>
    <t>凸凸戒指</t>
  </si>
  <si>
    <t>长夜戒指</t>
  </si>
  <si>
    <t>hp_300;atk_96</t>
  </si>
  <si>
    <t>1008_133</t>
  </si>
  <si>
    <t>zb1000308</t>
  </si>
  <si>
    <t>凸凸项链</t>
  </si>
  <si>
    <t>长夜项链</t>
  </si>
  <si>
    <t>1008_134</t>
  </si>
  <si>
    <t>zb1000303</t>
  </si>
  <si>
    <t>凸凸鞋子</t>
  </si>
  <si>
    <t>长夜鞋子</t>
  </si>
  <si>
    <t>1008_135</t>
  </si>
  <si>
    <t>zb1000310</t>
  </si>
  <si>
    <t>凸凸眼镜</t>
  </si>
  <si>
    <t>长夜护肩</t>
  </si>
  <si>
    <t>1008_136</t>
  </si>
  <si>
    <t>zb1000305</t>
  </si>
  <si>
    <t>凸凸腰带</t>
  </si>
  <si>
    <t>长夜腰带</t>
  </si>
  <si>
    <t>1008_137</t>
  </si>
  <si>
    <t>zb1000306</t>
  </si>
  <si>
    <t>凸凸裤子</t>
  </si>
  <si>
    <t>长夜裤子</t>
  </si>
  <si>
    <t>1008_138</t>
  </si>
  <si>
    <t>zb1000309</t>
  </si>
  <si>
    <t>凸凸手环</t>
  </si>
  <si>
    <t>长夜护腕</t>
  </si>
  <si>
    <t>hp_100;atk_120</t>
  </si>
  <si>
    <t>1008_139</t>
  </si>
  <si>
    <t>zb1000307</t>
  </si>
  <si>
    <t>闪亮帽子</t>
  </si>
  <si>
    <t>流年头盔</t>
  </si>
  <si>
    <t>atk_126;defe_120</t>
  </si>
  <si>
    <t>1008_140</t>
  </si>
  <si>
    <t>2_180;1230_3</t>
  </si>
  <si>
    <t>zb1000402</t>
  </si>
  <si>
    <t>闪亮拳套</t>
  </si>
  <si>
    <t>流年剑</t>
  </si>
  <si>
    <t>hp_150;atk_228</t>
  </si>
  <si>
    <t>1008_141</t>
  </si>
  <si>
    <t>zb1000401</t>
  </si>
  <si>
    <t>闪亮衣服</t>
  </si>
  <si>
    <t>流年衣服</t>
  </si>
  <si>
    <t>hp_900;defe_360</t>
  </si>
  <si>
    <t>1008_142</t>
  </si>
  <si>
    <t>zb1000404</t>
  </si>
  <si>
    <t>闪亮戒指</t>
  </si>
  <si>
    <t>流年戒指</t>
  </si>
  <si>
    <t>hp_450;atk_144</t>
  </si>
  <si>
    <t>1008_143</t>
  </si>
  <si>
    <t>zb1000408</t>
  </si>
  <si>
    <t>闪亮项链</t>
  </si>
  <si>
    <t>流年项链</t>
  </si>
  <si>
    <t>1008_144</t>
  </si>
  <si>
    <t>zb1000403</t>
  </si>
  <si>
    <t>闪亮鞋子</t>
  </si>
  <si>
    <t>流年鞋子</t>
  </si>
  <si>
    <t>1008_145</t>
  </si>
  <si>
    <t>zb1000410</t>
  </si>
  <si>
    <t>闪亮眼镜</t>
  </si>
  <si>
    <t>流年护肩</t>
  </si>
  <si>
    <t>1008_146</t>
  </si>
  <si>
    <t>zb1000405</t>
  </si>
  <si>
    <t>闪亮腰带</t>
  </si>
  <si>
    <t>流年腰带</t>
  </si>
  <si>
    <t>1008_147</t>
  </si>
  <si>
    <t>zb1000406</t>
  </si>
  <si>
    <t>闪亮裤子</t>
  </si>
  <si>
    <t>流年裤子</t>
  </si>
  <si>
    <t>1008_148</t>
  </si>
  <si>
    <t>zb1000409</t>
  </si>
  <si>
    <t>闪亮手环</t>
  </si>
  <si>
    <t>流年护腕</t>
  </si>
  <si>
    <t>hp_150;atk_180</t>
  </si>
  <si>
    <t>1008_149</t>
  </si>
  <si>
    <t>zb1000407</t>
  </si>
  <si>
    <t>水蓝帽子</t>
  </si>
  <si>
    <t>沉星头盔</t>
  </si>
  <si>
    <t>atk_184;defe_176</t>
  </si>
  <si>
    <t>1008_150</t>
  </si>
  <si>
    <t>zb1000502</t>
  </si>
  <si>
    <t>水蓝拳套</t>
  </si>
  <si>
    <t>沉星剑</t>
  </si>
  <si>
    <t>hp_220;atk_334</t>
  </si>
  <si>
    <t>1008_151</t>
  </si>
  <si>
    <t>zb1000501</t>
  </si>
  <si>
    <t>水蓝衣服</t>
  </si>
  <si>
    <t>沉星衣服</t>
  </si>
  <si>
    <t>hp_1320;defe_528</t>
  </si>
  <si>
    <t>1008_152</t>
  </si>
  <si>
    <t>zb1000504</t>
  </si>
  <si>
    <t>水蓝戒指</t>
  </si>
  <si>
    <t>沉星戒指</t>
  </si>
  <si>
    <t>hp_660;atk_211</t>
  </si>
  <si>
    <t>1008_153</t>
  </si>
  <si>
    <t>zb1000508</t>
  </si>
  <si>
    <t>水蓝项链</t>
  </si>
  <si>
    <t>沉星项链</t>
  </si>
  <si>
    <t>1008_154</t>
  </si>
  <si>
    <t>zb1000503</t>
  </si>
  <si>
    <t>水蓝鞋子</t>
  </si>
  <si>
    <t>沉星鞋子</t>
  </si>
  <si>
    <t>1008_155</t>
  </si>
  <si>
    <t>zb1000510</t>
  </si>
  <si>
    <t>水蓝眼镜</t>
  </si>
  <si>
    <t>沉星护肩</t>
  </si>
  <si>
    <t>1008_156</t>
  </si>
  <si>
    <t>zb1000505</t>
  </si>
  <si>
    <t>水蓝腰带</t>
  </si>
  <si>
    <t>沉星腰带</t>
  </si>
  <si>
    <t>1008_157</t>
  </si>
  <si>
    <t>zb1000506</t>
  </si>
  <si>
    <t>水蓝裤子</t>
  </si>
  <si>
    <t>沉星裤子</t>
  </si>
  <si>
    <t>1008_158</t>
  </si>
  <si>
    <t>zb1000509</t>
  </si>
  <si>
    <t>水蓝手环</t>
  </si>
  <si>
    <t>沉星护腕</t>
  </si>
  <si>
    <t>hp_220;atk_264</t>
  </si>
  <si>
    <t>1008_159</t>
  </si>
  <si>
    <t>zb1000507</t>
  </si>
  <si>
    <t>影子帽子</t>
  </si>
  <si>
    <t>秋鸿头盔</t>
  </si>
  <si>
    <t>atk_252;defe_240</t>
  </si>
  <si>
    <t>1008_160</t>
  </si>
  <si>
    <t>zb1000602</t>
  </si>
  <si>
    <t>影子拳套</t>
  </si>
  <si>
    <t>秋鸿剑</t>
  </si>
  <si>
    <t>hp_300;atk_456</t>
  </si>
  <si>
    <t>1008_161</t>
  </si>
  <si>
    <t>zb1000601</t>
  </si>
  <si>
    <t>影子衣服</t>
  </si>
  <si>
    <t>秋鸿衣服</t>
  </si>
  <si>
    <t>hp_1800;defe_720</t>
  </si>
  <si>
    <t>1008_162</t>
  </si>
  <si>
    <t>zb1000604</t>
  </si>
  <si>
    <t>影子戒指</t>
  </si>
  <si>
    <t>秋鸿戒指</t>
  </si>
  <si>
    <t>hp_900;atk_288</t>
  </si>
  <si>
    <t>1008_163</t>
  </si>
  <si>
    <t>zb1000608</t>
  </si>
  <si>
    <t>影子项链</t>
  </si>
  <si>
    <t>秋鸿项链</t>
  </si>
  <si>
    <t>1008_164</t>
  </si>
  <si>
    <t>zb1000603</t>
  </si>
  <si>
    <t>影子鞋子</t>
  </si>
  <si>
    <t>秋鸿鞋子</t>
  </si>
  <si>
    <t>1008_165</t>
  </si>
  <si>
    <t>zb1000610</t>
  </si>
  <si>
    <t>影子眼镜</t>
  </si>
  <si>
    <t>秋鸿护肩</t>
  </si>
  <si>
    <t>1008_166</t>
  </si>
  <si>
    <t>zb1000605</t>
  </si>
  <si>
    <t>影子腰带</t>
  </si>
  <si>
    <t>秋鸿腰带</t>
  </si>
  <si>
    <t>1008_167</t>
  </si>
  <si>
    <t>zb1000606</t>
  </si>
  <si>
    <t>影子裤子</t>
  </si>
  <si>
    <t>秋鸿裤子</t>
  </si>
  <si>
    <t>1008_168</t>
  </si>
  <si>
    <t>zb1000609</t>
  </si>
  <si>
    <t>影子手环</t>
  </si>
  <si>
    <t>秋鸿护腕</t>
  </si>
  <si>
    <t>hp_300;atk_360</t>
  </si>
  <si>
    <t>1008_169</t>
  </si>
  <si>
    <t>zb1000607</t>
  </si>
  <si>
    <t>风速帽子</t>
  </si>
  <si>
    <t>难离头盔</t>
  </si>
  <si>
    <t>atk_327;defe_312</t>
  </si>
  <si>
    <t>1008_170</t>
  </si>
  <si>
    <t>2_240;1230_4</t>
  </si>
  <si>
    <t>zb1000702</t>
  </si>
  <si>
    <t>风速拳套</t>
  </si>
  <si>
    <t>难离剑</t>
  </si>
  <si>
    <t>hp_390;atk_592</t>
  </si>
  <si>
    <t>1008_171</t>
  </si>
  <si>
    <t>zb1000701</t>
  </si>
  <si>
    <t>风速衣服</t>
  </si>
  <si>
    <t>难离衣服</t>
  </si>
  <si>
    <t>hp_2340;defe_936</t>
  </si>
  <si>
    <t>1008_172</t>
  </si>
  <si>
    <t>zb1000704</t>
  </si>
  <si>
    <t>风速戒指</t>
  </si>
  <si>
    <t>难离戒指</t>
  </si>
  <si>
    <t>hp_1170;atk_374</t>
  </si>
  <si>
    <t>1008_173</t>
  </si>
  <si>
    <t>zb1000708</t>
  </si>
  <si>
    <t>风速项链</t>
  </si>
  <si>
    <t>难离项链</t>
  </si>
  <si>
    <t>1008_174</t>
  </si>
  <si>
    <t>zb1000703</t>
  </si>
  <si>
    <t>风速鞋子</t>
  </si>
  <si>
    <t>难离鞋子</t>
  </si>
  <si>
    <t>1008_175</t>
  </si>
  <si>
    <t>zb1000710</t>
  </si>
  <si>
    <t>风速眼镜</t>
  </si>
  <si>
    <t>难离护肩</t>
  </si>
  <si>
    <t>1008_176</t>
  </si>
  <si>
    <t>zb1000705</t>
  </si>
  <si>
    <t>风速腰带</t>
  </si>
  <si>
    <t>难离腰带</t>
  </si>
  <si>
    <t>1008_177</t>
  </si>
  <si>
    <t>zb1000706</t>
  </si>
  <si>
    <t>风速裤子</t>
  </si>
  <si>
    <t>难离裤子</t>
  </si>
  <si>
    <t>1008_178</t>
  </si>
  <si>
    <t>zb1000709</t>
  </si>
  <si>
    <t>风速手环</t>
  </si>
  <si>
    <t>难离护腕</t>
  </si>
  <si>
    <t>hp_390;atk_468</t>
  </si>
  <si>
    <t>1008_179</t>
  </si>
  <si>
    <t>zb1000707</t>
  </si>
  <si>
    <t>电气帽子</t>
  </si>
  <si>
    <t>玲珑头盔</t>
  </si>
  <si>
    <t>atk_420;defe_400</t>
  </si>
  <si>
    <t>1008_180</t>
  </si>
  <si>
    <t>zb1000802</t>
  </si>
  <si>
    <t>电气拳套</t>
  </si>
  <si>
    <t>玲珑剑</t>
  </si>
  <si>
    <t>hp_500;atk_760</t>
  </si>
  <si>
    <t>1008_181</t>
  </si>
  <si>
    <t>zb1000801</t>
  </si>
  <si>
    <t>电气衣服</t>
  </si>
  <si>
    <t>玲珑衣服</t>
  </si>
  <si>
    <t>hp_3000;defe_1200</t>
  </si>
  <si>
    <t>1008_182</t>
  </si>
  <si>
    <t>zb1000804</t>
  </si>
  <si>
    <t>电气戒指</t>
  </si>
  <si>
    <t>玲珑戒指</t>
  </si>
  <si>
    <t>hp_1500;atk_480</t>
  </si>
  <si>
    <t>1008_183</t>
  </si>
  <si>
    <t>zb1000808</t>
  </si>
  <si>
    <t>电气项链</t>
  </si>
  <si>
    <t>玲珑项链</t>
  </si>
  <si>
    <t>1008_184</t>
  </si>
  <si>
    <t>zb1000803</t>
  </si>
  <si>
    <t>电气鞋子</t>
  </si>
  <si>
    <t>玲珑鞋子</t>
  </si>
  <si>
    <t>1008_185</t>
  </si>
  <si>
    <t>zb1000810</t>
  </si>
  <si>
    <t>电气眼镜</t>
  </si>
  <si>
    <t>玲珑护肩</t>
  </si>
  <si>
    <t>1008_186</t>
  </si>
  <si>
    <t>zb1000805</t>
  </si>
  <si>
    <t>电气腰带</t>
  </si>
  <si>
    <t>玲珑腰带</t>
  </si>
  <si>
    <t>1008_187</t>
  </si>
  <si>
    <t>zb1000806</t>
  </si>
  <si>
    <t>电气裤子</t>
  </si>
  <si>
    <t>玲珑裤子</t>
  </si>
  <si>
    <t>1008_188</t>
  </si>
  <si>
    <t>zb1000809</t>
  </si>
  <si>
    <t>电气手环</t>
  </si>
  <si>
    <t>玲珑护腕</t>
  </si>
  <si>
    <t>hp_500;atk_600</t>
  </si>
  <si>
    <t>1008_189</t>
  </si>
  <si>
    <t>zb1000807</t>
  </si>
  <si>
    <t>闪耀帽子</t>
  </si>
  <si>
    <t>乾坤头盔</t>
  </si>
  <si>
    <t>atk_520;defe_496</t>
  </si>
  <si>
    <t>1008_190</t>
  </si>
  <si>
    <t>2_300;1230_5</t>
  </si>
  <si>
    <t>zb1000902</t>
  </si>
  <si>
    <t>闪耀拳套</t>
  </si>
  <si>
    <t>乾坤剑</t>
  </si>
  <si>
    <t>hp_620;atk_942</t>
  </si>
  <si>
    <t>1008_191</t>
  </si>
  <si>
    <t>zb1000901</t>
  </si>
  <si>
    <t>闪耀衣服</t>
  </si>
  <si>
    <t>乾坤衣服</t>
  </si>
  <si>
    <t>hp_3720;defe_1488</t>
  </si>
  <si>
    <t>1008_192</t>
  </si>
  <si>
    <t>zb1000904</t>
  </si>
  <si>
    <t>闪耀戒指</t>
  </si>
  <si>
    <t>乾坤戒指</t>
  </si>
  <si>
    <t>hp_1860;atk_595</t>
  </si>
  <si>
    <t>1008_193</t>
  </si>
  <si>
    <t>zb1000908</t>
  </si>
  <si>
    <t>闪耀项链</t>
  </si>
  <si>
    <t>乾坤项链</t>
  </si>
  <si>
    <t>1008_194</t>
  </si>
  <si>
    <t>zb1000903</t>
  </si>
  <si>
    <t>闪耀鞋子</t>
  </si>
  <si>
    <t>乾坤鞋子</t>
  </si>
  <si>
    <t>1008_195</t>
  </si>
  <si>
    <t>zb1000910</t>
  </si>
  <si>
    <t>闪耀眼镜</t>
  </si>
  <si>
    <t>乾坤护肩</t>
  </si>
  <si>
    <t>1008_196</t>
  </si>
  <si>
    <t>zb1000905</t>
  </si>
  <si>
    <t>闪耀腰带</t>
  </si>
  <si>
    <t>乾坤腰带</t>
  </si>
  <si>
    <t>1008_197</t>
  </si>
  <si>
    <t>zb1000906</t>
  </si>
  <si>
    <t>闪耀裤子</t>
  </si>
  <si>
    <t>乾坤裤子</t>
  </si>
  <si>
    <t>1008_198</t>
  </si>
  <si>
    <t>zb1000909</t>
  </si>
  <si>
    <t>闪耀手环</t>
  </si>
  <si>
    <t>乾坤护腕</t>
  </si>
  <si>
    <t>hp_620;atk_744</t>
  </si>
  <si>
    <t>1008_199</t>
  </si>
  <si>
    <t>zb1000907</t>
  </si>
  <si>
    <t>大地帽子</t>
  </si>
  <si>
    <t>九龙头盔</t>
  </si>
  <si>
    <t>atk_630;defe_600</t>
  </si>
  <si>
    <t>1008_200</t>
  </si>
  <si>
    <t>zb1001002</t>
  </si>
  <si>
    <t>大地拳套</t>
  </si>
  <si>
    <t>九龙剑</t>
  </si>
  <si>
    <t>hp_750;atk_1140</t>
  </si>
  <si>
    <t>1008_201</t>
  </si>
  <si>
    <t>zb1001001</t>
  </si>
  <si>
    <t>大地衣服</t>
  </si>
  <si>
    <t>九龙衣服</t>
  </si>
  <si>
    <t>hp_4500;defe_1800</t>
  </si>
  <si>
    <t>1008_202</t>
  </si>
  <si>
    <t>zb1001004</t>
  </si>
  <si>
    <t>大地戒指</t>
  </si>
  <si>
    <t>九龙戒指</t>
  </si>
  <si>
    <t>hp_2250;atk_720</t>
  </si>
  <si>
    <t>1008_203</t>
  </si>
  <si>
    <t>zb1001008</t>
  </si>
  <si>
    <t>大地项链</t>
  </si>
  <si>
    <t>九龙项链</t>
  </si>
  <si>
    <t>1008_204</t>
  </si>
  <si>
    <t>zb1001003</t>
  </si>
  <si>
    <t>大地鞋子</t>
  </si>
  <si>
    <t>九龙鞋子</t>
  </si>
  <si>
    <t>1008_205</t>
  </si>
  <si>
    <t>zb1001010</t>
  </si>
  <si>
    <t>大地眼镜</t>
  </si>
  <si>
    <t>九龙护肩</t>
  </si>
  <si>
    <t>1008_206</t>
  </si>
  <si>
    <t>zb1001005</t>
  </si>
  <si>
    <t>大地腰带</t>
  </si>
  <si>
    <t>九龙腰带</t>
  </si>
  <si>
    <t>1008_207</t>
  </si>
  <si>
    <t>zb1001006</t>
  </si>
  <si>
    <t>大地裤子</t>
  </si>
  <si>
    <t>九龙裤子</t>
  </si>
  <si>
    <t>1008_208</t>
  </si>
  <si>
    <t>zb1001009</t>
  </si>
  <si>
    <t>大地手环</t>
  </si>
  <si>
    <t>九龙护腕</t>
  </si>
  <si>
    <t>hp_750;atk_900</t>
  </si>
  <si>
    <t>1008_209</t>
  </si>
  <si>
    <t>zb1001007</t>
  </si>
  <si>
    <t>天空帽子</t>
  </si>
  <si>
    <t>星落头盔</t>
  </si>
  <si>
    <t>atk_781;defe_744</t>
  </si>
  <si>
    <t>1008_210</t>
  </si>
  <si>
    <t>2_360;1230_6</t>
  </si>
  <si>
    <t>zb1001102</t>
  </si>
  <si>
    <t>天空拳套</t>
  </si>
  <si>
    <t>星落剑</t>
  </si>
  <si>
    <t>hp_930;atk_1413</t>
  </si>
  <si>
    <t>1008_211</t>
  </si>
  <si>
    <t>zb1001101</t>
  </si>
  <si>
    <t>天空衣服</t>
  </si>
  <si>
    <t>星落衣服</t>
  </si>
  <si>
    <t>hp_5580;defe_2232</t>
  </si>
  <si>
    <t>1008_212</t>
  </si>
  <si>
    <t>zb1001104</t>
  </si>
  <si>
    <t>天空戒指</t>
  </si>
  <si>
    <t>星落戒指</t>
  </si>
  <si>
    <t>hp_2790;atk_892</t>
  </si>
  <si>
    <t>1008_213</t>
  </si>
  <si>
    <t>zb1001108</t>
  </si>
  <si>
    <t>天空项链</t>
  </si>
  <si>
    <t>星落项链</t>
  </si>
  <si>
    <t>1008_214</t>
  </si>
  <si>
    <t>zb1001103</t>
  </si>
  <si>
    <t>天空鞋子</t>
  </si>
  <si>
    <t>星落鞋子</t>
  </si>
  <si>
    <t>1008_215</t>
  </si>
  <si>
    <t>zb1001110</t>
  </si>
  <si>
    <t>天空眼镜</t>
  </si>
  <si>
    <t>星落护肩</t>
  </si>
  <si>
    <t>1008_216</t>
  </si>
  <si>
    <t>zb1001105</t>
  </si>
  <si>
    <t>天空腰带</t>
  </si>
  <si>
    <t>星落腰带</t>
  </si>
  <si>
    <t>1008_217</t>
  </si>
  <si>
    <t>zb1001106</t>
  </si>
  <si>
    <t>天空裤子</t>
  </si>
  <si>
    <t>星落裤子</t>
  </si>
  <si>
    <t>1008_218</t>
  </si>
  <si>
    <t>zb1001109</t>
  </si>
  <si>
    <t>天空手环</t>
  </si>
  <si>
    <t>星落护腕</t>
  </si>
  <si>
    <t>hp_930;atk_1116</t>
  </si>
  <si>
    <t>1008_219</t>
  </si>
  <si>
    <t>zb1001107</t>
  </si>
  <si>
    <t>厉害帽子</t>
  </si>
  <si>
    <t>逐日头盔</t>
  </si>
  <si>
    <t>atk_966;defe_920</t>
  </si>
  <si>
    <t>1008_220</t>
  </si>
  <si>
    <t>zb1001202</t>
  </si>
  <si>
    <t>厉害拳套</t>
  </si>
  <si>
    <t>逐日剑</t>
  </si>
  <si>
    <t>hp_1150;atk_1748</t>
  </si>
  <si>
    <t>1008_221</t>
  </si>
  <si>
    <t>zb1001201</t>
  </si>
  <si>
    <t>厉害衣服</t>
  </si>
  <si>
    <t>逐日衣服</t>
  </si>
  <si>
    <t>hp_6900;defe_2760</t>
  </si>
  <si>
    <t>1008_222</t>
  </si>
  <si>
    <t>zb1001204</t>
  </si>
  <si>
    <t>厉害戒指</t>
  </si>
  <si>
    <t>逐日戒指</t>
  </si>
  <si>
    <t>hp_3450;atk_1104</t>
  </si>
  <si>
    <t>1008_223</t>
  </si>
  <si>
    <t>zb1001208</t>
  </si>
  <si>
    <t>厉害项链</t>
  </si>
  <si>
    <t>逐日项链</t>
  </si>
  <si>
    <t>1008_224</t>
  </si>
  <si>
    <t>zb1001203</t>
  </si>
  <si>
    <t>厉害鞋子</t>
  </si>
  <si>
    <t>逐日鞋子</t>
  </si>
  <si>
    <t>1008_225</t>
  </si>
  <si>
    <t>zb1001210</t>
  </si>
  <si>
    <t>厉害眼镜</t>
  </si>
  <si>
    <t>逐日护肩</t>
  </si>
  <si>
    <t>1008_226</t>
  </si>
  <si>
    <t>zb1001205</t>
  </si>
  <si>
    <t>厉害腰带</t>
  </si>
  <si>
    <t>逐日腰带</t>
  </si>
  <si>
    <t>1008_227</t>
  </si>
  <si>
    <t>zb1001206</t>
  </si>
  <si>
    <t>厉害裤子</t>
  </si>
  <si>
    <t>逐日裤子</t>
  </si>
  <si>
    <t>1008_228</t>
  </si>
  <si>
    <t>zb1001209</t>
  </si>
  <si>
    <t>厉害手环</t>
  </si>
  <si>
    <t>逐日护腕</t>
  </si>
  <si>
    <t>hp_1150;atk_1380</t>
  </si>
  <si>
    <t>1008_229</t>
  </si>
  <si>
    <t>zb1001207</t>
  </si>
  <si>
    <t>风野帽子</t>
  </si>
  <si>
    <t>狱焰头盔</t>
  </si>
  <si>
    <t>atk_1176;defe_1120</t>
  </si>
  <si>
    <t>1008_230</t>
  </si>
  <si>
    <t>2_420;1230_7</t>
  </si>
  <si>
    <t>zb1001302</t>
  </si>
  <si>
    <t>风野拳套</t>
  </si>
  <si>
    <t>狱焰剑</t>
  </si>
  <si>
    <t>hp_1400;atk_2128</t>
  </si>
  <si>
    <t>1008_231</t>
  </si>
  <si>
    <t>zb1001301</t>
  </si>
  <si>
    <t>风野衣服</t>
  </si>
  <si>
    <t>狱焰衣服</t>
  </si>
  <si>
    <t>hp_8400;defe_3360</t>
  </si>
  <si>
    <t>1008_232</t>
  </si>
  <si>
    <t>zb1001304</t>
  </si>
  <si>
    <t>风野戒指</t>
  </si>
  <si>
    <t>狱焰戒指</t>
  </si>
  <si>
    <t>hp_4200;atk_1344</t>
  </si>
  <si>
    <t>1008_233</t>
  </si>
  <si>
    <t>zb1001308</t>
  </si>
  <si>
    <t>风野项链</t>
  </si>
  <si>
    <t>狱焰项链</t>
  </si>
  <si>
    <t>1008_234</t>
  </si>
  <si>
    <t>zb1001303</t>
  </si>
  <si>
    <t>风野鞋子</t>
  </si>
  <si>
    <t>狱焰鞋子</t>
  </si>
  <si>
    <t>1008_235</t>
  </si>
  <si>
    <t>zb1001310</t>
  </si>
  <si>
    <t>风野眼镜</t>
  </si>
  <si>
    <t>狱焰护肩</t>
  </si>
  <si>
    <t>1008_236</t>
  </si>
  <si>
    <t>zb1001305</t>
  </si>
  <si>
    <t>风野腰带</t>
  </si>
  <si>
    <t>狱焰腰带</t>
  </si>
  <si>
    <t>1008_237</t>
  </si>
  <si>
    <t>zb1001306</t>
  </si>
  <si>
    <t>风野裤子</t>
  </si>
  <si>
    <t>狱焰裤子</t>
  </si>
  <si>
    <t>1008_238</t>
  </si>
  <si>
    <t>zb1001309</t>
  </si>
  <si>
    <t>风野手环</t>
  </si>
  <si>
    <t>狱焰护腕</t>
  </si>
  <si>
    <t>hp_1400;atk_1680</t>
  </si>
  <si>
    <t>1008_239</t>
  </si>
  <si>
    <t>zb1001307</t>
  </si>
  <si>
    <t>奇异帽子</t>
  </si>
  <si>
    <t>幽冥头盔</t>
  </si>
  <si>
    <t>atk_1411;defe_1344</t>
  </si>
  <si>
    <t>1008_240</t>
  </si>
  <si>
    <t>zb1001402</t>
  </si>
  <si>
    <t>奇异拳套</t>
  </si>
  <si>
    <t>幽冥剑</t>
  </si>
  <si>
    <t>hp_1680;atk_2553</t>
  </si>
  <si>
    <t>1008_241</t>
  </si>
  <si>
    <t>zb1001401</t>
  </si>
  <si>
    <t>奇异衣服</t>
  </si>
  <si>
    <t>幽冥衣服</t>
  </si>
  <si>
    <t>hp_10080;defe_4032</t>
  </si>
  <si>
    <t>1008_242</t>
  </si>
  <si>
    <t>zb1001404</t>
  </si>
  <si>
    <t>奇异戒指</t>
  </si>
  <si>
    <t>幽冥戒指</t>
  </si>
  <si>
    <t>hp_5040;atk_1612</t>
  </si>
  <si>
    <t>1008_243</t>
  </si>
  <si>
    <t>zb1001408</t>
  </si>
  <si>
    <t>奇异项链</t>
  </si>
  <si>
    <t>幽冥项链</t>
  </si>
  <si>
    <t>1008_244</t>
  </si>
  <si>
    <t>zb1001403</t>
  </si>
  <si>
    <t>奇异鞋子</t>
  </si>
  <si>
    <t>幽冥鞋子</t>
  </si>
  <si>
    <t>1008_245</t>
  </si>
  <si>
    <t>zb1001410</t>
  </si>
  <si>
    <t>奇异眼镜</t>
  </si>
  <si>
    <t>幽冥护肩</t>
  </si>
  <si>
    <t>1008_246</t>
  </si>
  <si>
    <t>zb1001405</t>
  </si>
  <si>
    <t>奇异腰带</t>
  </si>
  <si>
    <t>幽冥腰带</t>
  </si>
  <si>
    <t>1008_247</t>
  </si>
  <si>
    <t>zb1001406</t>
  </si>
  <si>
    <t>奇异裤子</t>
  </si>
  <si>
    <t>幽冥裤子</t>
  </si>
  <si>
    <t>1008_248</t>
  </si>
  <si>
    <t>zb1001409</t>
  </si>
  <si>
    <t>奇异手环</t>
  </si>
  <si>
    <t>幽冥护腕</t>
  </si>
  <si>
    <t>hp_1680;atk_2016</t>
  </si>
  <si>
    <t>1008_249</t>
  </si>
  <si>
    <t>zb1001407</t>
  </si>
  <si>
    <t>极光帽子</t>
  </si>
  <si>
    <t>天怒头盔</t>
  </si>
  <si>
    <t>atk_1680;defe_1600</t>
  </si>
  <si>
    <t>1008_250</t>
  </si>
  <si>
    <t>2_480;1230_8</t>
  </si>
  <si>
    <t>zb1001502</t>
  </si>
  <si>
    <t>极光拳套</t>
  </si>
  <si>
    <t>天怒剑</t>
  </si>
  <si>
    <t>hp_2000;atk_3040</t>
  </si>
  <si>
    <t>1008_251</t>
  </si>
  <si>
    <t>zb1001501</t>
  </si>
  <si>
    <t>极光衣服</t>
  </si>
  <si>
    <t>天怒衣服</t>
  </si>
  <si>
    <t>hp_12000;defe_4800</t>
  </si>
  <si>
    <t>1008_252</t>
  </si>
  <si>
    <t>zb1001504</t>
  </si>
  <si>
    <t>极光戒指</t>
  </si>
  <si>
    <t>天怒戒指</t>
  </si>
  <si>
    <t>hp_6000;atk_1920</t>
  </si>
  <si>
    <t>1008_253</t>
  </si>
  <si>
    <t>zb1001508</t>
  </si>
  <si>
    <t>极光项链</t>
  </si>
  <si>
    <t>天怒项链</t>
  </si>
  <si>
    <t>1008_254</t>
  </si>
  <si>
    <t>zb1001503</t>
  </si>
  <si>
    <t>极光鞋子</t>
  </si>
  <si>
    <t>天怒鞋子</t>
  </si>
  <si>
    <t>1008_255</t>
  </si>
  <si>
    <t>zb1001510</t>
  </si>
  <si>
    <t>极光眼镜</t>
  </si>
  <si>
    <t>天怒护肩</t>
  </si>
  <si>
    <t>1008_256</t>
  </si>
  <si>
    <t>zb1001505</t>
  </si>
  <si>
    <t>极光腰带</t>
  </si>
  <si>
    <t>天怒腰带</t>
  </si>
  <si>
    <t>1008_257</t>
  </si>
  <si>
    <t>zb1001506</t>
  </si>
  <si>
    <t>极光裤子</t>
  </si>
  <si>
    <t>天怒裤子</t>
  </si>
  <si>
    <t>1008_258</t>
  </si>
  <si>
    <t>zb1001509</t>
  </si>
  <si>
    <t>极光手环</t>
  </si>
  <si>
    <t>天怒护腕</t>
  </si>
  <si>
    <t>hp_2000;atk_2400</t>
  </si>
  <si>
    <t>1008_259</t>
  </si>
  <si>
    <t>zb1001507</t>
  </si>
  <si>
    <t>atk_16;defe_16</t>
  </si>
  <si>
    <t>1008_260</t>
  </si>
  <si>
    <t>hp_20;atk_30</t>
  </si>
  <si>
    <t>1008_261</t>
  </si>
  <si>
    <t>hp_120;defe_48</t>
  </si>
  <si>
    <t>1008_262</t>
  </si>
  <si>
    <t>hp_60;atk_19</t>
  </si>
  <si>
    <t>1008_263</t>
  </si>
  <si>
    <t>1008_264</t>
  </si>
  <si>
    <t>1008_265</t>
  </si>
  <si>
    <t>1008_266</t>
  </si>
  <si>
    <t>1008_267</t>
  </si>
  <si>
    <t>1008_268</t>
  </si>
  <si>
    <t>hp_20;atk_24</t>
  </si>
  <si>
    <t>1008_269</t>
  </si>
  <si>
    <t>1008_270</t>
  </si>
  <si>
    <t>1008_271</t>
  </si>
  <si>
    <t>1008_272</t>
  </si>
  <si>
    <t>1008_273</t>
  </si>
  <si>
    <t>1008_274</t>
  </si>
  <si>
    <t>1008_275</t>
  </si>
  <si>
    <t>1008_276</t>
  </si>
  <si>
    <t>1008_277</t>
  </si>
  <si>
    <t>1008_278</t>
  </si>
  <si>
    <t>1008_279</t>
  </si>
  <si>
    <t>atk_100;defe_96</t>
  </si>
  <si>
    <t>1008_280</t>
  </si>
  <si>
    <t>hp_120;atk_182</t>
  </si>
  <si>
    <t>1008_281</t>
  </si>
  <si>
    <t>hp_720;defe_288</t>
  </si>
  <si>
    <t>1008_282</t>
  </si>
  <si>
    <t>hp_360;atk_115</t>
  </si>
  <si>
    <t>1008_283</t>
  </si>
  <si>
    <t>1008_284</t>
  </si>
  <si>
    <t>1008_285</t>
  </si>
  <si>
    <t>1008_286</t>
  </si>
  <si>
    <t>1008_287</t>
  </si>
  <si>
    <t>1008_288</t>
  </si>
  <si>
    <t>hp_120;atk_144</t>
  </si>
  <si>
    <t>1008_289</t>
  </si>
  <si>
    <t>atk_168;defe_160</t>
  </si>
  <si>
    <t>1008_290</t>
  </si>
  <si>
    <t>hp_200;atk_304</t>
  </si>
  <si>
    <t>1008_291</t>
  </si>
  <si>
    <t>hp_1200;defe_480</t>
  </si>
  <si>
    <t>1008_292</t>
  </si>
  <si>
    <t>hp_600;atk_192</t>
  </si>
  <si>
    <t>1008_293</t>
  </si>
  <si>
    <t>1008_294</t>
  </si>
  <si>
    <t>1008_295</t>
  </si>
  <si>
    <t>1008_296</t>
  </si>
  <si>
    <t>1008_297</t>
  </si>
  <si>
    <t>1008_298</t>
  </si>
  <si>
    <t>hp_200;atk_240</t>
  </si>
  <si>
    <t>1008_299</t>
  </si>
  <si>
    <t>1008_300</t>
  </si>
  <si>
    <t>1008_301</t>
  </si>
  <si>
    <t>1008_302</t>
  </si>
  <si>
    <t>1008_303</t>
  </si>
  <si>
    <t>1008_304</t>
  </si>
  <si>
    <t>1008_305</t>
  </si>
  <si>
    <t>1008_306</t>
  </si>
  <si>
    <t>1008_307</t>
  </si>
  <si>
    <t>1008_308</t>
  </si>
  <si>
    <t>1008_309</t>
  </si>
  <si>
    <t>atk_369;defe_352</t>
  </si>
  <si>
    <t>1008_310</t>
  </si>
  <si>
    <t>hp_440;atk_668</t>
  </si>
  <si>
    <t>1008_311</t>
  </si>
  <si>
    <t>hp_2640;defe_1056</t>
  </si>
  <si>
    <t>1008_312</t>
  </si>
  <si>
    <t>hp_1320;atk_422</t>
  </si>
  <si>
    <t>1008_313</t>
  </si>
  <si>
    <t>1008_314</t>
  </si>
  <si>
    <t>1008_315</t>
  </si>
  <si>
    <t>1008_316</t>
  </si>
  <si>
    <t>1008_317</t>
  </si>
  <si>
    <t>1008_318</t>
  </si>
  <si>
    <t>hp_440;atk_528</t>
  </si>
  <si>
    <t>1008_319</t>
  </si>
  <si>
    <t>atk_504;defe_480</t>
  </si>
  <si>
    <t>1008_320</t>
  </si>
  <si>
    <t>hp_600;atk_912</t>
  </si>
  <si>
    <t>1008_321</t>
  </si>
  <si>
    <t>hp_3600;defe_1440</t>
  </si>
  <si>
    <t>1008_322</t>
  </si>
  <si>
    <t>hp_1800;atk_576</t>
  </si>
  <si>
    <t>1008_323</t>
  </si>
  <si>
    <t>1008_324</t>
  </si>
  <si>
    <t>1008_325</t>
  </si>
  <si>
    <t>1008_326</t>
  </si>
  <si>
    <t>1008_327</t>
  </si>
  <si>
    <t>1008_328</t>
  </si>
  <si>
    <t>hp_600;atk_720</t>
  </si>
  <si>
    <t>1008_329</t>
  </si>
  <si>
    <t>atk_655;defe_624</t>
  </si>
  <si>
    <t>1008_330</t>
  </si>
  <si>
    <t>hp_780;atk_1185</t>
  </si>
  <si>
    <t>1008_331</t>
  </si>
  <si>
    <t>hp_4680;defe_1872</t>
  </si>
  <si>
    <t>1008_332</t>
  </si>
  <si>
    <t>hp_2340;atk_748</t>
  </si>
  <si>
    <t>1008_333</t>
  </si>
  <si>
    <t>1008_334</t>
  </si>
  <si>
    <t>1008_335</t>
  </si>
  <si>
    <t>1008_336</t>
  </si>
  <si>
    <t>1008_337</t>
  </si>
  <si>
    <t>1008_338</t>
  </si>
  <si>
    <t>hp_780;atk_936</t>
  </si>
  <si>
    <t>1008_339</t>
  </si>
  <si>
    <t>atk_840;defe_800</t>
  </si>
  <si>
    <t>1008_340</t>
  </si>
  <si>
    <t>hp_1000;atk_1520</t>
  </si>
  <si>
    <t>1008_341</t>
  </si>
  <si>
    <t>hp_6000;defe_2400</t>
  </si>
  <si>
    <t>1008_342</t>
  </si>
  <si>
    <t>hp_3000;atk_960</t>
  </si>
  <si>
    <t>1008_343</t>
  </si>
  <si>
    <t>1008_344</t>
  </si>
  <si>
    <t>1008_345</t>
  </si>
  <si>
    <t>1008_346</t>
  </si>
  <si>
    <t>1008_347</t>
  </si>
  <si>
    <t>1008_348</t>
  </si>
  <si>
    <t>hp_1000;atk_1200</t>
  </si>
  <si>
    <t>1008_349</t>
  </si>
  <si>
    <t>atk_1041;defe_992</t>
  </si>
  <si>
    <t>1008_350</t>
  </si>
  <si>
    <t>2_600;1230_10</t>
  </si>
  <si>
    <t>hp_1240;atk_1884</t>
  </si>
  <si>
    <t>1008_351</t>
  </si>
  <si>
    <t>hp_7440;defe_2976</t>
  </si>
  <si>
    <t>1008_352</t>
  </si>
  <si>
    <t>hp_3720;atk_1190</t>
  </si>
  <si>
    <t>1008_353</t>
  </si>
  <si>
    <t>1008_354</t>
  </si>
  <si>
    <t>1008_355</t>
  </si>
  <si>
    <t>1008_356</t>
  </si>
  <si>
    <t>1008_357</t>
  </si>
  <si>
    <t>1008_358</t>
  </si>
  <si>
    <t>hp_1240;atk_1488</t>
  </si>
  <si>
    <t>1008_359</t>
  </si>
  <si>
    <t>atk_1260;defe_1200</t>
  </si>
  <si>
    <t>1008_360</t>
  </si>
  <si>
    <t>hp_1500;atk_2280</t>
  </si>
  <si>
    <t>1008_361</t>
  </si>
  <si>
    <t>hp_9000;defe_3600</t>
  </si>
  <si>
    <t>1008_362</t>
  </si>
  <si>
    <t>hp_4500;atk_1440</t>
  </si>
  <si>
    <t>1008_363</t>
  </si>
  <si>
    <t>1008_364</t>
  </si>
  <si>
    <t>1008_365</t>
  </si>
  <si>
    <t>1008_366</t>
  </si>
  <si>
    <t>1008_367</t>
  </si>
  <si>
    <t>1008_368</t>
  </si>
  <si>
    <t>hp_1500;atk_1800</t>
  </si>
  <si>
    <t>1008_369</t>
  </si>
  <si>
    <t>atk_1562;defe_1488</t>
  </si>
  <si>
    <t>1008_370</t>
  </si>
  <si>
    <t>2_720;1230_12</t>
  </si>
  <si>
    <t>hp_1860;atk_2827</t>
  </si>
  <si>
    <t>1008_371</t>
  </si>
  <si>
    <t>hp_11160;defe_4464</t>
  </si>
  <si>
    <t>1008_372</t>
  </si>
  <si>
    <t>hp_5580;atk_1785</t>
  </si>
  <si>
    <t>1008_373</t>
  </si>
  <si>
    <t>1008_374</t>
  </si>
  <si>
    <t>1008_375</t>
  </si>
  <si>
    <t>1008_376</t>
  </si>
  <si>
    <t>1008_377</t>
  </si>
  <si>
    <t>1008_378</t>
  </si>
  <si>
    <t>hp_1860;atk_2232</t>
  </si>
  <si>
    <t>1008_379</t>
  </si>
  <si>
    <t>atk_1932;defe_1840</t>
  </si>
  <si>
    <t>1008_380</t>
  </si>
  <si>
    <t>hp_2300;atk_3496</t>
  </si>
  <si>
    <t>1008_381</t>
  </si>
  <si>
    <t>hp_13800;defe_5520</t>
  </si>
  <si>
    <t>1008_382</t>
  </si>
  <si>
    <t>hp_6900;atk_2208</t>
  </si>
  <si>
    <t>1008_383</t>
  </si>
  <si>
    <t>1008_384</t>
  </si>
  <si>
    <t>1008_385</t>
  </si>
  <si>
    <t>1008_386</t>
  </si>
  <si>
    <t>1008_387</t>
  </si>
  <si>
    <t>1008_388</t>
  </si>
  <si>
    <t>hp_2300;atk_2760</t>
  </si>
  <si>
    <t>1008_389</t>
  </si>
  <si>
    <t>atk_2352;defe_2240</t>
  </si>
  <si>
    <t>1008_390</t>
  </si>
  <si>
    <t>2_840;1230_14</t>
  </si>
  <si>
    <t>hp_2800;atk_4256</t>
  </si>
  <si>
    <t>1008_391</t>
  </si>
  <si>
    <t>hp_16800;defe_6720</t>
  </si>
  <si>
    <t>1008_392</t>
  </si>
  <si>
    <t>hp_8400;atk_2688</t>
  </si>
  <si>
    <t>1008_393</t>
  </si>
  <si>
    <t>1008_394</t>
  </si>
  <si>
    <t>1008_395</t>
  </si>
  <si>
    <t>1008_396</t>
  </si>
  <si>
    <t>1008_397</t>
  </si>
  <si>
    <t>1008_398</t>
  </si>
  <si>
    <t>hp_2800;atk_3360</t>
  </si>
  <si>
    <t>1008_399</t>
  </si>
  <si>
    <t>atk_2822;defe_2688</t>
  </si>
  <si>
    <t>1008_400</t>
  </si>
  <si>
    <t>hp_3360;atk_5107</t>
  </si>
  <si>
    <t>1008_401</t>
  </si>
  <si>
    <t>hp_20160;defe_8064</t>
  </si>
  <si>
    <t>1008_402</t>
  </si>
  <si>
    <t>hp_10080;atk_3225</t>
  </si>
  <si>
    <t>1008_403</t>
  </si>
  <si>
    <t>1008_404</t>
  </si>
  <si>
    <t>1008_405</t>
  </si>
  <si>
    <t>1008_406</t>
  </si>
  <si>
    <t>1008_407</t>
  </si>
  <si>
    <t>1008_408</t>
  </si>
  <si>
    <t>hp_3360;atk_4032</t>
  </si>
  <si>
    <t>1008_409</t>
  </si>
  <si>
    <t>atk_3360;defe_3200</t>
  </si>
  <si>
    <t>1008_410</t>
  </si>
  <si>
    <t>2_960;1230_16</t>
  </si>
  <si>
    <t>hp_4000;atk_6080</t>
  </si>
  <si>
    <t>1008_411</t>
  </si>
  <si>
    <t>hp_24000;defe_9600</t>
  </si>
  <si>
    <t>1008_412</t>
  </si>
  <si>
    <t>hp_12000;atk_3840</t>
  </si>
  <si>
    <t>1008_413</t>
  </si>
  <si>
    <t>1008_414</t>
  </si>
  <si>
    <t>1008_415</t>
  </si>
  <si>
    <t>1008_416</t>
  </si>
  <si>
    <t>1008_417</t>
  </si>
  <si>
    <t>1008_418</t>
  </si>
  <si>
    <t>hp_4000;atk_4800</t>
  </si>
  <si>
    <t>1008_419</t>
  </si>
  <si>
    <t>1008_420</t>
  </si>
  <si>
    <t>1008_421</t>
  </si>
  <si>
    <t>1008_422</t>
  </si>
  <si>
    <t>1008_423</t>
  </si>
  <si>
    <t>1008_424</t>
  </si>
  <si>
    <t>1008_425</t>
  </si>
  <si>
    <t>1008_426</t>
  </si>
  <si>
    <t>1008_427</t>
  </si>
  <si>
    <t>1008_428</t>
  </si>
  <si>
    <t>1008_429</t>
  </si>
  <si>
    <t>atk_75;defe_72</t>
  </si>
  <si>
    <t>1008_430</t>
  </si>
  <si>
    <t>hp_90;atk_136</t>
  </si>
  <si>
    <t>1008_431</t>
  </si>
  <si>
    <t>hp_540;defe_216</t>
  </si>
  <si>
    <t>1008_432</t>
  </si>
  <si>
    <t>hp_270;atk_86</t>
  </si>
  <si>
    <t>1008_433</t>
  </si>
  <si>
    <t>1008_434</t>
  </si>
  <si>
    <t>1008_435</t>
  </si>
  <si>
    <t>1008_436</t>
  </si>
  <si>
    <t>1008_437</t>
  </si>
  <si>
    <t>1008_438</t>
  </si>
  <si>
    <t>hp_90;atk_108</t>
  </si>
  <si>
    <t>1008_439</t>
  </si>
  <si>
    <t>atk_151;defe_144</t>
  </si>
  <si>
    <t>1008_440</t>
  </si>
  <si>
    <t>hp_180;atk_273</t>
  </si>
  <si>
    <t>1008_441</t>
  </si>
  <si>
    <t>hp_1080;defe_432</t>
  </si>
  <si>
    <t>1008_442</t>
  </si>
  <si>
    <t>hp_540;atk_172</t>
  </si>
  <si>
    <t>1008_443</t>
  </si>
  <si>
    <t>1008_444</t>
  </si>
  <si>
    <t>1008_445</t>
  </si>
  <si>
    <t>1008_446</t>
  </si>
  <si>
    <t>1008_447</t>
  </si>
  <si>
    <t>1008_448</t>
  </si>
  <si>
    <t>hp_180;atk_216</t>
  </si>
  <si>
    <t>1008_449</t>
  </si>
  <si>
    <t>1008_450</t>
  </si>
  <si>
    <t>1008_451</t>
  </si>
  <si>
    <t>1008_452</t>
  </si>
  <si>
    <t>1008_453</t>
  </si>
  <si>
    <t>1008_454</t>
  </si>
  <si>
    <t>1008_455</t>
  </si>
  <si>
    <t>1008_456</t>
  </si>
  <si>
    <t>1008_457</t>
  </si>
  <si>
    <t>1008_458</t>
  </si>
  <si>
    <t>1008_459</t>
  </si>
  <si>
    <t>atk_378;defe_360</t>
  </si>
  <si>
    <t>1008_460</t>
  </si>
  <si>
    <t>2_540;1230_9</t>
  </si>
  <si>
    <t>hp_450;atk_684</t>
  </si>
  <si>
    <t>1008_461</t>
  </si>
  <si>
    <t>hp_2700;defe_1080</t>
  </si>
  <si>
    <t>1008_462</t>
  </si>
  <si>
    <t>hp_1350;atk_432</t>
  </si>
  <si>
    <t>1008_463</t>
  </si>
  <si>
    <t>1008_464</t>
  </si>
  <si>
    <t>1008_465</t>
  </si>
  <si>
    <t>1008_466</t>
  </si>
  <si>
    <t>1008_467</t>
  </si>
  <si>
    <t>1008_468</t>
  </si>
  <si>
    <t>hp_450;atk_540</t>
  </si>
  <si>
    <t>1008_469</t>
  </si>
  <si>
    <t>atk_554;defe_528</t>
  </si>
  <si>
    <t>1008_470</t>
  </si>
  <si>
    <t>hp_660;atk_1003</t>
  </si>
  <si>
    <t>1008_471</t>
  </si>
  <si>
    <t>hp_3960;defe_1584</t>
  </si>
  <si>
    <t>1008_472</t>
  </si>
  <si>
    <t>hp_1980;atk_633</t>
  </si>
  <si>
    <t>1008_473</t>
  </si>
  <si>
    <t>1008_474</t>
  </si>
  <si>
    <t>1008_475</t>
  </si>
  <si>
    <t>1008_476</t>
  </si>
  <si>
    <t>1008_477</t>
  </si>
  <si>
    <t>1008_478</t>
  </si>
  <si>
    <t>hp_660;atk_792</t>
  </si>
  <si>
    <t>1008_479</t>
  </si>
  <si>
    <t>atk_756;defe_720</t>
  </si>
  <si>
    <t>1008_480</t>
  </si>
  <si>
    <t>hp_900;atk_1368</t>
  </si>
  <si>
    <t>1008_481</t>
  </si>
  <si>
    <t>hp_5400;defe_2160</t>
  </si>
  <si>
    <t>1008_482</t>
  </si>
  <si>
    <t>hp_2700;atk_864</t>
  </si>
  <si>
    <t>1008_483</t>
  </si>
  <si>
    <t>1008_484</t>
  </si>
  <si>
    <t>1008_485</t>
  </si>
  <si>
    <t>1008_486</t>
  </si>
  <si>
    <t>1008_487</t>
  </si>
  <si>
    <t>1008_488</t>
  </si>
  <si>
    <t>hp_900;atk_1080</t>
  </si>
  <si>
    <t>1008_489</t>
  </si>
  <si>
    <t>atk_982;defe_936</t>
  </si>
  <si>
    <t>1008_490</t>
  </si>
  <si>
    <t>hp_1170;atk_1778</t>
  </si>
  <si>
    <t>1008_491</t>
  </si>
  <si>
    <t>hp_7020;defe_2808</t>
  </si>
  <si>
    <t>1008_492</t>
  </si>
  <si>
    <t>hp_3510;atk_1123</t>
  </si>
  <si>
    <t>1008_493</t>
  </si>
  <si>
    <t>1008_494</t>
  </si>
  <si>
    <t>1008_495</t>
  </si>
  <si>
    <t>1008_496</t>
  </si>
  <si>
    <t>1008_497</t>
  </si>
  <si>
    <t>1008_498</t>
  </si>
  <si>
    <t>hp_1170;atk_1404</t>
  </si>
  <si>
    <t>1008_499</t>
  </si>
  <si>
    <t>1008_500</t>
  </si>
  <si>
    <t>1008_501</t>
  </si>
  <si>
    <t>1008_502</t>
  </si>
  <si>
    <t>1008_503</t>
  </si>
  <si>
    <t>1008_504</t>
  </si>
  <si>
    <t>1008_505</t>
  </si>
  <si>
    <t>1008_506</t>
  </si>
  <si>
    <t>1008_507</t>
  </si>
  <si>
    <t>1008_508</t>
  </si>
  <si>
    <t>1008_509</t>
  </si>
  <si>
    <t>1008_510</t>
  </si>
  <si>
    <t>2_900;1230_15</t>
  </si>
  <si>
    <t>1008_511</t>
  </si>
  <si>
    <t>1008_512</t>
  </si>
  <si>
    <t>1008_513</t>
  </si>
  <si>
    <t>1008_514</t>
  </si>
  <si>
    <t>1008_515</t>
  </si>
  <si>
    <t>1008_516</t>
  </si>
  <si>
    <t>1008_517</t>
  </si>
  <si>
    <t>1008_518</t>
  </si>
  <si>
    <t>1008_519</t>
  </si>
  <si>
    <t>atk_1890;defe_1800</t>
  </si>
  <si>
    <t>1008_520</t>
  </si>
  <si>
    <t>hp_2250;atk_3420</t>
  </si>
  <si>
    <t>1008_521</t>
  </si>
  <si>
    <t>hp_13500;defe_5400</t>
  </si>
  <si>
    <t>1008_522</t>
  </si>
  <si>
    <t>hp_6750;atk_2160</t>
  </si>
  <si>
    <t>1008_523</t>
  </si>
  <si>
    <t>1008_524</t>
  </si>
  <si>
    <t>1008_525</t>
  </si>
  <si>
    <t>1008_526</t>
  </si>
  <si>
    <t>1008_527</t>
  </si>
  <si>
    <t>1008_528</t>
  </si>
  <si>
    <t>hp_2250;atk_2700</t>
  </si>
  <si>
    <t>1008_529</t>
  </si>
  <si>
    <t>atk_2343;defe_2232</t>
  </si>
  <si>
    <t>1008_530</t>
  </si>
  <si>
    <t>2_1080;1230_18</t>
  </si>
  <si>
    <t>hp_2790;atk_4240</t>
  </si>
  <si>
    <t>1008_531</t>
  </si>
  <si>
    <t>hp_16740;defe_6696</t>
  </si>
  <si>
    <t>1008_532</t>
  </si>
  <si>
    <t>hp_8370;atk_2678</t>
  </si>
  <si>
    <t>1008_533</t>
  </si>
  <si>
    <t>1008_534</t>
  </si>
  <si>
    <t>1008_535</t>
  </si>
  <si>
    <t>1008_536</t>
  </si>
  <si>
    <t>1008_537</t>
  </si>
  <si>
    <t>1008_538</t>
  </si>
  <si>
    <t>hp_2790;atk_3348</t>
  </si>
  <si>
    <t>1008_539</t>
  </si>
  <si>
    <t>atk_2898;defe_2760</t>
  </si>
  <si>
    <t>1008_540</t>
  </si>
  <si>
    <t>hp_3450;atk_5244</t>
  </si>
  <si>
    <t>1008_541</t>
  </si>
  <si>
    <t>hp_20700;defe_8280</t>
  </si>
  <si>
    <t>1008_542</t>
  </si>
  <si>
    <t>hp_10350;atk_3312</t>
  </si>
  <si>
    <t>1008_543</t>
  </si>
  <si>
    <t>1008_544</t>
  </si>
  <si>
    <t>1008_545</t>
  </si>
  <si>
    <t>1008_546</t>
  </si>
  <si>
    <t>1008_547</t>
  </si>
  <si>
    <t>1008_548</t>
  </si>
  <si>
    <t>hp_3450;atk_4140</t>
  </si>
  <si>
    <t>1008_549</t>
  </si>
  <si>
    <t>atk_3528;defe_3360</t>
  </si>
  <si>
    <t>1008_550</t>
  </si>
  <si>
    <t>2_1260;1230_21</t>
  </si>
  <si>
    <t>hp_4200;atk_6384</t>
  </si>
  <si>
    <t>1008_551</t>
  </si>
  <si>
    <t>hp_25200;defe_10080</t>
  </si>
  <si>
    <t>1008_552</t>
  </si>
  <si>
    <t>hp_12600;atk_4032</t>
  </si>
  <si>
    <t>1008_553</t>
  </si>
  <si>
    <t>1008_554</t>
  </si>
  <si>
    <t>1008_555</t>
  </si>
  <si>
    <t>1008_556</t>
  </si>
  <si>
    <t>1008_557</t>
  </si>
  <si>
    <t>1008_558</t>
  </si>
  <si>
    <t>hp_4200;atk_5040</t>
  </si>
  <si>
    <t>1008_559</t>
  </si>
  <si>
    <t>atk_4233;defe_4032</t>
  </si>
  <si>
    <t>1008_560</t>
  </si>
  <si>
    <t>hp_5040;atk_7660</t>
  </si>
  <si>
    <t>1008_561</t>
  </si>
  <si>
    <t>hp_30240;defe_12096</t>
  </si>
  <si>
    <t>1008_562</t>
  </si>
  <si>
    <t>hp_15120;atk_4838</t>
  </si>
  <si>
    <t>1008_563</t>
  </si>
  <si>
    <t>1008_564</t>
  </si>
  <si>
    <t>1008_565</t>
  </si>
  <si>
    <t>1008_566</t>
  </si>
  <si>
    <t>1008_567</t>
  </si>
  <si>
    <t>1008_568</t>
  </si>
  <si>
    <t>hp_5040;atk_6048</t>
  </si>
  <si>
    <t>1008_569</t>
  </si>
  <si>
    <t>atk_5040;defe_4800</t>
  </si>
  <si>
    <t>1008_570</t>
  </si>
  <si>
    <t>2_1440;1230_24</t>
  </si>
  <si>
    <t>hp_6000;atk_9120</t>
  </si>
  <si>
    <t>1008_571</t>
  </si>
  <si>
    <t>hp_36000;defe_14400</t>
  </si>
  <si>
    <t>1008_572</t>
  </si>
  <si>
    <t>hp_18000;atk_5760</t>
  </si>
  <si>
    <t>1008_573</t>
  </si>
  <si>
    <t>1008_574</t>
  </si>
  <si>
    <t>1008_575</t>
  </si>
  <si>
    <t>1008_576</t>
  </si>
  <si>
    <t>1008_577</t>
  </si>
  <si>
    <t>1008_578</t>
  </si>
  <si>
    <t>hp_6000;atk_7200</t>
  </si>
  <si>
    <t>1008_579</t>
  </si>
  <si>
    <t>atk_42;defe_40</t>
  </si>
  <si>
    <t>1008_580</t>
  </si>
  <si>
    <t>hp_50;atk_76</t>
  </si>
  <si>
    <t>1008_581</t>
  </si>
  <si>
    <t>hp_300;defe_120</t>
  </si>
  <si>
    <t>1008_582</t>
  </si>
  <si>
    <t>hp_150;atk_48</t>
  </si>
  <si>
    <t>1008_583</t>
  </si>
  <si>
    <t>1008_584</t>
  </si>
  <si>
    <t>1008_585</t>
  </si>
  <si>
    <t>1008_586</t>
  </si>
  <si>
    <t>1008_587</t>
  </si>
  <si>
    <t>1008_588</t>
  </si>
  <si>
    <t>hp_50;atk_60</t>
  </si>
  <si>
    <t>1008_589</t>
  </si>
  <si>
    <t>1008_590</t>
  </si>
  <si>
    <t>1008_591</t>
  </si>
  <si>
    <t>1008_592</t>
  </si>
  <si>
    <t>1008_593</t>
  </si>
  <si>
    <t>1008_594</t>
  </si>
  <si>
    <t>1008_595</t>
  </si>
  <si>
    <t>1008_596</t>
  </si>
  <si>
    <t>1008_597</t>
  </si>
  <si>
    <t>1008_598</t>
  </si>
  <si>
    <t>1008_599</t>
  </si>
  <si>
    <t>1008_600</t>
  </si>
  <si>
    <t>1008_601</t>
  </si>
  <si>
    <t>1008_602</t>
  </si>
  <si>
    <t>1008_603</t>
  </si>
  <si>
    <t>1008_604</t>
  </si>
  <si>
    <t>1008_605</t>
  </si>
  <si>
    <t>1008_606</t>
  </si>
  <si>
    <t>1008_607</t>
  </si>
  <si>
    <t>1008_608</t>
  </si>
  <si>
    <t>1008_609</t>
  </si>
  <si>
    <t>1008_610</t>
  </si>
  <si>
    <t>1008_611</t>
  </si>
  <si>
    <t>1008_612</t>
  </si>
  <si>
    <t>1008_613</t>
  </si>
  <si>
    <t>1008_614</t>
  </si>
  <si>
    <t>1008_615</t>
  </si>
  <si>
    <t>1008_616</t>
  </si>
  <si>
    <t>1008_617</t>
  </si>
  <si>
    <t>1008_618</t>
  </si>
  <si>
    <t>1008_619</t>
  </si>
  <si>
    <t>1008_620</t>
  </si>
  <si>
    <t>1008_621</t>
  </si>
  <si>
    <t>1008_622</t>
  </si>
  <si>
    <t>1008_623</t>
  </si>
  <si>
    <t>1008_624</t>
  </si>
  <si>
    <t>1008_625</t>
  </si>
  <si>
    <t>1008_626</t>
  </si>
  <si>
    <t>1008_627</t>
  </si>
  <si>
    <t>1008_628</t>
  </si>
  <si>
    <t>1008_629</t>
  </si>
  <si>
    <t>atk_924;defe_880</t>
  </si>
  <si>
    <t>1008_630</t>
  </si>
  <si>
    <t>hp_1100;atk_1672</t>
  </si>
  <si>
    <t>1008_631</t>
  </si>
  <si>
    <t>hp_6600;defe_2640</t>
  </si>
  <si>
    <t>1008_632</t>
  </si>
  <si>
    <t>hp_3300;atk_1056</t>
  </si>
  <si>
    <t>1008_633</t>
  </si>
  <si>
    <t>1008_634</t>
  </si>
  <si>
    <t>1008_635</t>
  </si>
  <si>
    <t>1008_636</t>
  </si>
  <si>
    <t>1008_637</t>
  </si>
  <si>
    <t>1008_638</t>
  </si>
  <si>
    <t>hp_1100;atk_1320</t>
  </si>
  <si>
    <t>1008_639</t>
  </si>
  <si>
    <t>1008_640</t>
  </si>
  <si>
    <t>1008_641</t>
  </si>
  <si>
    <t>1008_642</t>
  </si>
  <si>
    <t>1008_643</t>
  </si>
  <si>
    <t>1008_644</t>
  </si>
  <si>
    <t>1008_645</t>
  </si>
  <si>
    <t>1008_646</t>
  </si>
  <si>
    <t>1008_647</t>
  </si>
  <si>
    <t>1008_648</t>
  </si>
  <si>
    <t>1008_649</t>
  </si>
  <si>
    <t>atk_1638;defe_1560</t>
  </si>
  <si>
    <t>1008_650</t>
  </si>
  <si>
    <t>hp_1950;atk_2964</t>
  </si>
  <si>
    <t>1008_651</t>
  </si>
  <si>
    <t>hp_11700;defe_4680</t>
  </si>
  <si>
    <t>1008_652</t>
  </si>
  <si>
    <t>hp_5850;atk_1872</t>
  </si>
  <si>
    <t>1008_653</t>
  </si>
  <si>
    <t>1008_654</t>
  </si>
  <si>
    <t>1008_655</t>
  </si>
  <si>
    <t>1008_656</t>
  </si>
  <si>
    <t>1008_657</t>
  </si>
  <si>
    <t>1008_658</t>
  </si>
  <si>
    <t>hp_1950;atk_2340</t>
  </si>
  <si>
    <t>1008_659</t>
  </si>
  <si>
    <t>atk_2100;defe_2000</t>
  </si>
  <si>
    <t>1008_660</t>
  </si>
  <si>
    <t>hp_2500;atk_3800</t>
  </si>
  <si>
    <t>1008_661</t>
  </si>
  <si>
    <t>hp_15000;defe_6000</t>
  </si>
  <si>
    <t>1008_662</t>
  </si>
  <si>
    <t>hp_7500;atk_2400</t>
  </si>
  <si>
    <t>1008_663</t>
  </si>
  <si>
    <t>1008_664</t>
  </si>
  <si>
    <t>1008_665</t>
  </si>
  <si>
    <t>1008_666</t>
  </si>
  <si>
    <t>1008_667</t>
  </si>
  <si>
    <t>1008_668</t>
  </si>
  <si>
    <t>hp_2500;atk_3000</t>
  </si>
  <si>
    <t>1008_669</t>
  </si>
  <si>
    <t>atk_2604;defe_2480</t>
  </si>
  <si>
    <t>1008_670</t>
  </si>
  <si>
    <t>2_1200;1230_20</t>
  </si>
  <si>
    <t>hp_3100;atk_4712</t>
  </si>
  <si>
    <t>1008_671</t>
  </si>
  <si>
    <t>hp_18600;defe_7440</t>
  </si>
  <si>
    <t>1008_672</t>
  </si>
  <si>
    <t>hp_9300;atk_2976</t>
  </si>
  <si>
    <t>1008_673</t>
  </si>
  <si>
    <t>1008_674</t>
  </si>
  <si>
    <t>1008_675</t>
  </si>
  <si>
    <t>1008_676</t>
  </si>
  <si>
    <t>1008_677</t>
  </si>
  <si>
    <t>1008_678</t>
  </si>
  <si>
    <t>hp_3100;atk_3720</t>
  </si>
  <si>
    <t>1008_679</t>
  </si>
  <si>
    <t>atk_3150;defe_3000</t>
  </si>
  <si>
    <t>1008_680</t>
  </si>
  <si>
    <t>hp_3750;atk_5700</t>
  </si>
  <si>
    <t>1008_681</t>
  </si>
  <si>
    <t>hp_22500;defe_9000</t>
  </si>
  <si>
    <t>1008_682</t>
  </si>
  <si>
    <t>hp_11250;atk_3600</t>
  </si>
  <si>
    <t>1008_683</t>
  </si>
  <si>
    <t>1008_684</t>
  </si>
  <si>
    <t>1008_685</t>
  </si>
  <si>
    <t>1008_686</t>
  </si>
  <si>
    <t>1008_687</t>
  </si>
  <si>
    <t>1008_688</t>
  </si>
  <si>
    <t>hp_3750;atk_4500</t>
  </si>
  <si>
    <t>1008_689</t>
  </si>
  <si>
    <t>atk_3906;defe_3720</t>
  </si>
  <si>
    <t>1008_690</t>
  </si>
  <si>
    <t>hp_4650;atk_7068</t>
  </si>
  <si>
    <t>1008_691</t>
  </si>
  <si>
    <t>hp_27900;defe_11160</t>
  </si>
  <si>
    <t>1008_692</t>
  </si>
  <si>
    <t>hp_13950;atk_4464</t>
  </si>
  <si>
    <t>1008_693</t>
  </si>
  <si>
    <t>1008_694</t>
  </si>
  <si>
    <t>1008_695</t>
  </si>
  <si>
    <t>1008_696</t>
  </si>
  <si>
    <t>1008_697</t>
  </si>
  <si>
    <t>1008_698</t>
  </si>
  <si>
    <t>hp_4650;atk_5580</t>
  </si>
  <si>
    <t>1008_699</t>
  </si>
  <si>
    <t>atk_4830;defe_4600</t>
  </si>
  <si>
    <t>1008_700</t>
  </si>
  <si>
    <t>hp_5750;atk_8740</t>
  </si>
  <si>
    <t>1008_701</t>
  </si>
  <si>
    <t>hp_34500;defe_13800</t>
  </si>
  <si>
    <t>1008_702</t>
  </si>
  <si>
    <t>hp_17250;atk_5520</t>
  </si>
  <si>
    <t>1008_703</t>
  </si>
  <si>
    <t>1008_704</t>
  </si>
  <si>
    <t>1008_705</t>
  </si>
  <si>
    <t>1008_706</t>
  </si>
  <si>
    <t>1008_707</t>
  </si>
  <si>
    <t>1008_708</t>
  </si>
  <si>
    <t>hp_5750;atk_6900</t>
  </si>
  <si>
    <t>1008_709</t>
  </si>
  <si>
    <t>atk_5880;defe_5600</t>
  </si>
  <si>
    <t>1008_710</t>
  </si>
  <si>
    <t>2_1680;1230_28</t>
  </si>
  <si>
    <t>hp_7000;atk_10640</t>
  </si>
  <si>
    <t>1008_711</t>
  </si>
  <si>
    <t>hp_42000;defe_16800</t>
  </si>
  <si>
    <t>1008_712</t>
  </si>
  <si>
    <t>hp_21000;atk_6720</t>
  </si>
  <si>
    <t>1008_713</t>
  </si>
  <si>
    <t>1008_714</t>
  </si>
  <si>
    <t>1008_715</t>
  </si>
  <si>
    <t>1008_716</t>
  </si>
  <si>
    <t>1008_717</t>
  </si>
  <si>
    <t>1008_718</t>
  </si>
  <si>
    <t>hp_7000;atk_8400</t>
  </si>
  <si>
    <t>1008_719</t>
  </si>
  <si>
    <t>atk_7056;defe_6720</t>
  </si>
  <si>
    <t>1008_720</t>
  </si>
  <si>
    <t>hp_8400;atk_12768</t>
  </si>
  <si>
    <t>1008_721</t>
  </si>
  <si>
    <t>hp_50400;defe_20160</t>
  </si>
  <si>
    <t>1008_722</t>
  </si>
  <si>
    <t>hp_25200;atk_8064</t>
  </si>
  <si>
    <t>1008_723</t>
  </si>
  <si>
    <t>1008_724</t>
  </si>
  <si>
    <t>1008_725</t>
  </si>
  <si>
    <t>1008_726</t>
  </si>
  <si>
    <t>1008_727</t>
  </si>
  <si>
    <t>1008_728</t>
  </si>
  <si>
    <t>hp_8400;atk_10080</t>
  </si>
  <si>
    <t>1008_729</t>
  </si>
  <si>
    <t>atk_8400;defe_8000</t>
  </si>
  <si>
    <t>1008_730</t>
  </si>
  <si>
    <t>2_1920;1230_32</t>
  </si>
  <si>
    <t>hp_10000;atk_15200</t>
  </si>
  <si>
    <t>1008_731</t>
  </si>
  <si>
    <t>hp_60000;defe_24000</t>
  </si>
  <si>
    <t>1008_732</t>
  </si>
  <si>
    <t>hp_30000;atk_9600</t>
  </si>
  <si>
    <t>1008_733</t>
  </si>
  <si>
    <t>1008_734</t>
  </si>
  <si>
    <t>1008_735</t>
  </si>
  <si>
    <t>1008_736</t>
  </si>
  <si>
    <t>1008_737</t>
  </si>
  <si>
    <t>1008_738</t>
  </si>
  <si>
    <t>hp_10000;atk_12000</t>
  </si>
  <si>
    <t>1008_739</t>
  </si>
  <si>
    <t>1008_740</t>
  </si>
  <si>
    <t>1002_1</t>
  </si>
  <si>
    <t>hp_2000;atk_3000</t>
  </si>
  <si>
    <t>1008_741</t>
  </si>
  <si>
    <t>1008_742</t>
  </si>
  <si>
    <t>1008_743</t>
  </si>
  <si>
    <t>1008_744</t>
  </si>
  <si>
    <t>1008_745</t>
  </si>
  <si>
    <t>1008_746</t>
  </si>
  <si>
    <t>1008_747</t>
  </si>
  <si>
    <t>1008_748</t>
  </si>
  <si>
    <t>1008_749</t>
  </si>
  <si>
    <t>1008_750</t>
  </si>
  <si>
    <t>1008_751</t>
  </si>
  <si>
    <t>1008_752</t>
  </si>
  <si>
    <t>1008_753</t>
  </si>
  <si>
    <t>1008_754</t>
  </si>
  <si>
    <t>1008_755</t>
  </si>
  <si>
    <t>1008_756</t>
  </si>
  <si>
    <t>1008_757</t>
  </si>
  <si>
    <t>1008_758</t>
  </si>
  <si>
    <t>1008_759</t>
  </si>
  <si>
    <t>1008_760</t>
  </si>
  <si>
    <t>1002_5</t>
  </si>
  <si>
    <t>1008_761</t>
  </si>
  <si>
    <t>1008_762</t>
  </si>
  <si>
    <t>1008_763</t>
  </si>
  <si>
    <t>1008_764</t>
  </si>
  <si>
    <t>1008_765</t>
  </si>
  <si>
    <t>1008_766</t>
  </si>
  <si>
    <t>1008_767</t>
  </si>
  <si>
    <t>1008_768</t>
  </si>
  <si>
    <t>1008_769</t>
  </si>
  <si>
    <t>1008_770</t>
  </si>
  <si>
    <t>1002_15</t>
  </si>
  <si>
    <t>1008_771</t>
  </si>
  <si>
    <t>1008_772</t>
  </si>
  <si>
    <t>1008_773</t>
  </si>
  <si>
    <t>1008_774</t>
  </si>
  <si>
    <t>1008_775</t>
  </si>
  <si>
    <t>1008_776</t>
  </si>
  <si>
    <t>1008_777</t>
  </si>
  <si>
    <t>1008_778</t>
  </si>
  <si>
    <t>1008_779</t>
  </si>
  <si>
    <t>1008_780</t>
  </si>
  <si>
    <t>1002_40</t>
  </si>
  <si>
    <t>1008_781</t>
  </si>
  <si>
    <t>1008_782</t>
  </si>
  <si>
    <t>1008_783</t>
  </si>
  <si>
    <t>1008_784</t>
  </si>
  <si>
    <t>1008_785</t>
  </si>
  <si>
    <t>1008_786</t>
  </si>
  <si>
    <t>1008_787</t>
  </si>
  <si>
    <t>1008_788</t>
  </si>
  <si>
    <t>1008_789</t>
  </si>
  <si>
    <t>atk_1848;defe_1760</t>
  </si>
  <si>
    <t>1008_790</t>
  </si>
  <si>
    <t>1002_100</t>
  </si>
  <si>
    <t>hp_2200;atk_3344</t>
  </si>
  <si>
    <t>1008_791</t>
  </si>
  <si>
    <t>hp_13200;defe_5280</t>
  </si>
  <si>
    <t>1008_792</t>
  </si>
  <si>
    <t>hp_6600;atk_2112</t>
  </si>
  <si>
    <t>1008_793</t>
  </si>
  <si>
    <t>1008_794</t>
  </si>
  <si>
    <t>1008_795</t>
  </si>
  <si>
    <t>1008_796</t>
  </si>
  <si>
    <t>1008_797</t>
  </si>
  <si>
    <t>1008_798</t>
  </si>
  <si>
    <t>hp_2200;atk_2640</t>
  </si>
  <si>
    <t>1008_799</t>
  </si>
  <si>
    <t>atk_2520;defe_2400</t>
  </si>
  <si>
    <t>1008_800</t>
  </si>
  <si>
    <t>1002_240</t>
  </si>
  <si>
    <t>hp_3000;atk_4560</t>
  </si>
  <si>
    <t>1008_801</t>
  </si>
  <si>
    <t>hp_18000;defe_7200</t>
  </si>
  <si>
    <t>1008_802</t>
  </si>
  <si>
    <t>hp_9000;atk_2880</t>
  </si>
  <si>
    <t>1008_803</t>
  </si>
  <si>
    <t>1008_804</t>
  </si>
  <si>
    <t>1008_805</t>
  </si>
  <si>
    <t>1008_806</t>
  </si>
  <si>
    <t>1008_807</t>
  </si>
  <si>
    <t>1008_808</t>
  </si>
  <si>
    <t>hp_3000;atk_3600</t>
  </si>
  <si>
    <t>1008_809</t>
  </si>
  <si>
    <t>atk_3276;defe_3120</t>
  </si>
  <si>
    <t>1008_810</t>
  </si>
  <si>
    <t>1002_600</t>
  </si>
  <si>
    <t>hp_3900;atk_5928</t>
  </si>
  <si>
    <t>1008_811</t>
  </si>
  <si>
    <t>hp_23400;defe_9360</t>
  </si>
  <si>
    <t>1008_812</t>
  </si>
  <si>
    <t>hp_11700;atk_3744</t>
  </si>
  <si>
    <t>1008_813</t>
  </si>
  <si>
    <t>1008_814</t>
  </si>
  <si>
    <t>1008_815</t>
  </si>
  <si>
    <t>1008_816</t>
  </si>
  <si>
    <t>1008_817</t>
  </si>
  <si>
    <t>1008_818</t>
  </si>
  <si>
    <t>hp_3900;atk_4680</t>
  </si>
  <si>
    <t>1008_819</t>
  </si>
  <si>
    <t>atk_4200;defe_4000</t>
  </si>
  <si>
    <t>1008_820</t>
  </si>
  <si>
    <t>1002_1500</t>
  </si>
  <si>
    <t>hp_5000;atk_7600</t>
  </si>
  <si>
    <t>1008_821</t>
  </si>
  <si>
    <t>hp_30000;defe_12000</t>
  </si>
  <si>
    <t>1008_822</t>
  </si>
  <si>
    <t>hp_15000;atk_4800</t>
  </si>
  <si>
    <t>1008_823</t>
  </si>
  <si>
    <t>1008_824</t>
  </si>
  <si>
    <t>1008_825</t>
  </si>
  <si>
    <t>1008_826</t>
  </si>
  <si>
    <t>1008_827</t>
  </si>
  <si>
    <t>1008_828</t>
  </si>
  <si>
    <t>hp_5000;atk_6000</t>
  </si>
  <si>
    <t>1008_829</t>
  </si>
  <si>
    <t>atk_5208;defe_4960</t>
  </si>
  <si>
    <t>1008_830</t>
  </si>
  <si>
    <t>1002_3600</t>
  </si>
  <si>
    <t>hp_6200;atk_9424</t>
  </si>
  <si>
    <t>1008_831</t>
  </si>
  <si>
    <t>hp_37200;defe_14880</t>
  </si>
  <si>
    <t>1008_832</t>
  </si>
  <si>
    <t>hp_18600;atk_5952</t>
  </si>
  <si>
    <t>1008_833</t>
  </si>
  <si>
    <t>1008_834</t>
  </si>
  <si>
    <t>1008_835</t>
  </si>
  <si>
    <t>1008_836</t>
  </si>
  <si>
    <t>1008_837</t>
  </si>
  <si>
    <t>1008_838</t>
  </si>
  <si>
    <t>hp_6200;atk_7440</t>
  </si>
  <si>
    <t>1008_839</t>
  </si>
  <si>
    <t>atk_6300;defe_6000</t>
  </si>
  <si>
    <t>1008_840</t>
  </si>
  <si>
    <t>1002_7800</t>
  </si>
  <si>
    <t>hp_7500;atk_11400</t>
  </si>
  <si>
    <t>1008_841</t>
  </si>
  <si>
    <t>hp_45000;defe_18000</t>
  </si>
  <si>
    <t>1008_842</t>
  </si>
  <si>
    <t>hp_22500;atk_7200</t>
  </si>
  <si>
    <t>1008_843</t>
  </si>
  <si>
    <t>1008_844</t>
  </si>
  <si>
    <t>1008_845</t>
  </si>
  <si>
    <t>1008_846</t>
  </si>
  <si>
    <t>1008_847</t>
  </si>
  <si>
    <t>1008_848</t>
  </si>
  <si>
    <t>hp_7500;atk_9000</t>
  </si>
  <si>
    <t>1008_849</t>
  </si>
  <si>
    <t>atk_7812;defe_7440</t>
  </si>
  <si>
    <t>1008_850</t>
  </si>
  <si>
    <t>1002_13600</t>
  </si>
  <si>
    <t>hp_9300;atk_14136</t>
  </si>
  <si>
    <t>1008_851</t>
  </si>
  <si>
    <t>hp_55800;defe_22320</t>
  </si>
  <si>
    <t>1008_852</t>
  </si>
  <si>
    <t>hp_27900;atk_8928</t>
  </si>
  <si>
    <t>1008_853</t>
  </si>
  <si>
    <t>1008_854</t>
  </si>
  <si>
    <t>1008_855</t>
  </si>
  <si>
    <t>1008_856</t>
  </si>
  <si>
    <t>1008_857</t>
  </si>
  <si>
    <t>1008_858</t>
  </si>
  <si>
    <t>hp_9300;atk_11160</t>
  </si>
  <si>
    <t>1008_859</t>
  </si>
  <si>
    <t>atk_9660;defe_9200</t>
  </si>
  <si>
    <t>1008_860</t>
  </si>
  <si>
    <t>1002_21800</t>
  </si>
  <si>
    <t>hp_11500;atk_17480</t>
  </si>
  <si>
    <t>1008_861</t>
  </si>
  <si>
    <t>hp_69000;defe_27600</t>
  </si>
  <si>
    <t>1008_862</t>
  </si>
  <si>
    <t>hp_34500;atk_11040</t>
  </si>
  <si>
    <t>1008_863</t>
  </si>
  <si>
    <t>1008_864</t>
  </si>
  <si>
    <t>1008_865</t>
  </si>
  <si>
    <t>1008_866</t>
  </si>
  <si>
    <t>1008_867</t>
  </si>
  <si>
    <t>1008_868</t>
  </si>
  <si>
    <t>hp_11500;atk_13800</t>
  </si>
  <si>
    <t>1008_869</t>
  </si>
  <si>
    <t>atk_11760;defe_11200</t>
  </si>
  <si>
    <t>1008_870</t>
  </si>
  <si>
    <t>1002_33600</t>
  </si>
  <si>
    <t>hp_14000;atk_21280</t>
  </si>
  <si>
    <t>1008_871</t>
  </si>
  <si>
    <t>hp_84000;defe_33600</t>
  </si>
  <si>
    <t>1008_872</t>
  </si>
  <si>
    <t>hp_42000;atk_13440</t>
  </si>
  <si>
    <t>1008_873</t>
  </si>
  <si>
    <t>1008_874</t>
  </si>
  <si>
    <t>1008_875</t>
  </si>
  <si>
    <t>1008_876</t>
  </si>
  <si>
    <t>1008_877</t>
  </si>
  <si>
    <t>1008_878</t>
  </si>
  <si>
    <t>hp_14000;atk_16800</t>
  </si>
  <si>
    <t>1008_879</t>
  </si>
  <si>
    <t>atk_14112;defe_13440</t>
  </si>
  <si>
    <t>1008_880</t>
  </si>
  <si>
    <t>1002_45800</t>
  </si>
  <si>
    <t>hp_16800;atk_25536</t>
  </si>
  <si>
    <t>1008_881</t>
  </si>
  <si>
    <t>hp_100800;defe_40320</t>
  </si>
  <si>
    <t>1008_882</t>
  </si>
  <si>
    <t>hp_50400;atk_16128</t>
  </si>
  <si>
    <t>1008_883</t>
  </si>
  <si>
    <t>1008_884</t>
  </si>
  <si>
    <t>1008_885</t>
  </si>
  <si>
    <t>1008_886</t>
  </si>
  <si>
    <t>1008_887</t>
  </si>
  <si>
    <t>1008_888</t>
  </si>
  <si>
    <t>hp_16800;atk_20160</t>
  </si>
  <si>
    <t>1008_889</t>
  </si>
  <si>
    <t>atk_16800;defe_16000</t>
  </si>
  <si>
    <t>1008_890</t>
  </si>
  <si>
    <t>1002_58800</t>
  </si>
  <si>
    <t>hp_20000;atk_30400</t>
  </si>
  <si>
    <t>1008_891</t>
  </si>
  <si>
    <t>hp_120000;defe_48000</t>
  </si>
  <si>
    <t>1008_892</t>
  </si>
  <si>
    <t>hp_60000;atk_19200</t>
  </si>
  <si>
    <t>1008_893</t>
  </si>
  <si>
    <t>1008_894</t>
  </si>
  <si>
    <t>1008_895</t>
  </si>
  <si>
    <t>1008_896</t>
  </si>
  <si>
    <t>1008_897</t>
  </si>
  <si>
    <t>1008_898</t>
  </si>
  <si>
    <t>hp_20000;atk_24000</t>
  </si>
  <si>
    <t>1008_899</t>
  </si>
  <si>
    <t>1008_900</t>
  </si>
  <si>
    <t>气势头带</t>
  </si>
  <si>
    <t>金刚琢·白</t>
  </si>
  <si>
    <t>hp_320</t>
  </si>
  <si>
    <t>1008_901</t>
  </si>
  <si>
    <t>1235_1</t>
  </si>
  <si>
    <t>fb_5003</t>
  </si>
  <si>
    <t>减伤护符</t>
  </si>
  <si>
    <t>后天袋子·白</t>
  </si>
  <si>
    <t>atk_40</t>
  </si>
  <si>
    <t>1008_902</t>
  </si>
  <si>
    <t>fb_5004</t>
  </si>
  <si>
    <t>锐利之牙</t>
  </si>
  <si>
    <t>金铙·白</t>
  </si>
  <si>
    <t>defe_40</t>
  </si>
  <si>
    <t>1008_903</t>
  </si>
  <si>
    <t>fb_5005</t>
  </si>
  <si>
    <t>免暴护符</t>
  </si>
  <si>
    <t>紫金铃·白</t>
  </si>
  <si>
    <t>speed_1</t>
  </si>
  <si>
    <t>1008_904</t>
  </si>
  <si>
    <t>fb_5006</t>
  </si>
  <si>
    <t>部位护具</t>
  </si>
  <si>
    <t>金箍棒·白</t>
  </si>
  <si>
    <t>cirt_30</t>
  </si>
  <si>
    <t>1008_905</t>
  </si>
  <si>
    <t>fb_5007</t>
  </si>
  <si>
    <t>紧缠勾爪</t>
  </si>
  <si>
    <t>九齿钉耙·白</t>
  </si>
  <si>
    <t>cirtSub_30</t>
  </si>
  <si>
    <t>1008_906</t>
  </si>
  <si>
    <t>fb_5008</t>
  </si>
  <si>
    <t>太阳之笛</t>
  </si>
  <si>
    <t>降妖宝杖·白</t>
  </si>
  <si>
    <t>unDef_20</t>
  </si>
  <si>
    <t>1008_907</t>
  </si>
  <si>
    <t>fb_5009</t>
  </si>
  <si>
    <t>月亮之笛</t>
  </si>
  <si>
    <t>九环锡杖·白</t>
  </si>
  <si>
    <t>unDefSub_20</t>
  </si>
  <si>
    <t>1008_908</t>
  </si>
  <si>
    <t>fb_5010</t>
  </si>
  <si>
    <t>金刚琢·绿</t>
  </si>
  <si>
    <t>hp_480</t>
  </si>
  <si>
    <t>1008_909</t>
  </si>
  <si>
    <t>1235_2</t>
  </si>
  <si>
    <t>后天袋子·绿</t>
  </si>
  <si>
    <t>atk_60</t>
  </si>
  <si>
    <t>1008_910</t>
  </si>
  <si>
    <t>金铙·绿</t>
  </si>
  <si>
    <t>defe_60</t>
  </si>
  <si>
    <t>1008_911</t>
  </si>
  <si>
    <t>紫金铃·绿</t>
  </si>
  <si>
    <t>speed_2</t>
  </si>
  <si>
    <t>1008_912</t>
  </si>
  <si>
    <t>金箍棒·绿</t>
  </si>
  <si>
    <t>cirt_40</t>
  </si>
  <si>
    <t>1008_913</t>
  </si>
  <si>
    <t>九齿钉耙·绿</t>
  </si>
  <si>
    <t>cirtSub_40</t>
  </si>
  <si>
    <t>1008_914</t>
  </si>
  <si>
    <t>降妖宝杖·绿</t>
  </si>
  <si>
    <t>unDef_30</t>
  </si>
  <si>
    <t>1008_915</t>
  </si>
  <si>
    <t>九环锡杖·绿</t>
  </si>
  <si>
    <t>unDefSub_30</t>
  </si>
  <si>
    <t>1008_916</t>
  </si>
  <si>
    <t>金刚琢·蓝</t>
  </si>
  <si>
    <t>hp_640</t>
  </si>
  <si>
    <t>1008_917</t>
  </si>
  <si>
    <t>1235_3</t>
  </si>
  <si>
    <t>后天袋子·蓝</t>
  </si>
  <si>
    <t>atk_80</t>
  </si>
  <si>
    <t>1008_918</t>
  </si>
  <si>
    <t>金铙·蓝</t>
  </si>
  <si>
    <t>defe_80</t>
  </si>
  <si>
    <t>1008_919</t>
  </si>
  <si>
    <t>紫金铃·蓝</t>
  </si>
  <si>
    <t>speed_3</t>
  </si>
  <si>
    <t>1008_920</t>
  </si>
  <si>
    <t>金箍棒·蓝</t>
  </si>
  <si>
    <t>cirt_60</t>
  </si>
  <si>
    <t>1008_921</t>
  </si>
  <si>
    <t>九齿钉耙·蓝</t>
  </si>
  <si>
    <t>cirtSub_60</t>
  </si>
  <si>
    <t>1008_922</t>
  </si>
  <si>
    <t>降妖宝杖·蓝</t>
  </si>
  <si>
    <t>unDef_40</t>
  </si>
  <si>
    <t>1008_923</t>
  </si>
  <si>
    <t>九环锡杖·蓝</t>
  </si>
  <si>
    <t>unDefSub_40</t>
  </si>
  <si>
    <t>1008_924</t>
  </si>
  <si>
    <t>金刚琢·紫</t>
  </si>
  <si>
    <t>hp_800</t>
  </si>
  <si>
    <t>1008_925</t>
  </si>
  <si>
    <t>1235_5</t>
  </si>
  <si>
    <t>后天袋子·紫</t>
  </si>
  <si>
    <t>atk_100</t>
  </si>
  <si>
    <t>1008_926</t>
  </si>
  <si>
    <t>金铙·紫</t>
  </si>
  <si>
    <t>defe_100</t>
  </si>
  <si>
    <t>1008_927</t>
  </si>
  <si>
    <t>紫金铃·紫</t>
  </si>
  <si>
    <t>speed_4</t>
  </si>
  <si>
    <t>1008_928</t>
  </si>
  <si>
    <t>金箍棒·紫</t>
  </si>
  <si>
    <t>cirt_80</t>
  </si>
  <si>
    <t>1008_929</t>
  </si>
  <si>
    <t>九齿钉耙·紫</t>
  </si>
  <si>
    <t>cirtSub_80</t>
  </si>
  <si>
    <t>1008_930</t>
  </si>
  <si>
    <t>降妖宝杖·紫</t>
  </si>
  <si>
    <t>unDef_50</t>
  </si>
  <si>
    <t>1008_931</t>
  </si>
  <si>
    <t>九环锡杖·紫</t>
  </si>
  <si>
    <t>unDefSub_50</t>
  </si>
  <si>
    <t>1008_932</t>
  </si>
  <si>
    <t>金刚琢·橙</t>
  </si>
  <si>
    <t>hp_1200;atk_240</t>
  </si>
  <si>
    <t>1008_933</t>
  </si>
  <si>
    <t>1235_10</t>
  </si>
  <si>
    <t>后天袋子·橙</t>
  </si>
  <si>
    <t>1008_934</t>
  </si>
  <si>
    <t>金铙·橙</t>
  </si>
  <si>
    <t>atk_240;defe_120</t>
  </si>
  <si>
    <t>1008_935</t>
  </si>
  <si>
    <t>紫金铃·橙</t>
  </si>
  <si>
    <t>1008_936</t>
  </si>
  <si>
    <t>金箍棒·橙</t>
  </si>
  <si>
    <t>1008_937</t>
  </si>
  <si>
    <t>九齿钉耙·橙</t>
  </si>
  <si>
    <t>1008_938</t>
  </si>
  <si>
    <t>降妖宝杖·橙</t>
  </si>
  <si>
    <t>1008_939</t>
  </si>
  <si>
    <t>九环锡杖·橙</t>
  </si>
  <si>
    <t>1008_940</t>
  </si>
  <si>
    <t>金刚琢·红</t>
  </si>
  <si>
    <t>hp_1200;atk_450;defe_120</t>
  </si>
  <si>
    <t>1008_941</t>
  </si>
  <si>
    <t>1235_20</t>
  </si>
  <si>
    <t>后天袋子·红</t>
  </si>
  <si>
    <t>1008_942</t>
  </si>
  <si>
    <t>金铙·红</t>
  </si>
  <si>
    <t>1008_943</t>
  </si>
  <si>
    <t>紫金铃·红</t>
  </si>
  <si>
    <t>1008_944</t>
  </si>
  <si>
    <t>金箍棒·红</t>
  </si>
  <si>
    <t>1008_945</t>
  </si>
  <si>
    <t>九齿钉耙·红</t>
  </si>
  <si>
    <t>1008_946</t>
  </si>
  <si>
    <t>降妖宝杖·红</t>
  </si>
  <si>
    <t>1008_947</t>
  </si>
  <si>
    <t>九环锡杖·红</t>
  </si>
  <si>
    <t>1008_948</t>
  </si>
  <si>
    <t>2阶坐骑部件I</t>
  </si>
  <si>
    <t>2阶宝珠</t>
  </si>
  <si>
    <t>hp_90</t>
  </si>
  <si>
    <t>1231_10;2_600</t>
  </si>
  <si>
    <t>js_zq_btn04</t>
  </si>
  <si>
    <t>骑(I)</t>
  </si>
  <si>
    <t>骑（珠）</t>
  </si>
  <si>
    <t>2阶坐骑部件II</t>
  </si>
  <si>
    <t>2阶马鞍</t>
  </si>
  <si>
    <t>atk_30</t>
  </si>
  <si>
    <t>js_zq_btn03</t>
  </si>
  <si>
    <t>骑(II)</t>
  </si>
  <si>
    <t>骑（鞍）</t>
  </si>
  <si>
    <t>2阶坐骑部件III</t>
  </si>
  <si>
    <t>2阶缰绳</t>
  </si>
  <si>
    <t>js_zq_btn02</t>
  </si>
  <si>
    <t>骑(III)</t>
  </si>
  <si>
    <t>骑（绳）</t>
  </si>
  <si>
    <t>2阶坐骑部件IV</t>
  </si>
  <si>
    <t>2阶脚蹬</t>
  </si>
  <si>
    <t>defe_18</t>
  </si>
  <si>
    <t>js_zq_btn01</t>
  </si>
  <si>
    <t>骑(IV)</t>
  </si>
  <si>
    <t>骑（蹬）</t>
  </si>
  <si>
    <t>3阶坐骑部件I</t>
  </si>
  <si>
    <t>3阶宝珠</t>
  </si>
  <si>
    <t>hp_180</t>
  </si>
  <si>
    <t>1231_14;2_840</t>
  </si>
  <si>
    <t>3阶坐骑部件II</t>
  </si>
  <si>
    <t>3阶马鞍</t>
  </si>
  <si>
    <t>3阶坐骑部件III</t>
  </si>
  <si>
    <t>3阶缰绳</t>
  </si>
  <si>
    <t>3阶坐骑部件IV</t>
  </si>
  <si>
    <t>3阶脚蹬</t>
  </si>
  <si>
    <t>defe_36</t>
  </si>
  <si>
    <t>4阶坐骑部件I</t>
  </si>
  <si>
    <t>4阶宝珠</t>
  </si>
  <si>
    <t>hp_315</t>
  </si>
  <si>
    <t>1231_18;2_1080</t>
  </si>
  <si>
    <t>4阶坐骑部件II</t>
  </si>
  <si>
    <t>4阶马鞍</t>
  </si>
  <si>
    <t>atk_105</t>
  </si>
  <si>
    <t>4阶坐骑部件III</t>
  </si>
  <si>
    <t>4阶缰绳</t>
  </si>
  <si>
    <t>4阶坐骑部件IV</t>
  </si>
  <si>
    <t>4阶脚蹬</t>
  </si>
  <si>
    <t>defe_63</t>
  </si>
  <si>
    <t>5阶坐骑部件I</t>
  </si>
  <si>
    <t>5阶宝珠</t>
  </si>
  <si>
    <t>hp_495</t>
  </si>
  <si>
    <t>1231_22;2_1320</t>
  </si>
  <si>
    <t>5阶坐骑部件II</t>
  </si>
  <si>
    <t>5阶马鞍</t>
  </si>
  <si>
    <t>atk_165</t>
  </si>
  <si>
    <t>5阶坐骑部件III</t>
  </si>
  <si>
    <t>5阶缰绳</t>
  </si>
  <si>
    <t>5阶坐骑部件IV</t>
  </si>
  <si>
    <t>5阶脚蹬</t>
  </si>
  <si>
    <t>defe_99</t>
  </si>
  <si>
    <t>6阶坐骑部件I</t>
  </si>
  <si>
    <t>6阶宝珠</t>
  </si>
  <si>
    <t>hp_738</t>
  </si>
  <si>
    <t>1231_26;2_1560</t>
  </si>
  <si>
    <t>6阶坐骑部件II</t>
  </si>
  <si>
    <t>6阶马鞍</t>
  </si>
  <si>
    <t>atk_246</t>
  </si>
  <si>
    <t>6阶坐骑部件III</t>
  </si>
  <si>
    <t>6阶缰绳</t>
  </si>
  <si>
    <t>6阶坐骑部件IV</t>
  </si>
  <si>
    <t>6阶脚蹬</t>
  </si>
  <si>
    <t>defe_148</t>
  </si>
  <si>
    <t>7阶坐骑部件I</t>
  </si>
  <si>
    <t>7阶宝珠</t>
  </si>
  <si>
    <t>hp_1026</t>
  </si>
  <si>
    <t>1231_30;2_1800</t>
  </si>
  <si>
    <t>7阶坐骑部件II</t>
  </si>
  <si>
    <t>7阶马鞍</t>
  </si>
  <si>
    <t>atk_342</t>
  </si>
  <si>
    <t>7阶坐骑部件III</t>
  </si>
  <si>
    <t>7阶缰绳</t>
  </si>
  <si>
    <t>7阶坐骑部件IV</t>
  </si>
  <si>
    <t>7阶脚蹬</t>
  </si>
  <si>
    <t>defe_205</t>
  </si>
  <si>
    <t>8阶坐骑部件I</t>
  </si>
  <si>
    <t>8阶宝珠</t>
  </si>
  <si>
    <t>hp_1404</t>
  </si>
  <si>
    <t>1231_34;2_2040</t>
  </si>
  <si>
    <t>8阶坐骑部件II</t>
  </si>
  <si>
    <t>8阶马鞍</t>
  </si>
  <si>
    <t>atk_468</t>
  </si>
  <si>
    <t>8阶坐骑部件III</t>
  </si>
  <si>
    <t>8阶缰绳</t>
  </si>
  <si>
    <t>8阶坐骑部件IV</t>
  </si>
  <si>
    <t>8阶脚蹬</t>
  </si>
  <si>
    <t>defe_281</t>
  </si>
  <si>
    <t>9阶坐骑部件I</t>
  </si>
  <si>
    <t>9阶宝珠</t>
  </si>
  <si>
    <t>hp_1917</t>
  </si>
  <si>
    <t>1231_38;2_2280</t>
  </si>
  <si>
    <t>9阶坐骑部件II</t>
  </si>
  <si>
    <t>9阶马鞍</t>
  </si>
  <si>
    <t>atk_639</t>
  </si>
  <si>
    <t>9阶坐骑部件III</t>
  </si>
  <si>
    <t>9阶缰绳</t>
  </si>
  <si>
    <t>9阶坐骑部件IV</t>
  </si>
  <si>
    <t>9阶脚蹬</t>
  </si>
  <si>
    <t>defe_383</t>
  </si>
  <si>
    <t>10阶坐骑部件I</t>
  </si>
  <si>
    <t>10阶宝珠</t>
  </si>
  <si>
    <t>hp_2619</t>
  </si>
  <si>
    <t>1231_42;2_2520</t>
  </si>
  <si>
    <t>10阶坐骑部件II</t>
  </si>
  <si>
    <t>10阶马鞍</t>
  </si>
  <si>
    <t>atk_873</t>
  </si>
  <si>
    <t>10阶坐骑部件III</t>
  </si>
  <si>
    <t>10阶缰绳</t>
  </si>
  <si>
    <t>10阶坐骑部件IV</t>
  </si>
  <si>
    <t>10阶脚蹬</t>
  </si>
  <si>
    <t>defe_524</t>
  </si>
  <si>
    <t>11阶坐骑部件I</t>
  </si>
  <si>
    <t>11阶宝珠</t>
  </si>
  <si>
    <t>hp_3600</t>
  </si>
  <si>
    <t>1231_46;2_2760</t>
  </si>
  <si>
    <t>11阶坐骑部件II</t>
  </si>
  <si>
    <t>11阶马鞍</t>
  </si>
  <si>
    <t>atk_1200</t>
  </si>
  <si>
    <t>11阶坐骑部件III</t>
  </si>
  <si>
    <t>11阶缰绳</t>
  </si>
  <si>
    <t>11阶坐骑部件IV</t>
  </si>
  <si>
    <t>11阶脚蹬</t>
  </si>
  <si>
    <t>defe_720</t>
  </si>
  <si>
    <t>12阶坐骑部件I</t>
  </si>
  <si>
    <t>12阶宝珠</t>
  </si>
  <si>
    <t>hp_4950</t>
  </si>
  <si>
    <t>1231_50;2_3000</t>
  </si>
  <si>
    <t>12阶坐骑部件II</t>
  </si>
  <si>
    <t>12阶马鞍</t>
  </si>
  <si>
    <t>atk_1650</t>
  </si>
  <si>
    <t>12阶坐骑部件III</t>
  </si>
  <si>
    <t>12阶缰绳</t>
  </si>
  <si>
    <t>12阶坐骑部件IV</t>
  </si>
  <si>
    <t>12阶脚蹬</t>
  </si>
  <si>
    <t>defe_990</t>
  </si>
  <si>
    <t>13阶坐骑部件I</t>
  </si>
  <si>
    <t>13阶宝珠</t>
  </si>
  <si>
    <t>hp_6750</t>
  </si>
  <si>
    <t>1231_54;2_3240</t>
  </si>
  <si>
    <t>13阶坐骑部件II</t>
  </si>
  <si>
    <t>13阶马鞍</t>
  </si>
  <si>
    <t>atk_2250</t>
  </si>
  <si>
    <t>13阶坐骑部件III</t>
  </si>
  <si>
    <t>13阶缰绳</t>
  </si>
  <si>
    <t>13阶坐骑部件IV</t>
  </si>
  <si>
    <t>13阶脚蹬</t>
  </si>
  <si>
    <t>defe_1350</t>
  </si>
  <si>
    <t>14阶坐骑部件I</t>
  </si>
  <si>
    <t>14阶宝珠</t>
  </si>
  <si>
    <t>hp_9000</t>
  </si>
  <si>
    <t>1231_58;2_3480</t>
  </si>
  <si>
    <t>14阶坐骑部件II</t>
  </si>
  <si>
    <t>14阶马鞍</t>
  </si>
  <si>
    <t>atk_3000</t>
  </si>
  <si>
    <t>14阶坐骑部件III</t>
  </si>
  <si>
    <t>14阶缰绳</t>
  </si>
  <si>
    <t>14阶坐骑部件IV</t>
  </si>
  <si>
    <t>14阶脚蹬</t>
  </si>
  <si>
    <t>defe_1800</t>
  </si>
  <si>
    <t>15阶坐骑部件I</t>
  </si>
  <si>
    <t>15阶宝珠</t>
  </si>
  <si>
    <t>hp_11700</t>
  </si>
  <si>
    <t>1231_62;2_3720</t>
  </si>
  <si>
    <t>15阶坐骑部件II</t>
  </si>
  <si>
    <t>15阶马鞍</t>
  </si>
  <si>
    <t>atk_3900</t>
  </si>
  <si>
    <t>15阶坐骑部件III</t>
  </si>
  <si>
    <t>15阶缰绳</t>
  </si>
  <si>
    <t>15阶坐骑部件IV</t>
  </si>
  <si>
    <t>15阶脚蹬</t>
  </si>
  <si>
    <t>defe_2340</t>
  </si>
  <si>
    <t>hp_225</t>
  </si>
  <si>
    <t>atk_75</t>
  </si>
  <si>
    <t>defe_45</t>
  </si>
  <si>
    <t>hp_450</t>
  </si>
  <si>
    <t>1231_70;2_4200</t>
  </si>
  <si>
    <t>atk_150</t>
  </si>
  <si>
    <t>defe_90</t>
  </si>
  <si>
    <t>hp_788</t>
  </si>
  <si>
    <t>1231_90;2_5400</t>
  </si>
  <si>
    <t>atk_262</t>
  </si>
  <si>
    <t>defe_157</t>
  </si>
  <si>
    <t>hp_1238</t>
  </si>
  <si>
    <t>1231_110;2_6600</t>
  </si>
  <si>
    <t>atk_412</t>
  </si>
  <si>
    <t>defe_247</t>
  </si>
  <si>
    <t>hp_1845</t>
  </si>
  <si>
    <t>1231_130;2_7800</t>
  </si>
  <si>
    <t>atk_615</t>
  </si>
  <si>
    <t>defe_369</t>
  </si>
  <si>
    <t>hp_2565</t>
  </si>
  <si>
    <t>1231_150;2_9000</t>
  </si>
  <si>
    <t>atk_855</t>
  </si>
  <si>
    <t>defe_513</t>
  </si>
  <si>
    <t>hp_3510</t>
  </si>
  <si>
    <t>1231_170;2_10200</t>
  </si>
  <si>
    <t>atk_1170</t>
  </si>
  <si>
    <t>defe_702</t>
  </si>
  <si>
    <t>hp_4793</t>
  </si>
  <si>
    <t>1231_190;2_11400</t>
  </si>
  <si>
    <t>atk_1597</t>
  </si>
  <si>
    <t>defe_958</t>
  </si>
  <si>
    <t>hp_6548</t>
  </si>
  <si>
    <t>1231_210;2_12600</t>
  </si>
  <si>
    <t>atk_2182</t>
  </si>
  <si>
    <t>defe_1309</t>
  </si>
  <si>
    <t>1231_230;2_13800</t>
  </si>
  <si>
    <t>hp_12375</t>
  </si>
  <si>
    <t>1231_250;2_15000</t>
  </si>
  <si>
    <t>atk_4125</t>
  </si>
  <si>
    <t>defe_2475</t>
  </si>
  <si>
    <t>hp_16875</t>
  </si>
  <si>
    <t>1231_270;2_16200</t>
  </si>
  <si>
    <t>atk_5625</t>
  </si>
  <si>
    <t>defe_3375</t>
  </si>
  <si>
    <t>hp_22500</t>
  </si>
  <si>
    <t>1231_290;2_17400</t>
  </si>
  <si>
    <t>atk_7500</t>
  </si>
  <si>
    <t>defe_4500</t>
  </si>
  <si>
    <t>hp_29250</t>
  </si>
  <si>
    <t>1231_310;2_18600</t>
  </si>
  <si>
    <t>atk_9750</t>
  </si>
  <si>
    <t>defe_5850</t>
  </si>
  <si>
    <t>hp_540</t>
  </si>
  <si>
    <t>1232_16;2_30000</t>
  </si>
  <si>
    <t>atk_180</t>
  </si>
  <si>
    <t>defe_108</t>
  </si>
  <si>
    <t>hp_1080</t>
  </si>
  <si>
    <t>1232_32;2_42000</t>
  </si>
  <si>
    <t>atk_360</t>
  </si>
  <si>
    <t>defe_216</t>
  </si>
  <si>
    <t>hp_1890</t>
  </si>
  <si>
    <t>1232_48;2_54000</t>
  </si>
  <si>
    <t>atk_630</t>
  </si>
  <si>
    <t>defe_378</t>
  </si>
  <si>
    <t>hp_2970</t>
  </si>
  <si>
    <t>1232_80;2_66000</t>
  </si>
  <si>
    <t>atk_990</t>
  </si>
  <si>
    <t>defe_594</t>
  </si>
  <si>
    <t>hp_4428</t>
  </si>
  <si>
    <t>1232_112;2_78000</t>
  </si>
  <si>
    <t>atk_1476</t>
  </si>
  <si>
    <t>defe_886</t>
  </si>
  <si>
    <t>hp_6156</t>
  </si>
  <si>
    <t>1232_161;2_90000</t>
  </si>
  <si>
    <t>atk_2052</t>
  </si>
  <si>
    <t>defe_1231</t>
  </si>
  <si>
    <t>hp_8424</t>
  </si>
  <si>
    <t>1232_243;2_102000</t>
  </si>
  <si>
    <t>atk_2808</t>
  </si>
  <si>
    <t>defe_1685</t>
  </si>
  <si>
    <t>hp_11502</t>
  </si>
  <si>
    <t>1232_368;2_114000</t>
  </si>
  <si>
    <t>atk_3834</t>
  </si>
  <si>
    <t>defe_2300</t>
  </si>
  <si>
    <t>hp_15714</t>
  </si>
  <si>
    <t>1232_524;2_126000</t>
  </si>
  <si>
    <t>atk_5238</t>
  </si>
  <si>
    <t>defe_3143</t>
  </si>
  <si>
    <t>hp_21600</t>
  </si>
  <si>
    <t>1232_730;2_138000</t>
  </si>
  <si>
    <t>atk_7200</t>
  </si>
  <si>
    <t>defe_4320</t>
  </si>
  <si>
    <t>hp_29700</t>
  </si>
  <si>
    <t>1232_880;2_150000</t>
  </si>
  <si>
    <t>atk_9900</t>
  </si>
  <si>
    <t>defe_5940</t>
  </si>
  <si>
    <t>hp_40500</t>
  </si>
  <si>
    <t>1232_999;2_162000</t>
  </si>
  <si>
    <t>atk_13500</t>
  </si>
  <si>
    <t>defe_8100</t>
  </si>
  <si>
    <t>hp_54000</t>
  </si>
  <si>
    <t>1232_1099;2_174000</t>
  </si>
  <si>
    <t>atk_18000</t>
  </si>
  <si>
    <t>defe_10800</t>
  </si>
  <si>
    <t>hp_70200</t>
  </si>
  <si>
    <t>1232_1200;2_186000</t>
  </si>
  <si>
    <t>atk_23400</t>
  </si>
  <si>
    <t>defe_14040</t>
  </si>
  <si>
    <t>hp_86400</t>
  </si>
  <si>
    <t>atk_28800</t>
  </si>
  <si>
    <t>defe_17280</t>
  </si>
  <si>
    <t>hp_102600</t>
  </si>
  <si>
    <t>atk_34200</t>
  </si>
  <si>
    <t>defe_20520</t>
  </si>
  <si>
    <t>hp_118800</t>
  </si>
  <si>
    <t>atk_39600</t>
  </si>
  <si>
    <t>defe_23760</t>
  </si>
  <si>
    <t>hp_135000</t>
  </si>
  <si>
    <t>atk_45000</t>
  </si>
  <si>
    <t>defe_27000</t>
  </si>
  <si>
    <t>hp_151200</t>
  </si>
  <si>
    <t>atk_50400</t>
  </si>
  <si>
    <t>defe_30240</t>
  </si>
  <si>
    <t>2阶百变怪部件I</t>
  </si>
  <si>
    <t>变(I)</t>
  </si>
  <si>
    <t>翅（珠）</t>
  </si>
  <si>
    <t>2阶百变怪部件II</t>
  </si>
  <si>
    <t>2阶护符</t>
  </si>
  <si>
    <t>变(II)</t>
  </si>
  <si>
    <t>翅（符）</t>
  </si>
  <si>
    <t>2阶百变怪部件III</t>
  </si>
  <si>
    <t>2阶绑带</t>
  </si>
  <si>
    <t>变(III)</t>
  </si>
  <si>
    <t>翅（带）</t>
  </si>
  <si>
    <t>2阶百变怪部件IV</t>
  </si>
  <si>
    <t>2阶纽扣</t>
  </si>
  <si>
    <t>变(IV)</t>
  </si>
  <si>
    <t>翅（扣）</t>
  </si>
  <si>
    <t>3阶百变怪部件I</t>
  </si>
  <si>
    <t>3阶百变怪部件II</t>
  </si>
  <si>
    <t>3阶护符</t>
  </si>
  <si>
    <t>3阶百变怪部件III</t>
  </si>
  <si>
    <t>3阶绑带</t>
  </si>
  <si>
    <t>3阶百变怪部件IV</t>
  </si>
  <si>
    <t>3阶纽扣</t>
  </si>
  <si>
    <t>4阶百变怪部件I</t>
  </si>
  <si>
    <t>4阶百变怪部件II</t>
  </si>
  <si>
    <t>4阶护符</t>
  </si>
  <si>
    <t>4阶百变怪部件III</t>
  </si>
  <si>
    <t>4阶绑带</t>
  </si>
  <si>
    <t>4阶百变怪部件IV</t>
  </si>
  <si>
    <t>4阶纽扣</t>
  </si>
  <si>
    <t>5阶百变怪部件I</t>
  </si>
  <si>
    <t>5阶百变怪部件II</t>
  </si>
  <si>
    <t>5阶护符</t>
  </si>
  <si>
    <t>5阶百变怪部件III</t>
  </si>
  <si>
    <t>5阶绑带</t>
  </si>
  <si>
    <t>5阶百变怪部件IV</t>
  </si>
  <si>
    <t>5阶纽扣</t>
  </si>
  <si>
    <t>6阶百变怪部件I</t>
  </si>
  <si>
    <t>6阶百变怪部件II</t>
  </si>
  <si>
    <t>6阶护符</t>
  </si>
  <si>
    <t>6阶百变怪部件III</t>
  </si>
  <si>
    <t>6阶绑带</t>
  </si>
  <si>
    <t>6阶百变怪部件IV</t>
  </si>
  <si>
    <t>6阶纽扣</t>
  </si>
  <si>
    <t>7阶百变怪部件I</t>
  </si>
  <si>
    <t>7阶百变怪部件II</t>
  </si>
  <si>
    <t>7阶护符</t>
  </si>
  <si>
    <t>7阶百变怪部件III</t>
  </si>
  <si>
    <t>7阶绑带</t>
  </si>
  <si>
    <t>7阶百变怪部件IV</t>
  </si>
  <si>
    <t>7阶纽扣</t>
  </si>
  <si>
    <t>8阶百变怪部件I</t>
  </si>
  <si>
    <t>8阶百变怪部件II</t>
  </si>
  <si>
    <t>8阶护符</t>
  </si>
  <si>
    <t>8阶百变怪部件III</t>
  </si>
  <si>
    <t>8阶绑带</t>
  </si>
  <si>
    <t>8阶百变怪部件IV</t>
  </si>
  <si>
    <t>8阶纽扣</t>
  </si>
  <si>
    <t>9阶百变怪部件I</t>
  </si>
  <si>
    <t>9阶百变怪部件II</t>
  </si>
  <si>
    <t>9阶护符</t>
  </si>
  <si>
    <t>9阶百变怪部件III</t>
  </si>
  <si>
    <t>9阶绑带</t>
  </si>
  <si>
    <t>9阶百变怪部件IV</t>
  </si>
  <si>
    <t>9阶纽扣</t>
  </si>
  <si>
    <t>10阶百变怪部件I</t>
  </si>
  <si>
    <t>10阶百变怪部件II</t>
  </si>
  <si>
    <t>10阶护符</t>
  </si>
  <si>
    <t>10阶百变怪部件III</t>
  </si>
  <si>
    <t>10阶绑带</t>
  </si>
  <si>
    <t>10阶百变怪部件IV</t>
  </si>
  <si>
    <t>10阶纽扣</t>
  </si>
  <si>
    <t>11阶百变怪部件I</t>
  </si>
  <si>
    <t>11阶百变怪部件II</t>
  </si>
  <si>
    <t>11阶护符</t>
  </si>
  <si>
    <t>11阶百变怪部件III</t>
  </si>
  <si>
    <t>11阶绑带</t>
  </si>
  <si>
    <t>11阶百变怪部件IV</t>
  </si>
  <si>
    <t>11阶纽扣</t>
  </si>
  <si>
    <t>12阶百变怪部件I</t>
  </si>
  <si>
    <t>12阶百变怪部件II</t>
  </si>
  <si>
    <t>12阶护符</t>
  </si>
  <si>
    <t>12阶百变怪部件III</t>
  </si>
  <si>
    <t>12阶绑带</t>
  </si>
  <si>
    <t>12阶百变怪部件IV</t>
  </si>
  <si>
    <t>12阶纽扣</t>
  </si>
  <si>
    <t>13阶百变怪部件I</t>
  </si>
  <si>
    <t>13阶百变怪部件II</t>
  </si>
  <si>
    <t>13阶护符</t>
  </si>
  <si>
    <t>13阶百变怪部件III</t>
  </si>
  <si>
    <t>13阶绑带</t>
  </si>
  <si>
    <t>13阶百变怪部件IV</t>
  </si>
  <si>
    <t>13阶纽扣</t>
  </si>
  <si>
    <t>14阶百变怪部件I</t>
  </si>
  <si>
    <t>14阶百变怪部件II</t>
  </si>
  <si>
    <t>14阶护符</t>
  </si>
  <si>
    <t>14阶百变怪部件III</t>
  </si>
  <si>
    <t>14阶绑带</t>
  </si>
  <si>
    <t>14阶百变怪部件IV</t>
  </si>
  <si>
    <t>14阶纽扣</t>
  </si>
  <si>
    <t>15阶百变怪部件I</t>
  </si>
  <si>
    <t>15阶百变怪部件II</t>
  </si>
  <si>
    <t>15阶护符</t>
  </si>
  <si>
    <t>15阶百变怪部件III</t>
  </si>
  <si>
    <t>15阶绑带</t>
  </si>
  <si>
    <t>15阶百变怪部件IV</t>
  </si>
  <si>
    <t>15阶纽扣</t>
  </si>
  <si>
    <t>2阶御场部件I</t>
  </si>
  <si>
    <t>2阶光灵</t>
  </si>
  <si>
    <t>御(I)</t>
  </si>
  <si>
    <t>光（灵）</t>
  </si>
  <si>
    <t>2阶御场部件II</t>
  </si>
  <si>
    <t>2阶光眼</t>
  </si>
  <si>
    <t>御(II)</t>
  </si>
  <si>
    <t>光（眼）</t>
  </si>
  <si>
    <t>2阶御场部件III</t>
  </si>
  <si>
    <t>2阶光魂</t>
  </si>
  <si>
    <t>御(III)</t>
  </si>
  <si>
    <t>光（魂）</t>
  </si>
  <si>
    <t>2阶御场部件IV</t>
  </si>
  <si>
    <t>2阶光魄</t>
  </si>
  <si>
    <t>御(IV)</t>
  </si>
  <si>
    <t>光（魄）</t>
  </si>
  <si>
    <t>3阶御场部件I</t>
  </si>
  <si>
    <t>3阶光灵</t>
  </si>
  <si>
    <t>3阶御场部件II</t>
  </si>
  <si>
    <t>3阶光眼</t>
  </si>
  <si>
    <t>3阶御场部件III</t>
  </si>
  <si>
    <t>3阶光魂</t>
  </si>
  <si>
    <t>3阶御场部件IV</t>
  </si>
  <si>
    <t>3阶光魄</t>
  </si>
  <si>
    <t>4阶御场部件I</t>
  </si>
  <si>
    <t>4阶光灵</t>
  </si>
  <si>
    <t>4阶御场部件II</t>
  </si>
  <si>
    <t>4阶光眼</t>
  </si>
  <si>
    <t>4阶御场部件III</t>
  </si>
  <si>
    <t>4阶光魂</t>
  </si>
  <si>
    <t>4阶御场部件IV</t>
  </si>
  <si>
    <t>4阶光魄</t>
  </si>
  <si>
    <t>5阶御场部件I</t>
  </si>
  <si>
    <t>5阶光灵</t>
  </si>
  <si>
    <t>5阶御场部件II</t>
  </si>
  <si>
    <t>5阶光眼</t>
  </si>
  <si>
    <t>5阶御场部件III</t>
  </si>
  <si>
    <t>5阶光魂</t>
  </si>
  <si>
    <t>5阶御场部件IV</t>
  </si>
  <si>
    <t>5阶光魄</t>
  </si>
  <si>
    <t>6阶御场部件I</t>
  </si>
  <si>
    <t>6阶光灵</t>
  </si>
  <si>
    <t>6阶御场部件II</t>
  </si>
  <si>
    <t>6阶光眼</t>
  </si>
  <si>
    <t>6阶御场部件III</t>
  </si>
  <si>
    <t>6阶光魂</t>
  </si>
  <si>
    <t>6阶御场部件IV</t>
  </si>
  <si>
    <t>6阶光魄</t>
  </si>
  <si>
    <t>7阶御场部件I</t>
  </si>
  <si>
    <t>7阶光灵</t>
  </si>
  <si>
    <t>7阶御场部件II</t>
  </si>
  <si>
    <t>7阶光眼</t>
  </si>
  <si>
    <t>7阶御场部件III</t>
  </si>
  <si>
    <t>7阶光魂</t>
  </si>
  <si>
    <t>7阶御场部件IV</t>
  </si>
  <si>
    <t>7阶光魄</t>
  </si>
  <si>
    <t>8阶御场部件I</t>
  </si>
  <si>
    <t>8阶光灵</t>
  </si>
  <si>
    <t>8阶御场部件II</t>
  </si>
  <si>
    <t>8阶光眼</t>
  </si>
  <si>
    <t>8阶御场部件III</t>
  </si>
  <si>
    <t>8阶光魂</t>
  </si>
  <si>
    <t>8阶御场部件IV</t>
  </si>
  <si>
    <t>8阶光魄</t>
  </si>
  <si>
    <t>9阶御场部件I</t>
  </si>
  <si>
    <t>9阶光灵</t>
  </si>
  <si>
    <t>9阶御场部件II</t>
  </si>
  <si>
    <t>9阶光眼</t>
  </si>
  <si>
    <t>9阶御场部件III</t>
  </si>
  <si>
    <t>9阶光魂</t>
  </si>
  <si>
    <t>9阶御场部件IV</t>
  </si>
  <si>
    <t>9阶光魄</t>
  </si>
  <si>
    <t>10阶御场部件I</t>
  </si>
  <si>
    <t>10阶光灵</t>
  </si>
  <si>
    <t>10阶御场部件II</t>
  </si>
  <si>
    <t>10阶光眼</t>
  </si>
  <si>
    <t>10阶御场部件III</t>
  </si>
  <si>
    <t>10阶光魂</t>
  </si>
  <si>
    <t>10阶御场部件IV</t>
  </si>
  <si>
    <t>10阶光魄</t>
  </si>
  <si>
    <t>11阶御场部件I</t>
  </si>
  <si>
    <t>11阶光灵</t>
  </si>
  <si>
    <t>11阶御场部件II</t>
  </si>
  <si>
    <t>11阶光眼</t>
  </si>
  <si>
    <t>11阶御场部件III</t>
  </si>
  <si>
    <t>11阶光魂</t>
  </si>
  <si>
    <t>11阶御场部件IV</t>
  </si>
  <si>
    <t>11阶光魄</t>
  </si>
  <si>
    <t>12阶御场部件I</t>
  </si>
  <si>
    <t>12阶光灵</t>
  </si>
  <si>
    <t>12阶御场部件II</t>
  </si>
  <si>
    <t>12阶光眼</t>
  </si>
  <si>
    <t>12阶御场部件III</t>
  </si>
  <si>
    <t>12阶光魂</t>
  </si>
  <si>
    <t>12阶御场部件IV</t>
  </si>
  <si>
    <t>12阶光魄</t>
  </si>
  <si>
    <t>13阶御场部件I</t>
  </si>
  <si>
    <t>13阶光灵</t>
  </si>
  <si>
    <t>13阶御场部件II</t>
  </si>
  <si>
    <t>13阶光眼</t>
  </si>
  <si>
    <t>13阶御场部件III</t>
  </si>
  <si>
    <t>13阶光魂</t>
  </si>
  <si>
    <t>13阶御场部件IV</t>
  </si>
  <si>
    <t>13阶光魄</t>
  </si>
  <si>
    <t>14阶御场部件I</t>
  </si>
  <si>
    <t>14阶光灵</t>
  </si>
  <si>
    <t>14阶御场部件II</t>
  </si>
  <si>
    <t>14阶光眼</t>
  </si>
  <si>
    <t>14阶御场部件III</t>
  </si>
  <si>
    <t>14阶光魂</t>
  </si>
  <si>
    <t>14阶御场部件IV</t>
  </si>
  <si>
    <t>14阶光魄</t>
  </si>
  <si>
    <t>15阶御场部件I</t>
  </si>
  <si>
    <t>15阶光灵</t>
  </si>
  <si>
    <t>15阶御场部件II</t>
  </si>
  <si>
    <t>15阶光眼</t>
  </si>
  <si>
    <t>15阶御场部件III</t>
  </si>
  <si>
    <t>15阶光魂</t>
  </si>
  <si>
    <t>15阶御场部件IV</t>
  </si>
  <si>
    <t>15阶光魄</t>
  </si>
  <si>
    <t>2阶亲密度部件I</t>
  </si>
  <si>
    <t>2阶水流香</t>
  </si>
  <si>
    <t>亲(I)</t>
  </si>
  <si>
    <t>阶（水）</t>
  </si>
  <si>
    <t>2阶亲密度部件II</t>
  </si>
  <si>
    <t>2阶闪电香</t>
  </si>
  <si>
    <t>亲(II)</t>
  </si>
  <si>
    <t>阶（闪）</t>
  </si>
  <si>
    <t>2阶亲密度部件III</t>
  </si>
  <si>
    <t>2阶火焰香</t>
  </si>
  <si>
    <t>亲(III)</t>
  </si>
  <si>
    <t>阶（火）</t>
  </si>
  <si>
    <t>2阶亲密度部件IV</t>
  </si>
  <si>
    <t>2阶冰冻香</t>
  </si>
  <si>
    <t>亲(IV)</t>
  </si>
  <si>
    <t>阶（冰）</t>
  </si>
  <si>
    <t>3阶亲密度部件I</t>
  </si>
  <si>
    <t>3阶水流香</t>
  </si>
  <si>
    <t>3阶亲密度部件II</t>
  </si>
  <si>
    <t>3阶闪电香</t>
  </si>
  <si>
    <t>3阶亲密度部件III</t>
  </si>
  <si>
    <t>3阶火焰香</t>
  </si>
  <si>
    <t>3阶亲密度部件IV</t>
  </si>
  <si>
    <t>3阶冰冻香</t>
  </si>
  <si>
    <t>4阶亲密度部件I</t>
  </si>
  <si>
    <t>4阶水流香</t>
  </si>
  <si>
    <t>4阶亲密度部件II</t>
  </si>
  <si>
    <t>4阶闪电香</t>
  </si>
  <si>
    <t>4阶亲密度部件III</t>
  </si>
  <si>
    <t>4阶火焰香</t>
  </si>
  <si>
    <t>4阶亲密度部件IV</t>
  </si>
  <si>
    <t>4阶冰冻香</t>
  </si>
  <si>
    <t>5阶亲密度部件I</t>
  </si>
  <si>
    <t>5阶水流香</t>
  </si>
  <si>
    <t>5阶亲密度部件II</t>
  </si>
  <si>
    <t>5阶闪电香</t>
  </si>
  <si>
    <t>5阶亲密度部件III</t>
  </si>
  <si>
    <t>5阶火焰香</t>
  </si>
  <si>
    <t>5阶亲密度部件IV</t>
  </si>
  <si>
    <t>5阶冰冻香</t>
  </si>
  <si>
    <t>6阶亲密度部件I</t>
  </si>
  <si>
    <t>6阶水流香</t>
  </si>
  <si>
    <t>6阶亲密度部件II</t>
  </si>
  <si>
    <t>6阶闪电香</t>
  </si>
  <si>
    <t>6阶亲密度部件III</t>
  </si>
  <si>
    <t>6阶火焰香</t>
  </si>
  <si>
    <t>6阶亲密度部件IV</t>
  </si>
  <si>
    <t>6阶冰冻香</t>
  </si>
  <si>
    <t>7阶亲密度部件I</t>
  </si>
  <si>
    <t>7阶水流香</t>
  </si>
  <si>
    <t>7阶亲密度部件II</t>
  </si>
  <si>
    <t>7阶闪电香</t>
  </si>
  <si>
    <t>7阶亲密度部件III</t>
  </si>
  <si>
    <t>7阶火焰香</t>
  </si>
  <si>
    <t>7阶亲密度部件IV</t>
  </si>
  <si>
    <t>7阶冰冻香</t>
  </si>
  <si>
    <t>8阶亲密度部件I</t>
  </si>
  <si>
    <t>8阶水流香</t>
  </si>
  <si>
    <t>8阶亲密度部件II</t>
  </si>
  <si>
    <t>8阶闪电香</t>
  </si>
  <si>
    <t>8阶亲密度部件III</t>
  </si>
  <si>
    <t>8阶火焰香</t>
  </si>
  <si>
    <t>8阶亲密度部件IV</t>
  </si>
  <si>
    <t>8阶冰冻香</t>
  </si>
  <si>
    <t>9阶亲密度部件I</t>
  </si>
  <si>
    <t>9阶水流香</t>
  </si>
  <si>
    <t>9阶亲密度部件II</t>
  </si>
  <si>
    <t>9阶闪电香</t>
  </si>
  <si>
    <t>9阶亲密度部件III</t>
  </si>
  <si>
    <t>9阶火焰香</t>
  </si>
  <si>
    <t>9阶亲密度部件IV</t>
  </si>
  <si>
    <t>9阶冰冻香</t>
  </si>
  <si>
    <t>10阶亲密度部件I</t>
  </si>
  <si>
    <t>10阶水流香</t>
  </si>
  <si>
    <t>10阶亲密度部件II</t>
  </si>
  <si>
    <t>10阶闪电香</t>
  </si>
  <si>
    <t>10阶亲密度部件III</t>
  </si>
  <si>
    <t>10阶火焰香</t>
  </si>
  <si>
    <t>10阶亲密度部件IV</t>
  </si>
  <si>
    <t>10阶冰冻香</t>
  </si>
  <si>
    <t>11阶亲密度部件I</t>
  </si>
  <si>
    <t>11阶水流香</t>
  </si>
  <si>
    <t>11阶亲密度部件II</t>
  </si>
  <si>
    <t>11阶闪电香</t>
  </si>
  <si>
    <t>11阶亲密度部件III</t>
  </si>
  <si>
    <t>11阶火焰香</t>
  </si>
  <si>
    <t>11阶亲密度部件IV</t>
  </si>
  <si>
    <t>11阶冰冻香</t>
  </si>
  <si>
    <t>12阶亲密度部件I</t>
  </si>
  <si>
    <t>12阶水流香</t>
  </si>
  <si>
    <t>12阶亲密度部件II</t>
  </si>
  <si>
    <t>12阶闪电香</t>
  </si>
  <si>
    <t>12阶亲密度部件III</t>
  </si>
  <si>
    <t>12阶火焰香</t>
  </si>
  <si>
    <t>12阶亲密度部件IV</t>
  </si>
  <si>
    <t>12阶冰冻香</t>
  </si>
  <si>
    <t>13阶亲密度部件I</t>
  </si>
  <si>
    <t>13阶水流香</t>
  </si>
  <si>
    <t>13阶亲密度部件II</t>
  </si>
  <si>
    <t>13阶闪电香</t>
  </si>
  <si>
    <t>13阶亲密度部件III</t>
  </si>
  <si>
    <t>13阶火焰香</t>
  </si>
  <si>
    <t>13阶亲密度部件IV</t>
  </si>
  <si>
    <t>13阶冰冻香</t>
  </si>
  <si>
    <t>14阶亲密度部件I</t>
  </si>
  <si>
    <t>14阶水流香</t>
  </si>
  <si>
    <t>14阶亲密度部件II</t>
  </si>
  <si>
    <t>14阶闪电香</t>
  </si>
  <si>
    <t>14阶亲密度部件III</t>
  </si>
  <si>
    <t>14阶火焰香</t>
  </si>
  <si>
    <t>14阶亲密度部件IV</t>
  </si>
  <si>
    <t>14阶冰冻香</t>
  </si>
  <si>
    <t>15阶亲密度部件I</t>
  </si>
  <si>
    <t>15阶水流香</t>
  </si>
  <si>
    <t>15阶亲密度部件II</t>
  </si>
  <si>
    <t>15阶闪电香</t>
  </si>
  <si>
    <t>15阶亲密度部件III</t>
  </si>
  <si>
    <t>15阶火焰香</t>
  </si>
  <si>
    <t>15阶亲密度部件IV</t>
  </si>
  <si>
    <t>15阶冰冻香</t>
  </si>
  <si>
    <t>2阶火形态伊布部件I</t>
  </si>
  <si>
    <t>2阶连击石</t>
  </si>
  <si>
    <t>火(I)</t>
  </si>
  <si>
    <t>连（石）</t>
  </si>
  <si>
    <t>2阶火形态伊布部件II</t>
  </si>
  <si>
    <t>2阶连击铃</t>
  </si>
  <si>
    <t>火(II)</t>
  </si>
  <si>
    <t>连（铃）</t>
  </si>
  <si>
    <t>2阶火形态伊布部件III</t>
  </si>
  <si>
    <t>2阶连击环</t>
  </si>
  <si>
    <t>火(III)</t>
  </si>
  <si>
    <t>连（环）</t>
  </si>
  <si>
    <t>2阶火形态伊布部件IV</t>
  </si>
  <si>
    <t>2阶连击符</t>
  </si>
  <si>
    <t>火(IV)</t>
  </si>
  <si>
    <t>连（符）</t>
  </si>
  <si>
    <t>3阶火形态伊布部件I</t>
  </si>
  <si>
    <t>3阶连击石</t>
  </si>
  <si>
    <t>3阶火形态伊布部件II</t>
  </si>
  <si>
    <t>3阶连击铃</t>
  </si>
  <si>
    <t>3阶火形态伊布部件III</t>
  </si>
  <si>
    <t>3阶连击环</t>
  </si>
  <si>
    <t>3阶火形态伊布部件IV</t>
  </si>
  <si>
    <t>3阶连击符</t>
  </si>
  <si>
    <t>4阶火形态伊布部件I</t>
  </si>
  <si>
    <t>4阶连击石</t>
  </si>
  <si>
    <t>4阶火形态伊布部件II</t>
  </si>
  <si>
    <t>4阶连击铃</t>
  </si>
  <si>
    <t>4阶火形态伊布部件III</t>
  </si>
  <si>
    <t>4阶连击环</t>
  </si>
  <si>
    <t>4阶火形态伊布部件IV</t>
  </si>
  <si>
    <t>4阶连击符</t>
  </si>
  <si>
    <t>5阶火形态伊布部件I</t>
  </si>
  <si>
    <t>5阶连击石</t>
  </si>
  <si>
    <t>5阶火形态伊布部件II</t>
  </si>
  <si>
    <t>5阶连击铃</t>
  </si>
  <si>
    <t>5阶火形态伊布部件III</t>
  </si>
  <si>
    <t>5阶连击环</t>
  </si>
  <si>
    <t>5阶火形态伊布部件IV</t>
  </si>
  <si>
    <t>5阶连击符</t>
  </si>
  <si>
    <t>6阶火形态伊布部件I</t>
  </si>
  <si>
    <t>6阶连击石</t>
  </si>
  <si>
    <t>6阶火形态伊布部件II</t>
  </si>
  <si>
    <t>6阶连击铃</t>
  </si>
  <si>
    <t>6阶火形态伊布部件III</t>
  </si>
  <si>
    <t>6阶连击环</t>
  </si>
  <si>
    <t>6阶火形态伊布部件IV</t>
  </si>
  <si>
    <t>6阶连击符</t>
  </si>
  <si>
    <t>7阶火形态伊布部件I</t>
  </si>
  <si>
    <t>7阶连击石</t>
  </si>
  <si>
    <t>7阶火形态伊布部件II</t>
  </si>
  <si>
    <t>7阶连击铃</t>
  </si>
  <si>
    <t>7阶火形态伊布部件III</t>
  </si>
  <si>
    <t>7阶连击环</t>
  </si>
  <si>
    <t>7阶火形态伊布部件IV</t>
  </si>
  <si>
    <t>7阶连击符</t>
  </si>
  <si>
    <t>8阶火形态伊布部件I</t>
  </si>
  <si>
    <t>8阶连击石</t>
  </si>
  <si>
    <t>8阶火形态伊布部件II</t>
  </si>
  <si>
    <t>8阶连击铃</t>
  </si>
  <si>
    <t>8阶火形态伊布部件III</t>
  </si>
  <si>
    <t>8阶连击环</t>
  </si>
  <si>
    <t>8阶火形态伊布部件IV</t>
  </si>
  <si>
    <t>8阶连击符</t>
  </si>
  <si>
    <t>9阶火形态伊布部件I</t>
  </si>
  <si>
    <t>9阶连击石</t>
  </si>
  <si>
    <t>9阶火形态伊布部件II</t>
  </si>
  <si>
    <t>9阶连击铃</t>
  </si>
  <si>
    <t>9阶火形态伊布部件III</t>
  </si>
  <si>
    <t>9阶连击环</t>
  </si>
  <si>
    <t>9阶火形态伊布部件IV</t>
  </si>
  <si>
    <t>9阶连击符</t>
  </si>
  <si>
    <t>10阶火形态伊布部件I</t>
  </si>
  <si>
    <t>10阶连击石</t>
  </si>
  <si>
    <t>10阶火形态伊布部件II</t>
  </si>
  <si>
    <t>10阶连击铃</t>
  </si>
  <si>
    <t>10阶火形态伊布部件III</t>
  </si>
  <si>
    <t>10阶连击环</t>
  </si>
  <si>
    <t>10阶火形态伊布部件IV</t>
  </si>
  <si>
    <t>10阶连击符</t>
  </si>
  <si>
    <t>11阶火形态伊布部件I</t>
  </si>
  <si>
    <t>11阶连击石</t>
  </si>
  <si>
    <t>11阶火形态伊布部件II</t>
  </si>
  <si>
    <t>11阶连击铃</t>
  </si>
  <si>
    <t>11阶火形态伊布部件III</t>
  </si>
  <si>
    <t>11阶连击环</t>
  </si>
  <si>
    <t>11阶火形态伊布部件IV</t>
  </si>
  <si>
    <t>11阶连击符</t>
  </si>
  <si>
    <t>12阶火形态伊布部件I</t>
  </si>
  <si>
    <t>12阶连击石</t>
  </si>
  <si>
    <t>12阶火形态伊布部件II</t>
  </si>
  <si>
    <t>12阶连击铃</t>
  </si>
  <si>
    <t>12阶火形态伊布部件III</t>
  </si>
  <si>
    <t>12阶连击环</t>
  </si>
  <si>
    <t>12阶火形态伊布部件IV</t>
  </si>
  <si>
    <t>12阶连击符</t>
  </si>
  <si>
    <t>13阶火形态伊布部件I</t>
  </si>
  <si>
    <t>13阶连击石</t>
  </si>
  <si>
    <t>13阶火形态伊布部件II</t>
  </si>
  <si>
    <t>13阶连击铃</t>
  </si>
  <si>
    <t>13阶火形态伊布部件III</t>
  </si>
  <si>
    <t>13阶连击环</t>
  </si>
  <si>
    <t>13阶火形态伊布部件IV</t>
  </si>
  <si>
    <t>13阶连击符</t>
  </si>
  <si>
    <t>14阶火形态伊布部件I</t>
  </si>
  <si>
    <t>14阶连击石</t>
  </si>
  <si>
    <t>14阶火形态伊布部件II</t>
  </si>
  <si>
    <t>14阶连击铃</t>
  </si>
  <si>
    <t>14阶火形态伊布部件III</t>
  </si>
  <si>
    <t>14阶连击环</t>
  </si>
  <si>
    <t>14阶火形态伊布部件IV</t>
  </si>
  <si>
    <t>14阶连击符</t>
  </si>
  <si>
    <t>15阶火形态伊布部件I</t>
  </si>
  <si>
    <t>15阶连击石</t>
  </si>
  <si>
    <t>15阶火形态伊布部件II</t>
  </si>
  <si>
    <t>15阶连击铃</t>
  </si>
  <si>
    <t>15阶火形态伊布部件III</t>
  </si>
  <si>
    <t>15阶连击环</t>
  </si>
  <si>
    <t>15阶火形态伊布部件IV</t>
  </si>
  <si>
    <t>15阶连击符</t>
  </si>
  <si>
    <t>2阶水形态伊布部件I</t>
  </si>
  <si>
    <t>2阶火之能</t>
  </si>
  <si>
    <t>水(I)</t>
  </si>
  <si>
    <t>能（火）</t>
  </si>
  <si>
    <t>2阶水形态伊布部件II</t>
  </si>
  <si>
    <t>2阶水之能</t>
  </si>
  <si>
    <t>水(II)</t>
  </si>
  <si>
    <t>能（水）</t>
  </si>
  <si>
    <t>2阶水形态伊布部件III</t>
  </si>
  <si>
    <t>2阶月之能</t>
  </si>
  <si>
    <t>水(III)</t>
  </si>
  <si>
    <t>能（月）</t>
  </si>
  <si>
    <t>2阶水形态伊布部件IV</t>
  </si>
  <si>
    <t>2阶阳之能</t>
  </si>
  <si>
    <t>水(IV)</t>
  </si>
  <si>
    <t>能（阳）</t>
  </si>
  <si>
    <t>3阶水形态伊布部件I</t>
  </si>
  <si>
    <t>3阶火之能</t>
  </si>
  <si>
    <t>3阶水形态伊布部件II</t>
  </si>
  <si>
    <t>3阶水之能</t>
  </si>
  <si>
    <t>3阶水形态伊布部件III</t>
  </si>
  <si>
    <t>3阶月之能</t>
  </si>
  <si>
    <t>3阶水形态伊布部件IV</t>
  </si>
  <si>
    <t>3阶阳之能</t>
  </si>
  <si>
    <t>4阶水形态伊布部件I</t>
  </si>
  <si>
    <t>4阶火之能</t>
  </si>
  <si>
    <t>4阶水形态伊布部件II</t>
  </si>
  <si>
    <t>4阶水之能</t>
  </si>
  <si>
    <t>4阶水形态伊布部件III</t>
  </si>
  <si>
    <t>4阶月之能</t>
  </si>
  <si>
    <t>4阶水形态伊布部件IV</t>
  </si>
  <si>
    <t>4阶阳之能</t>
  </si>
  <si>
    <t>5阶水形态伊布部件I</t>
  </si>
  <si>
    <t>5阶火之能</t>
  </si>
  <si>
    <t>5阶水形态伊布部件II</t>
  </si>
  <si>
    <t>5阶水之能</t>
  </si>
  <si>
    <t>5阶水形态伊布部件III</t>
  </si>
  <si>
    <t>5阶月之能</t>
  </si>
  <si>
    <t>5阶水形态伊布部件IV</t>
  </si>
  <si>
    <t>5阶阳之能</t>
  </si>
  <si>
    <t>6阶水形态伊布部件I</t>
  </si>
  <si>
    <t>6阶火之能</t>
  </si>
  <si>
    <t>6阶水形态伊布部件II</t>
  </si>
  <si>
    <t>6阶水之能</t>
  </si>
  <si>
    <t>6阶水形态伊布部件III</t>
  </si>
  <si>
    <t>6阶月之能</t>
  </si>
  <si>
    <t>6阶水形态伊布部件IV</t>
  </si>
  <si>
    <t>6阶阳之能</t>
  </si>
  <si>
    <t>7阶水形态伊布部件I</t>
  </si>
  <si>
    <t>7阶火之能</t>
  </si>
  <si>
    <t>7阶水形态伊布部件II</t>
  </si>
  <si>
    <t>7阶水之能</t>
  </si>
  <si>
    <t>7阶水形态伊布部件III</t>
  </si>
  <si>
    <t>7阶月之能</t>
  </si>
  <si>
    <t>7阶水形态伊布部件IV</t>
  </si>
  <si>
    <t>7阶阳之能</t>
  </si>
  <si>
    <t>8阶水形态伊布部件I</t>
  </si>
  <si>
    <t>8阶火之能</t>
  </si>
  <si>
    <t>8阶水形态伊布部件II</t>
  </si>
  <si>
    <t>8阶水之能</t>
  </si>
  <si>
    <t>8阶水形态伊布部件III</t>
  </si>
  <si>
    <t>8阶月之能</t>
  </si>
  <si>
    <t>8阶水形态伊布部件IV</t>
  </si>
  <si>
    <t>8阶阳之能</t>
  </si>
  <si>
    <t>9阶水形态伊布部件I</t>
  </si>
  <si>
    <t>9阶火之能</t>
  </si>
  <si>
    <t>9阶水形态伊布部件II</t>
  </si>
  <si>
    <t>9阶水之能</t>
  </si>
  <si>
    <t>9阶水形态伊布部件III</t>
  </si>
  <si>
    <t>9阶月之能</t>
  </si>
  <si>
    <t>9阶水形态伊布部件IV</t>
  </si>
  <si>
    <t>9阶阳之能</t>
  </si>
  <si>
    <t>10阶水形态伊布部件I</t>
  </si>
  <si>
    <t>10阶火之能</t>
  </si>
  <si>
    <t>10阶水形态伊布部件II</t>
  </si>
  <si>
    <t>10阶水之能</t>
  </si>
  <si>
    <t>10阶水形态伊布部件III</t>
  </si>
  <si>
    <t>10阶月之能</t>
  </si>
  <si>
    <t>10阶水形态伊布部件IV</t>
  </si>
  <si>
    <t>10阶阳之能</t>
  </si>
  <si>
    <t>11阶水形态伊布部件I</t>
  </si>
  <si>
    <t>11阶火之能</t>
  </si>
  <si>
    <t>11阶水形态伊布部件II</t>
  </si>
  <si>
    <t>11阶水之能</t>
  </si>
  <si>
    <t>11阶水形态伊布部件III</t>
  </si>
  <si>
    <t>11阶月之能</t>
  </si>
  <si>
    <t>11阶水形态伊布部件IV</t>
  </si>
  <si>
    <t>11阶阳之能</t>
  </si>
  <si>
    <t>12阶水形态伊布部件I</t>
  </si>
  <si>
    <t>12阶火之能</t>
  </si>
  <si>
    <t>12阶水形态伊布部件II</t>
  </si>
  <si>
    <t>12阶水之能</t>
  </si>
  <si>
    <t>12阶水形态伊布部件III</t>
  </si>
  <si>
    <t>12阶月之能</t>
  </si>
  <si>
    <t>12阶水形态伊布部件IV</t>
  </si>
  <si>
    <t>12阶阳之能</t>
  </si>
  <si>
    <t>13阶水形态伊布部件I</t>
  </si>
  <si>
    <t>13阶火之能</t>
  </si>
  <si>
    <t>13阶水形态伊布部件II</t>
  </si>
  <si>
    <t>13阶水之能</t>
  </si>
  <si>
    <t>13阶水形态伊布部件III</t>
  </si>
  <si>
    <t>13阶月之能</t>
  </si>
  <si>
    <t>13阶水形态伊布部件IV</t>
  </si>
  <si>
    <t>13阶阳之能</t>
  </si>
  <si>
    <t>14阶水形态伊布部件I</t>
  </si>
  <si>
    <t>14阶火之能</t>
  </si>
  <si>
    <t>14阶水形态伊布部件II</t>
  </si>
  <si>
    <t>14阶水之能</t>
  </si>
  <si>
    <t>14阶水形态伊布部件III</t>
  </si>
  <si>
    <t>14阶月之能</t>
  </si>
  <si>
    <t>14阶水形态伊布部件IV</t>
  </si>
  <si>
    <t>14阶阳之能</t>
  </si>
  <si>
    <t>15阶水形态伊布部件I</t>
  </si>
  <si>
    <t>15阶火之能</t>
  </si>
  <si>
    <t>15阶水形态伊布部件II</t>
  </si>
  <si>
    <t>15阶水之能</t>
  </si>
  <si>
    <t>15阶水形态伊布部件III</t>
  </si>
  <si>
    <t>15阶月之能</t>
  </si>
  <si>
    <t>15阶水形态伊布部件IV</t>
  </si>
  <si>
    <t>15阶阳之能</t>
  </si>
  <si>
    <t>2阶光环部件I</t>
  </si>
  <si>
    <t>2阶洞察</t>
  </si>
  <si>
    <t>光（I)</t>
  </si>
  <si>
    <t>域（洞）</t>
  </si>
  <si>
    <t>2阶光环部件II</t>
  </si>
  <si>
    <t>2阶警戒</t>
  </si>
  <si>
    <t>光（II)</t>
  </si>
  <si>
    <t>域（警）</t>
  </si>
  <si>
    <t>2阶光环部件III</t>
  </si>
  <si>
    <t>2阶感知</t>
  </si>
  <si>
    <t>光（III)</t>
  </si>
  <si>
    <t>域（感）</t>
  </si>
  <si>
    <t>2阶光环部件IV</t>
  </si>
  <si>
    <t>2阶敏锐</t>
  </si>
  <si>
    <t>光（IV)</t>
  </si>
  <si>
    <t>域（敏）</t>
  </si>
  <si>
    <t>3阶光环部件I</t>
  </si>
  <si>
    <t>3阶洞察</t>
  </si>
  <si>
    <t>3阶光环部件II</t>
  </si>
  <si>
    <t>3阶警戒</t>
  </si>
  <si>
    <t>3阶光环部件III</t>
  </si>
  <si>
    <t>3阶感知</t>
  </si>
  <si>
    <t>3阶光环部件IV</t>
  </si>
  <si>
    <t>3阶敏锐</t>
  </si>
  <si>
    <t>4阶光环部件I</t>
  </si>
  <si>
    <t>4阶洞察</t>
  </si>
  <si>
    <t>4阶光环部件II</t>
  </si>
  <si>
    <t>4阶警戒</t>
  </si>
  <si>
    <t>4阶光环部件III</t>
  </si>
  <si>
    <t>4阶感知</t>
  </si>
  <si>
    <t>4阶光环部件IV</t>
  </si>
  <si>
    <t>4阶敏锐</t>
  </si>
  <si>
    <t>5阶光环部件I</t>
  </si>
  <si>
    <t>5阶洞察</t>
  </si>
  <si>
    <t>5阶光环部件II</t>
  </si>
  <si>
    <t>5阶警戒</t>
  </si>
  <si>
    <t>5阶光环部件III</t>
  </si>
  <si>
    <t>5阶感知</t>
  </si>
  <si>
    <t>5阶光环部件IV</t>
  </si>
  <si>
    <t>5阶敏锐</t>
  </si>
  <si>
    <t>6阶光环部件I</t>
  </si>
  <si>
    <t>6阶洞察</t>
  </si>
  <si>
    <t>6阶光环部件II</t>
  </si>
  <si>
    <t>6阶警戒</t>
  </si>
  <si>
    <t>6阶光环部件III</t>
  </si>
  <si>
    <t>6阶感知</t>
  </si>
  <si>
    <t>6阶光环部件IV</t>
  </si>
  <si>
    <t>6阶敏锐</t>
  </si>
  <si>
    <t>7阶光环部件I</t>
  </si>
  <si>
    <t>7阶洞察</t>
  </si>
  <si>
    <t>7阶光环部件II</t>
  </si>
  <si>
    <t>7阶警戒</t>
  </si>
  <si>
    <t>7阶光环部件III</t>
  </si>
  <si>
    <t>7阶感知</t>
  </si>
  <si>
    <t>7阶光环部件IV</t>
  </si>
  <si>
    <t>7阶敏锐</t>
  </si>
  <si>
    <t>8阶光环部件I</t>
  </si>
  <si>
    <t>8阶洞察</t>
  </si>
  <si>
    <t>8阶光环部件II</t>
  </si>
  <si>
    <t>8阶警戒</t>
  </si>
  <si>
    <t>8阶光环部件III</t>
  </si>
  <si>
    <t>8阶感知</t>
  </si>
  <si>
    <t>8阶光环部件IV</t>
  </si>
  <si>
    <t>8阶敏锐</t>
  </si>
  <si>
    <t>9阶光环部件I</t>
  </si>
  <si>
    <t>9阶洞察</t>
  </si>
  <si>
    <t>9阶光环部件II</t>
  </si>
  <si>
    <t>9阶警戒</t>
  </si>
  <si>
    <t>9阶光环部件III</t>
  </si>
  <si>
    <t>9阶感知</t>
  </si>
  <si>
    <t>9阶光环部件IV</t>
  </si>
  <si>
    <t>9阶敏锐</t>
  </si>
  <si>
    <t>10阶光环部件I</t>
  </si>
  <si>
    <t>10阶洞察</t>
  </si>
  <si>
    <t>10阶光环部件II</t>
  </si>
  <si>
    <t>10阶警戒</t>
  </si>
  <si>
    <t>10阶光环部件III</t>
  </si>
  <si>
    <t>10阶感知</t>
  </si>
  <si>
    <t>10阶光环部件IV</t>
  </si>
  <si>
    <t>10阶敏锐</t>
  </si>
  <si>
    <t>11阶光环部件I</t>
  </si>
  <si>
    <t>11阶洞察</t>
  </si>
  <si>
    <t>11阶光环部件II</t>
  </si>
  <si>
    <t>11阶警戒</t>
  </si>
  <si>
    <t>11阶光环部件III</t>
  </si>
  <si>
    <t>11阶感知</t>
  </si>
  <si>
    <t>11阶光环部件IV</t>
  </si>
  <si>
    <t>11阶敏锐</t>
  </si>
  <si>
    <t>12阶光环部件I</t>
  </si>
  <si>
    <t>12阶洞察</t>
  </si>
  <si>
    <t>12阶光环部件II</t>
  </si>
  <si>
    <t>12阶警戒</t>
  </si>
  <si>
    <t>12阶光环部件III</t>
  </si>
  <si>
    <t>12阶感知</t>
  </si>
  <si>
    <t>12阶光环部件IV</t>
  </si>
  <si>
    <t>12阶敏锐</t>
  </si>
  <si>
    <t>13阶光环部件I</t>
  </si>
  <si>
    <t>13阶洞察</t>
  </si>
  <si>
    <t>13阶光环部件II</t>
  </si>
  <si>
    <t>13阶警戒</t>
  </si>
  <si>
    <t>13阶光环部件III</t>
  </si>
  <si>
    <t>13阶感知</t>
  </si>
  <si>
    <t>13阶光环部件IV</t>
  </si>
  <si>
    <t>13阶敏锐</t>
  </si>
  <si>
    <t>14阶光环部件I</t>
  </si>
  <si>
    <t>14阶洞察</t>
  </si>
  <si>
    <t>14阶光环部件II</t>
  </si>
  <si>
    <t>14阶警戒</t>
  </si>
  <si>
    <t>14阶光环部件III</t>
  </si>
  <si>
    <t>14阶感知</t>
  </si>
  <si>
    <t>14阶光环部件IV</t>
  </si>
  <si>
    <t>14阶敏锐</t>
  </si>
  <si>
    <t>15阶光环部件I</t>
  </si>
  <si>
    <t>15阶洞察</t>
  </si>
  <si>
    <t>15阶光环部件II</t>
  </si>
  <si>
    <t>15阶警戒</t>
  </si>
  <si>
    <t>15阶光环部件III</t>
  </si>
  <si>
    <t>15阶感知</t>
  </si>
  <si>
    <t>15阶光环部件IV</t>
  </si>
  <si>
    <t>15阶敏锐</t>
  </si>
  <si>
    <t>2阶携带品部件I</t>
  </si>
  <si>
    <t>2阶火结晶</t>
  </si>
  <si>
    <t>携(I)</t>
  </si>
  <si>
    <t>兽（火）</t>
  </si>
  <si>
    <t>2阶携带品部件II</t>
  </si>
  <si>
    <t>2阶土结晶</t>
  </si>
  <si>
    <t>携(II)</t>
  </si>
  <si>
    <t>兽（土）</t>
  </si>
  <si>
    <t>2阶携带品部件III</t>
  </si>
  <si>
    <t>2阶风结晶</t>
  </si>
  <si>
    <t>携(III)</t>
  </si>
  <si>
    <t>兽（风）</t>
  </si>
  <si>
    <t>2阶携带品部件IV</t>
  </si>
  <si>
    <t>2阶水结晶</t>
  </si>
  <si>
    <t>携(IV)</t>
  </si>
  <si>
    <t>兽（水）</t>
  </si>
  <si>
    <t>3阶携带品部件I</t>
  </si>
  <si>
    <t>3阶火结晶</t>
  </si>
  <si>
    <t>3阶携带品部件II</t>
  </si>
  <si>
    <t>3阶土结晶</t>
  </si>
  <si>
    <t>3阶携带品部件III</t>
  </si>
  <si>
    <t>3阶风结晶</t>
  </si>
  <si>
    <t>3阶携带品部件IV</t>
  </si>
  <si>
    <t>3阶水结晶</t>
  </si>
  <si>
    <t>4阶携带品部件I</t>
  </si>
  <si>
    <t>4阶火结晶</t>
  </si>
  <si>
    <t>4阶携带品部件II</t>
  </si>
  <si>
    <t>4阶土结晶</t>
  </si>
  <si>
    <t>4阶携带品部件III</t>
  </si>
  <si>
    <t>4阶风结晶</t>
  </si>
  <si>
    <t>4阶携带品部件IV</t>
  </si>
  <si>
    <t>4阶水结晶</t>
  </si>
  <si>
    <t>5阶携带品部件I</t>
  </si>
  <si>
    <t>5阶火结晶</t>
  </si>
  <si>
    <t>5阶携带品部件II</t>
  </si>
  <si>
    <t>5阶土结晶</t>
  </si>
  <si>
    <t>5阶携带品部件III</t>
  </si>
  <si>
    <t>5阶风结晶</t>
  </si>
  <si>
    <t>5阶携带品部件IV</t>
  </si>
  <si>
    <t>5阶水结晶</t>
  </si>
  <si>
    <t>6阶携带品部件I</t>
  </si>
  <si>
    <t>6阶火结晶</t>
  </si>
  <si>
    <t>6阶携带品部件II</t>
  </si>
  <si>
    <t>6阶土结晶</t>
  </si>
  <si>
    <t>6阶携带品部件III</t>
  </si>
  <si>
    <t>6阶风结晶</t>
  </si>
  <si>
    <t>6阶携带品部件IV</t>
  </si>
  <si>
    <t>6阶水结晶</t>
  </si>
  <si>
    <t>7阶携带品部件I</t>
  </si>
  <si>
    <t>7阶火结晶</t>
  </si>
  <si>
    <t>7阶携带品部件II</t>
  </si>
  <si>
    <t>7阶土结晶</t>
  </si>
  <si>
    <t>7阶携带品部件III</t>
  </si>
  <si>
    <t>7阶风结晶</t>
  </si>
  <si>
    <t>7阶携带品部件IV</t>
  </si>
  <si>
    <t>7阶水结晶</t>
  </si>
  <si>
    <t>8阶携带品部件I</t>
  </si>
  <si>
    <t>8阶火结晶</t>
  </si>
  <si>
    <t>8阶携带品部件II</t>
  </si>
  <si>
    <t>8阶土结晶</t>
  </si>
  <si>
    <t>8阶携带品部件III</t>
  </si>
  <si>
    <t>8阶风结晶</t>
  </si>
  <si>
    <t>8阶携带品部件IV</t>
  </si>
  <si>
    <t>8阶水结晶</t>
  </si>
  <si>
    <t>9阶携带品部件I</t>
  </si>
  <si>
    <t>9阶火结晶</t>
  </si>
  <si>
    <t>9阶携带品部件II</t>
  </si>
  <si>
    <t>9阶土结晶</t>
  </si>
  <si>
    <t>9阶携带品部件III</t>
  </si>
  <si>
    <t>9阶风结晶</t>
  </si>
  <si>
    <t>9阶携带品部件IV</t>
  </si>
  <si>
    <t>9阶水结晶</t>
  </si>
  <si>
    <t>10阶携带品部件I</t>
  </si>
  <si>
    <t>10阶火结晶</t>
  </si>
  <si>
    <t>10阶携带品部件II</t>
  </si>
  <si>
    <t>10阶土结晶</t>
  </si>
  <si>
    <t>10阶携带品部件III</t>
  </si>
  <si>
    <t>10阶风结晶</t>
  </si>
  <si>
    <t>10阶携带品部件IV</t>
  </si>
  <si>
    <t>10阶水结晶</t>
  </si>
  <si>
    <t>11阶携带品部件I</t>
  </si>
  <si>
    <t>11阶火结晶</t>
  </si>
  <si>
    <t>11阶携带品部件II</t>
  </si>
  <si>
    <t>11阶土结晶</t>
  </si>
  <si>
    <t>11阶携带品部件III</t>
  </si>
  <si>
    <t>11阶风结晶</t>
  </si>
  <si>
    <t>11阶携带品部件IV</t>
  </si>
  <si>
    <t>11阶水结晶</t>
  </si>
  <si>
    <t>12阶携带品部件I</t>
  </si>
  <si>
    <t>12阶火结晶</t>
  </si>
  <si>
    <t>12阶携带品部件II</t>
  </si>
  <si>
    <t>12阶土结晶</t>
  </si>
  <si>
    <t>12阶携带品部件III</t>
  </si>
  <si>
    <t>12阶风结晶</t>
  </si>
  <si>
    <t>12阶携带品部件IV</t>
  </si>
  <si>
    <t>12阶水结晶</t>
  </si>
  <si>
    <t>13阶携带品部件I</t>
  </si>
  <si>
    <t>13阶火结晶</t>
  </si>
  <si>
    <t>13阶携带品部件II</t>
  </si>
  <si>
    <t>13阶土结晶</t>
  </si>
  <si>
    <t>13阶携带品部件III</t>
  </si>
  <si>
    <t>13阶风结晶</t>
  </si>
  <si>
    <t>13阶携带品部件IV</t>
  </si>
  <si>
    <t>13阶水结晶</t>
  </si>
  <si>
    <t>14阶携带品部件I</t>
  </si>
  <si>
    <t>14阶火结晶</t>
  </si>
  <si>
    <t>14阶携带品部件II</t>
  </si>
  <si>
    <t>14阶土结晶</t>
  </si>
  <si>
    <t>14阶携带品部件III</t>
  </si>
  <si>
    <t>14阶风结晶</t>
  </si>
  <si>
    <t>14阶携带品部件IV</t>
  </si>
  <si>
    <t>14阶水结晶</t>
  </si>
  <si>
    <t>15阶携带品部件I</t>
  </si>
  <si>
    <t>15阶火结晶</t>
  </si>
  <si>
    <t>15阶携带品部件II</t>
  </si>
  <si>
    <t>15阶土结晶</t>
  </si>
  <si>
    <t>15阶携带品部件III</t>
  </si>
  <si>
    <t>15阶风结晶</t>
  </si>
  <si>
    <t>15阶携带品部件IV</t>
  </si>
  <si>
    <t>15阶水结晶</t>
  </si>
  <si>
    <t>2阶Z结晶部件I</t>
  </si>
  <si>
    <t>2阶风·精石</t>
  </si>
  <si>
    <t>晶(I)</t>
  </si>
  <si>
    <t>精（风）</t>
  </si>
  <si>
    <t>2阶Z结晶部件II</t>
  </si>
  <si>
    <t>2阶地·精石</t>
  </si>
  <si>
    <t>晶(II)</t>
  </si>
  <si>
    <t>精（地）</t>
  </si>
  <si>
    <t>2阶Z结晶部件III</t>
  </si>
  <si>
    <t>2阶冰·精石</t>
  </si>
  <si>
    <t>晶(III)</t>
  </si>
  <si>
    <t>精（冰）</t>
  </si>
  <si>
    <t>2阶Z结晶部件IV</t>
  </si>
  <si>
    <t>2阶水·精石</t>
  </si>
  <si>
    <t>晶(IV)</t>
  </si>
  <si>
    <t>精（水）</t>
  </si>
  <si>
    <t>3阶Z结晶部件I</t>
  </si>
  <si>
    <t>3阶风·精石</t>
  </si>
  <si>
    <t>3阶Z结晶部件II</t>
  </si>
  <si>
    <t>3阶地·精石</t>
  </si>
  <si>
    <t>3阶Z结晶部件III</t>
  </si>
  <si>
    <t>3阶冰·精石</t>
  </si>
  <si>
    <t>3阶Z结晶部件IV</t>
  </si>
  <si>
    <t>3阶水·精石</t>
  </si>
  <si>
    <t>4阶Z结晶部件I</t>
  </si>
  <si>
    <t>4阶风·精石</t>
  </si>
  <si>
    <t>4阶Z结晶部件II</t>
  </si>
  <si>
    <t>4阶地·精石</t>
  </si>
  <si>
    <t>4阶Z结晶部件III</t>
  </si>
  <si>
    <t>4阶冰·精石</t>
  </si>
  <si>
    <t>4阶Z结晶部件IV</t>
  </si>
  <si>
    <t>4阶水·精石</t>
  </si>
  <si>
    <t>5阶Z结晶部件I</t>
  </si>
  <si>
    <t>5阶风·精石</t>
  </si>
  <si>
    <t>5阶Z结晶部件II</t>
  </si>
  <si>
    <t>5阶地·精石</t>
  </si>
  <si>
    <t>5阶Z结晶部件III</t>
  </si>
  <si>
    <t>5阶冰·精石</t>
  </si>
  <si>
    <t>5阶Z结晶部件IV</t>
  </si>
  <si>
    <t>5阶水·精石</t>
  </si>
  <si>
    <t>6阶Z结晶部件I</t>
  </si>
  <si>
    <t>6阶风·精石</t>
  </si>
  <si>
    <t>6阶Z结晶部件II</t>
  </si>
  <si>
    <t>6阶地·精石</t>
  </si>
  <si>
    <t>6阶Z结晶部件III</t>
  </si>
  <si>
    <t>6阶冰·精石</t>
  </si>
  <si>
    <t>6阶Z结晶部件IV</t>
  </si>
  <si>
    <t>6阶水·精石</t>
  </si>
  <si>
    <t>7阶Z结晶部件I</t>
  </si>
  <si>
    <t>7阶风·精石</t>
  </si>
  <si>
    <t>7阶Z结晶部件II</t>
  </si>
  <si>
    <t>7阶地·精石</t>
  </si>
  <si>
    <t>7阶Z结晶部件III</t>
  </si>
  <si>
    <t>7阶冰·精石</t>
  </si>
  <si>
    <t>7阶Z结晶部件IV</t>
  </si>
  <si>
    <t>7阶水·精石</t>
  </si>
  <si>
    <t>8阶Z结晶部件I</t>
  </si>
  <si>
    <t>8阶风·精石</t>
  </si>
  <si>
    <t>8阶Z结晶部件II</t>
  </si>
  <si>
    <t>8阶地·精石</t>
  </si>
  <si>
    <t>8阶Z结晶部件III</t>
  </si>
  <si>
    <t>8阶冰·精石</t>
  </si>
  <si>
    <t>8阶Z结晶部件IV</t>
  </si>
  <si>
    <t>8阶水·精石</t>
  </si>
  <si>
    <t>9阶Z结晶部件I</t>
  </si>
  <si>
    <t>9阶风·精石</t>
  </si>
  <si>
    <t>9阶Z结晶部件II</t>
  </si>
  <si>
    <t>9阶地·精石</t>
  </si>
  <si>
    <t>9阶Z结晶部件III</t>
  </si>
  <si>
    <t>9阶冰·精石</t>
  </si>
  <si>
    <t>9阶Z结晶部件IV</t>
  </si>
  <si>
    <t>9阶水·精石</t>
  </si>
  <si>
    <t>10阶Z结晶部件I</t>
  </si>
  <si>
    <t>10阶风·精石</t>
  </si>
  <si>
    <t>10阶Z结晶部件II</t>
  </si>
  <si>
    <t>10阶地·精石</t>
  </si>
  <si>
    <t>10阶Z结晶部件III</t>
  </si>
  <si>
    <t>10阶冰·精石</t>
  </si>
  <si>
    <t>10阶Z结晶部件IV</t>
  </si>
  <si>
    <t>10阶水·精石</t>
  </si>
  <si>
    <t>11阶Z结晶部件I</t>
  </si>
  <si>
    <t>11阶风·精石</t>
  </si>
  <si>
    <t>11阶Z结晶部件II</t>
  </si>
  <si>
    <t>11阶地·精石</t>
  </si>
  <si>
    <t>11阶Z结晶部件III</t>
  </si>
  <si>
    <t>11阶冰·精石</t>
  </si>
  <si>
    <t>11阶Z结晶部件IV</t>
  </si>
  <si>
    <t>11阶水·精石</t>
  </si>
  <si>
    <t>12阶Z结晶部件I</t>
  </si>
  <si>
    <t>12阶风·精石</t>
  </si>
  <si>
    <t>12阶Z结晶部件II</t>
  </si>
  <si>
    <t>12阶地·精石</t>
  </si>
  <si>
    <t>12阶Z结晶部件III</t>
  </si>
  <si>
    <t>12阶冰·精石</t>
  </si>
  <si>
    <t>12阶Z结晶部件IV</t>
  </si>
  <si>
    <t>12阶水·精石</t>
  </si>
  <si>
    <t>13阶Z结晶部件I</t>
  </si>
  <si>
    <t>13阶风·精石</t>
  </si>
  <si>
    <t>13阶Z结晶部件II</t>
  </si>
  <si>
    <t>13阶地·精石</t>
  </si>
  <si>
    <t>13阶Z结晶部件III</t>
  </si>
  <si>
    <t>13阶冰·精石</t>
  </si>
  <si>
    <t>13阶Z结晶部件IV</t>
  </si>
  <si>
    <t>13阶水·精石</t>
  </si>
  <si>
    <t>14阶Z结晶部件I</t>
  </si>
  <si>
    <t>14阶风·精石</t>
  </si>
  <si>
    <t>14阶Z结晶部件II</t>
  </si>
  <si>
    <t>14阶地·精石</t>
  </si>
  <si>
    <t>14阶Z结晶部件III</t>
  </si>
  <si>
    <t>14阶冰·精石</t>
  </si>
  <si>
    <t>14阶Z结晶部件IV</t>
  </si>
  <si>
    <t>14阶水·精石</t>
  </si>
  <si>
    <t>15阶Z结晶部件I</t>
  </si>
  <si>
    <t>15阶风·精石</t>
  </si>
  <si>
    <t>15阶Z结晶部件II</t>
  </si>
  <si>
    <t>15阶地·精石</t>
  </si>
  <si>
    <t>15阶Z结晶部件III</t>
  </si>
  <si>
    <t>15阶冰·精石</t>
  </si>
  <si>
    <t>15阶Z结晶部件IV</t>
  </si>
  <si>
    <t>15阶水·精石</t>
  </si>
  <si>
    <t>2阶Z手环部件I</t>
  </si>
  <si>
    <t>2阶金属·α</t>
  </si>
  <si>
    <t>手(I)</t>
  </si>
  <si>
    <t>神（α）</t>
  </si>
  <si>
    <t>2阶Z手环部件II</t>
  </si>
  <si>
    <t>2阶金属·β</t>
  </si>
  <si>
    <t>手(II)</t>
  </si>
  <si>
    <t>神（β）</t>
  </si>
  <si>
    <t>2阶Z手环部件III</t>
  </si>
  <si>
    <t>2阶金属·γ</t>
  </si>
  <si>
    <t>手(III)</t>
  </si>
  <si>
    <t>神（γ）</t>
  </si>
  <si>
    <t>2阶Z手环部件IV</t>
  </si>
  <si>
    <t>2阶金属·ν</t>
  </si>
  <si>
    <t>手(IV)</t>
  </si>
  <si>
    <t>神（ν）</t>
  </si>
  <si>
    <t>3阶Z手环部件I</t>
  </si>
  <si>
    <t>3阶金属·α</t>
  </si>
  <si>
    <t>3阶Z手环部件II</t>
  </si>
  <si>
    <t>3阶金属·β</t>
  </si>
  <si>
    <t>3阶Z手环部件III</t>
  </si>
  <si>
    <t>3阶金属·γ</t>
  </si>
  <si>
    <t>3阶Z手环部件IV</t>
  </si>
  <si>
    <t>3阶金属·ν</t>
  </si>
  <si>
    <t>4阶Z手环部件I</t>
  </si>
  <si>
    <t>4阶金属·α</t>
  </si>
  <si>
    <t>4阶Z手环部件II</t>
  </si>
  <si>
    <t>4阶金属·β</t>
  </si>
  <si>
    <t>4阶Z手环部件III</t>
  </si>
  <si>
    <t>4阶金属·γ</t>
  </si>
  <si>
    <t>4阶Z手环部件IV</t>
  </si>
  <si>
    <t>4阶金属·ν</t>
  </si>
  <si>
    <t>5阶Z手环部件I</t>
  </si>
  <si>
    <t>5阶金属·α</t>
  </si>
  <si>
    <t>5阶Z手环部件II</t>
  </si>
  <si>
    <t>5阶金属·β</t>
  </si>
  <si>
    <t>5阶Z手环部件III</t>
  </si>
  <si>
    <t>5阶金属·γ</t>
  </si>
  <si>
    <t>5阶Z手环部件IV</t>
  </si>
  <si>
    <t>5阶金属·ν</t>
  </si>
  <si>
    <t>6阶Z手环部件I</t>
  </si>
  <si>
    <t>6阶金属·α</t>
  </si>
  <si>
    <t>6阶Z手环部件II</t>
  </si>
  <si>
    <t>6阶金属·β</t>
  </si>
  <si>
    <t>6阶Z手环部件III</t>
  </si>
  <si>
    <t>6阶金属·γ</t>
  </si>
  <si>
    <t>6阶Z手环部件IV</t>
  </si>
  <si>
    <t>6阶金属·ν</t>
  </si>
  <si>
    <t>7阶Z手环部件I</t>
  </si>
  <si>
    <t>7阶金属·α</t>
  </si>
  <si>
    <t>7阶Z手环部件II</t>
  </si>
  <si>
    <t>7阶金属·β</t>
  </si>
  <si>
    <t>7阶Z手环部件III</t>
  </si>
  <si>
    <t>7阶金属·γ</t>
  </si>
  <si>
    <t>7阶Z手环部件IV</t>
  </si>
  <si>
    <t>7阶金属·ν</t>
  </si>
  <si>
    <t>8阶Z手环部件I</t>
  </si>
  <si>
    <t>8阶金属·α</t>
  </si>
  <si>
    <t>8阶Z手环部件II</t>
  </si>
  <si>
    <t>8阶金属·β</t>
  </si>
  <si>
    <t>8阶Z手环部件III</t>
  </si>
  <si>
    <t>8阶金属·γ</t>
  </si>
  <si>
    <t>8阶Z手环部件IV</t>
  </si>
  <si>
    <t>8阶金属·ν</t>
  </si>
  <si>
    <t>9阶Z手环部件I</t>
  </si>
  <si>
    <t>9阶金属·α</t>
  </si>
  <si>
    <t>9阶Z手环部件II</t>
  </si>
  <si>
    <t>9阶金属·β</t>
  </si>
  <si>
    <t>9阶Z手环部件III</t>
  </si>
  <si>
    <t>9阶金属·γ</t>
  </si>
  <si>
    <t>9阶Z手环部件IV</t>
  </si>
  <si>
    <t>9阶金属·ν</t>
  </si>
  <si>
    <t>10阶Z手环部件I</t>
  </si>
  <si>
    <t>10阶金属·α</t>
  </si>
  <si>
    <t>10阶Z手环部件II</t>
  </si>
  <si>
    <t>10阶金属·β</t>
  </si>
  <si>
    <t>10阶Z手环部件III</t>
  </si>
  <si>
    <t>10阶金属·γ</t>
  </si>
  <si>
    <t>10阶Z手环部件IV</t>
  </si>
  <si>
    <t>10阶金属·ν</t>
  </si>
  <si>
    <t>11阶Z手环部件I</t>
  </si>
  <si>
    <t>11阶金属·α</t>
  </si>
  <si>
    <t>11阶Z手环部件II</t>
  </si>
  <si>
    <t>11阶金属·β</t>
  </si>
  <si>
    <t>11阶Z手环部件III</t>
  </si>
  <si>
    <t>11阶金属·γ</t>
  </si>
  <si>
    <t>11阶Z手环部件IV</t>
  </si>
  <si>
    <t>11阶金属·ν</t>
  </si>
  <si>
    <t>12阶Z手环部件I</t>
  </si>
  <si>
    <t>12阶金属·α</t>
  </si>
  <si>
    <t>12阶Z手环部件II</t>
  </si>
  <si>
    <t>12阶金属·β</t>
  </si>
  <si>
    <t>12阶Z手环部件III</t>
  </si>
  <si>
    <t>12阶金属·γ</t>
  </si>
  <si>
    <t>12阶Z手环部件IV</t>
  </si>
  <si>
    <t>12阶金属·ν</t>
  </si>
  <si>
    <t>13阶Z手环部件I</t>
  </si>
  <si>
    <t>13阶金属·α</t>
  </si>
  <si>
    <t>13阶Z手环部件II</t>
  </si>
  <si>
    <t>13阶金属·β</t>
  </si>
  <si>
    <t>13阶Z手环部件III</t>
  </si>
  <si>
    <t>13阶金属·γ</t>
  </si>
  <si>
    <t>13阶Z手环部件IV</t>
  </si>
  <si>
    <t>13阶金属·ν</t>
  </si>
  <si>
    <t>14阶Z手环部件I</t>
  </si>
  <si>
    <t>14阶金属·α</t>
  </si>
  <si>
    <t>14阶Z手环部件II</t>
  </si>
  <si>
    <t>14阶金属·β</t>
  </si>
  <si>
    <t>14阶Z手环部件III</t>
  </si>
  <si>
    <t>14阶金属·γ</t>
  </si>
  <si>
    <t>14阶Z手环部件IV</t>
  </si>
  <si>
    <t>14阶金属·ν</t>
  </si>
  <si>
    <t>15阶Z手环部件I</t>
  </si>
  <si>
    <t>15阶金属·α</t>
  </si>
  <si>
    <t>15阶Z手环部件II</t>
  </si>
  <si>
    <t>15阶金属·β</t>
  </si>
  <si>
    <t>15阶Z手环部件III</t>
  </si>
  <si>
    <t>15阶金属·γ</t>
  </si>
  <si>
    <t>15阶Z手环部件IV</t>
  </si>
  <si>
    <t>15阶金属·ν</t>
  </si>
  <si>
    <t>2阶伊布部件I</t>
  </si>
  <si>
    <t>2阶头巾</t>
  </si>
  <si>
    <t>伊（I)</t>
  </si>
  <si>
    <t>伊（巾）</t>
  </si>
  <si>
    <t>2阶伊布部件II</t>
  </si>
  <si>
    <t>2阶丝带</t>
  </si>
  <si>
    <t>伊（II)</t>
  </si>
  <si>
    <t>伊（带）</t>
  </si>
  <si>
    <t>2阶伊布部件III</t>
  </si>
  <si>
    <t>2阶护环</t>
  </si>
  <si>
    <t>伊（III)</t>
  </si>
  <si>
    <t>伊（环）</t>
  </si>
  <si>
    <t>2阶伊布部件IV</t>
  </si>
  <si>
    <t>伊（IV)</t>
  </si>
  <si>
    <t>伊（符）</t>
  </si>
  <si>
    <t>3阶伊布部件I</t>
  </si>
  <si>
    <t>3阶头巾</t>
  </si>
  <si>
    <t>3阶伊布部件II</t>
  </si>
  <si>
    <t>3阶丝带</t>
  </si>
  <si>
    <t>3阶伊布部件III</t>
  </si>
  <si>
    <t>3阶护环</t>
  </si>
  <si>
    <t>3阶伊布部件IV</t>
  </si>
  <si>
    <t>4阶伊布部件I</t>
  </si>
  <si>
    <t>4阶头巾</t>
  </si>
  <si>
    <t>4阶伊布部件II</t>
  </si>
  <si>
    <t>4阶丝带</t>
  </si>
  <si>
    <t>4阶伊布部件III</t>
  </si>
  <si>
    <t>4阶护环</t>
  </si>
  <si>
    <t>4阶伊布部件IV</t>
  </si>
  <si>
    <t>5阶伊布部件I</t>
  </si>
  <si>
    <t>5阶头巾</t>
  </si>
  <si>
    <t>5阶伊布部件II</t>
  </si>
  <si>
    <t>5阶丝带</t>
  </si>
  <si>
    <t>5阶伊布部件III</t>
  </si>
  <si>
    <t>5阶护环</t>
  </si>
  <si>
    <t>5阶伊布部件IV</t>
  </si>
  <si>
    <t>6阶伊布部件I</t>
  </si>
  <si>
    <t>6阶头巾</t>
  </si>
  <si>
    <t>6阶伊布部件II</t>
  </si>
  <si>
    <t>6阶丝带</t>
  </si>
  <si>
    <t>6阶伊布部件III</t>
  </si>
  <si>
    <t>6阶护环</t>
  </si>
  <si>
    <t>6阶伊布部件IV</t>
  </si>
  <si>
    <t>7阶伊布部件I</t>
  </si>
  <si>
    <t>7阶头巾</t>
  </si>
  <si>
    <t>7阶伊布部件II</t>
  </si>
  <si>
    <t>7阶丝带</t>
  </si>
  <si>
    <t>7阶伊布部件III</t>
  </si>
  <si>
    <t>7阶护环</t>
  </si>
  <si>
    <t>7阶伊布部件IV</t>
  </si>
  <si>
    <t>8阶伊布部件I</t>
  </si>
  <si>
    <t>8阶头巾</t>
  </si>
  <si>
    <t>8阶伊布部件II</t>
  </si>
  <si>
    <t>8阶丝带</t>
  </si>
  <si>
    <t>8阶伊布部件III</t>
  </si>
  <si>
    <t>8阶护环</t>
  </si>
  <si>
    <t>8阶伊布部件IV</t>
  </si>
  <si>
    <t>9阶伊布部件I</t>
  </si>
  <si>
    <t>9阶头巾</t>
  </si>
  <si>
    <t>9阶伊布部件II</t>
  </si>
  <si>
    <t>9阶丝带</t>
  </si>
  <si>
    <t>9阶伊布部件III</t>
  </si>
  <si>
    <t>9阶护环</t>
  </si>
  <si>
    <t>9阶伊布部件IV</t>
  </si>
  <si>
    <t>10阶伊布部件I</t>
  </si>
  <si>
    <t>10阶头巾</t>
  </si>
  <si>
    <t>10阶伊布部件II</t>
  </si>
  <si>
    <t>10阶丝带</t>
  </si>
  <si>
    <t>10阶伊布部件III</t>
  </si>
  <si>
    <t>10阶护环</t>
  </si>
  <si>
    <t>10阶伊布部件IV</t>
  </si>
  <si>
    <t>11阶伊布部件I</t>
  </si>
  <si>
    <t>11阶头巾</t>
  </si>
  <si>
    <t>11阶伊布部件II</t>
  </si>
  <si>
    <t>11阶丝带</t>
  </si>
  <si>
    <t>11阶伊布部件III</t>
  </si>
  <si>
    <t>11阶护环</t>
  </si>
  <si>
    <t>11阶伊布部件IV</t>
  </si>
  <si>
    <t>12阶伊布部件I</t>
  </si>
  <si>
    <t>12阶头巾</t>
  </si>
  <si>
    <t>12阶伊布部件II</t>
  </si>
  <si>
    <t>12阶丝带</t>
  </si>
  <si>
    <t>12阶伊布部件III</t>
  </si>
  <si>
    <t>12阶护环</t>
  </si>
  <si>
    <t>12阶伊布部件IV</t>
  </si>
  <si>
    <t>13阶伊布部件I</t>
  </si>
  <si>
    <t>13阶头巾</t>
  </si>
  <si>
    <t>13阶伊布部件II</t>
  </si>
  <si>
    <t>13阶丝带</t>
  </si>
  <si>
    <t>13阶伊布部件III</t>
  </si>
  <si>
    <t>13阶护环</t>
  </si>
  <si>
    <t>13阶伊布部件IV</t>
  </si>
  <si>
    <t>14阶伊布部件I</t>
  </si>
  <si>
    <t>14阶头巾</t>
  </si>
  <si>
    <t>14阶伊布部件II</t>
  </si>
  <si>
    <t>14阶丝带</t>
  </si>
  <si>
    <t>14阶伊布部件III</t>
  </si>
  <si>
    <t>14阶护环</t>
  </si>
  <si>
    <t>14阶伊布部件IV</t>
  </si>
  <si>
    <t>15阶伊布部件I</t>
  </si>
  <si>
    <t>15阶头巾</t>
  </si>
  <si>
    <t>15阶伊布部件II</t>
  </si>
  <si>
    <t>15阶丝带</t>
  </si>
  <si>
    <t>15阶伊布部件III</t>
  </si>
  <si>
    <t>15阶护环</t>
  </si>
  <si>
    <t>15阶伊布部件IV</t>
  </si>
  <si>
    <t>2阶电形态伊布部件I</t>
  </si>
  <si>
    <t>2阶火之珠</t>
  </si>
  <si>
    <t>电(I)</t>
  </si>
  <si>
    <t>宝（火）</t>
  </si>
  <si>
    <t>2阶电形态伊布部件II</t>
  </si>
  <si>
    <t>2阶水之珠</t>
  </si>
  <si>
    <t>电(II)</t>
  </si>
  <si>
    <t>宝（水）</t>
  </si>
  <si>
    <t>2阶电形态伊布部件III</t>
  </si>
  <si>
    <t>2阶月之珠</t>
  </si>
  <si>
    <t>电(III)</t>
  </si>
  <si>
    <t>宝（月）</t>
  </si>
  <si>
    <t>2阶电形态伊布部件IV</t>
  </si>
  <si>
    <t>2阶阳之珠</t>
  </si>
  <si>
    <t>电(IV)</t>
  </si>
  <si>
    <t>宝（阳）</t>
  </si>
  <si>
    <t>3阶电形态伊布部件I</t>
  </si>
  <si>
    <t>3阶火之珠</t>
  </si>
  <si>
    <t>3阶电形态伊布部件II</t>
  </si>
  <si>
    <t>3阶水之珠</t>
  </si>
  <si>
    <t>3阶电形态伊布部件III</t>
  </si>
  <si>
    <t>3阶月之珠</t>
  </si>
  <si>
    <t>3阶电形态伊布部件IV</t>
  </si>
  <si>
    <t>3阶阳之珠</t>
  </si>
  <si>
    <t>4阶电形态伊布部件I</t>
  </si>
  <si>
    <t>4阶火之珠</t>
  </si>
  <si>
    <t>4阶电形态伊布部件II</t>
  </si>
  <si>
    <t>4阶水之珠</t>
  </si>
  <si>
    <t>4阶电形态伊布部件III</t>
  </si>
  <si>
    <t>4阶月之珠</t>
  </si>
  <si>
    <t>4阶电形态伊布部件IV</t>
  </si>
  <si>
    <t>4阶阳之珠</t>
  </si>
  <si>
    <t>5阶电形态伊布部件I</t>
  </si>
  <si>
    <t>5阶火之珠</t>
  </si>
  <si>
    <t>5阶电形态伊布部件II</t>
  </si>
  <si>
    <t>5阶水之珠</t>
  </si>
  <si>
    <t>5阶电形态伊布部件III</t>
  </si>
  <si>
    <t>5阶月之珠</t>
  </si>
  <si>
    <t>5阶电形态伊布部件IV</t>
  </si>
  <si>
    <t>5阶阳之珠</t>
  </si>
  <si>
    <t>6阶电形态伊布部件I</t>
  </si>
  <si>
    <t>6阶火之珠</t>
  </si>
  <si>
    <t>6阶电形态伊布部件II</t>
  </si>
  <si>
    <t>6阶水之珠</t>
  </si>
  <si>
    <t>6阶电形态伊布部件III</t>
  </si>
  <si>
    <t>6阶月之珠</t>
  </si>
  <si>
    <t>6阶电形态伊布部件IV</t>
  </si>
  <si>
    <t>6阶阳之珠</t>
  </si>
  <si>
    <t>7阶电形态伊布部件I</t>
  </si>
  <si>
    <t>7阶火之珠</t>
  </si>
  <si>
    <t>7阶电形态伊布部件II</t>
  </si>
  <si>
    <t>7阶水之珠</t>
  </si>
  <si>
    <t>7阶电形态伊布部件III</t>
  </si>
  <si>
    <t>7阶月之珠</t>
  </si>
  <si>
    <t>7阶电形态伊布部件IV</t>
  </si>
  <si>
    <t>7阶阳之珠</t>
  </si>
  <si>
    <t>8阶电形态伊布部件I</t>
  </si>
  <si>
    <t>8阶火之珠</t>
  </si>
  <si>
    <t>8阶电形态伊布部件II</t>
  </si>
  <si>
    <t>8阶水之珠</t>
  </si>
  <si>
    <t>8阶电形态伊布部件III</t>
  </si>
  <si>
    <t>8阶月之珠</t>
  </si>
  <si>
    <t>8阶电形态伊布部件IV</t>
  </si>
  <si>
    <t>8阶阳之珠</t>
  </si>
  <si>
    <t>9阶电形态伊布部件I</t>
  </si>
  <si>
    <t>9阶火之珠</t>
  </si>
  <si>
    <t>9阶电形态伊布部件II</t>
  </si>
  <si>
    <t>9阶水之珠</t>
  </si>
  <si>
    <t>9阶电形态伊布部件III</t>
  </si>
  <si>
    <t>9阶月之珠</t>
  </si>
  <si>
    <t>9阶电形态伊布部件IV</t>
  </si>
  <si>
    <t>9阶阳之珠</t>
  </si>
  <si>
    <t>10阶电形态伊布部件I</t>
  </si>
  <si>
    <t>10阶火之珠</t>
  </si>
  <si>
    <t>10阶电形态伊布部件II</t>
  </si>
  <si>
    <t>10阶水之珠</t>
  </si>
  <si>
    <t>10阶电形态伊布部件III</t>
  </si>
  <si>
    <t>10阶月之珠</t>
  </si>
  <si>
    <t>10阶电形态伊布部件IV</t>
  </si>
  <si>
    <t>10阶阳之珠</t>
  </si>
  <si>
    <t>11阶电形态伊布部件I</t>
  </si>
  <si>
    <t>11阶火之珠</t>
  </si>
  <si>
    <t>11阶电形态伊布部件II</t>
  </si>
  <si>
    <t>11阶水之珠</t>
  </si>
  <si>
    <t>11阶电形态伊布部件III</t>
  </si>
  <si>
    <t>11阶月之珠</t>
  </si>
  <si>
    <t>11阶电形态伊布部件IV</t>
  </si>
  <si>
    <t>11阶阳之珠</t>
  </si>
  <si>
    <t>12阶电形态伊布部件I</t>
  </si>
  <si>
    <t>12阶火之珠</t>
  </si>
  <si>
    <t>12阶电形态伊布部件II</t>
  </si>
  <si>
    <t>12阶水之珠</t>
  </si>
  <si>
    <t>12阶电形态伊布部件III</t>
  </si>
  <si>
    <t>12阶月之珠</t>
  </si>
  <si>
    <t>12阶电形态伊布部件IV</t>
  </si>
  <si>
    <t>12阶阳之珠</t>
  </si>
  <si>
    <t>13阶电形态伊布部件I</t>
  </si>
  <si>
    <t>13阶火之珠</t>
  </si>
  <si>
    <t>13阶电形态伊布部件II</t>
  </si>
  <si>
    <t>13阶水之珠</t>
  </si>
  <si>
    <t>13阶电形态伊布部件III</t>
  </si>
  <si>
    <t>13阶月之珠</t>
  </si>
  <si>
    <t>13阶电形态伊布部件IV</t>
  </si>
  <si>
    <t>13阶阳之珠</t>
  </si>
  <si>
    <t>14阶电形态伊布部件I</t>
  </si>
  <si>
    <t>14阶火之珠</t>
  </si>
  <si>
    <t>14阶电形态伊布部件II</t>
  </si>
  <si>
    <t>14阶水之珠</t>
  </si>
  <si>
    <t>14阶电形态伊布部件III</t>
  </si>
  <si>
    <t>14阶月之珠</t>
  </si>
  <si>
    <t>14阶电形态伊布部件IV</t>
  </si>
  <si>
    <t>14阶阳之珠</t>
  </si>
  <si>
    <t>15阶电形态伊布部件I</t>
  </si>
  <si>
    <t>15阶火之珠</t>
  </si>
  <si>
    <t>15阶电形态伊布部件II</t>
  </si>
  <si>
    <t>15阶水之珠</t>
  </si>
  <si>
    <t>15阶电形态伊布部件III</t>
  </si>
  <si>
    <t>15阶月之珠</t>
  </si>
  <si>
    <t>15阶电形态伊布部件IV</t>
  </si>
  <si>
    <t>15阶阳之珠</t>
  </si>
  <si>
    <t>神·训练师帽子</t>
  </si>
  <si>
    <t>神·青锋头盔</t>
  </si>
  <si>
    <t>atk_210;defe_200</t>
  </si>
  <si>
    <t>hp_20000;atk_2500;defe_2500;cirt_2000;cirtSub_2000;hit_2000;miss_2000;speed_100;unDef_1000;unDefSub_1000</t>
  </si>
  <si>
    <t>1008_5;2_25000</t>
  </si>
  <si>
    <t>1008_5</t>
  </si>
  <si>
    <t>神·训练师拳套</t>
  </si>
  <si>
    <t>神·青锋剑</t>
  </si>
  <si>
    <t>hp_250;atk_380</t>
  </si>
  <si>
    <t>神·训练师衣服</t>
  </si>
  <si>
    <t>神·青锋衣服</t>
  </si>
  <si>
    <t>hp_1500;defe_600</t>
  </si>
  <si>
    <t>神·训练师戒指</t>
  </si>
  <si>
    <t>神·青锋戒指</t>
  </si>
  <si>
    <t>hp_750;atk_240</t>
  </si>
  <si>
    <t>神·训练师项链</t>
  </si>
  <si>
    <t>神·青锋项链</t>
  </si>
  <si>
    <t>神·训练师鞋子</t>
  </si>
  <si>
    <t>神·青锋鞋子</t>
  </si>
  <si>
    <t>神·训练师眼镜</t>
  </si>
  <si>
    <t>神·青锋护肩</t>
  </si>
  <si>
    <t>神·训练师腰带</t>
  </si>
  <si>
    <t>神·青锋腰带</t>
  </si>
  <si>
    <t>神·训练师裤子</t>
  </si>
  <si>
    <t>神·青锋裤子</t>
  </si>
  <si>
    <t>神·训练师手环</t>
  </si>
  <si>
    <t>神·青锋护腕</t>
  </si>
  <si>
    <t>hp_250;atk_300</t>
  </si>
  <si>
    <t>1008_10;2_50000</t>
  </si>
  <si>
    <t>1008_10</t>
  </si>
  <si>
    <t>hp_26000;atk_3250;defe_3250;cirt_2600;cirtSub_2600;hit_2600;miss_2600;speed_130;unDef_1300;unDefSub_1300</t>
  </si>
  <si>
    <t>神·训练家帽子</t>
  </si>
  <si>
    <t>神·古纹头盔</t>
  </si>
  <si>
    <t>hp_32000;atk_4000;defe_4000;cirt_3200;cirtSub_3200;hit_3200;miss_3200;speed_160;unDef_1600;unDefSub_1600</t>
  </si>
  <si>
    <t>1008_15;2_75000</t>
  </si>
  <si>
    <t>1008_15</t>
  </si>
  <si>
    <t>神·训练家拳套</t>
  </si>
  <si>
    <t>神·古纹剑</t>
  </si>
  <si>
    <t>神·训练家衣服</t>
  </si>
  <si>
    <t>神·古纹衣服</t>
  </si>
  <si>
    <t>神·训练家戒指</t>
  </si>
  <si>
    <t>神·古纹戒指</t>
  </si>
  <si>
    <t>神·训练家项链</t>
  </si>
  <si>
    <t>神·古纹项链</t>
  </si>
  <si>
    <t>神·训练家鞋子</t>
  </si>
  <si>
    <t>神·古纹鞋子</t>
  </si>
  <si>
    <t>神·训练家眼镜</t>
  </si>
  <si>
    <t>神·古纹护肩</t>
  </si>
  <si>
    <t>神·训练家腰带</t>
  </si>
  <si>
    <t>神·古纹腰带</t>
  </si>
  <si>
    <t>神·训练家裤子</t>
  </si>
  <si>
    <t>神·古纹裤子</t>
  </si>
  <si>
    <t>神·训练家手环</t>
  </si>
  <si>
    <t>神·古纹护腕</t>
  </si>
  <si>
    <t>神·凸凸帽子</t>
  </si>
  <si>
    <t>神·长夜头盔</t>
  </si>
  <si>
    <t>hp_38000;atk_4750;defe_4750;cirt_3800;cirtSub_3800;hit_3800;miss_3800;speed_190;unDef_1900;unDefSub_1900</t>
  </si>
  <si>
    <t>1008_20;2_100000</t>
  </si>
  <si>
    <t>1008_20</t>
  </si>
  <si>
    <t>神·凸凸拳套</t>
  </si>
  <si>
    <t>神·长夜剑</t>
  </si>
  <si>
    <t>神·凸凸衣服</t>
  </si>
  <si>
    <t>神·长夜衣服</t>
  </si>
  <si>
    <t>神·凸凸戒指</t>
  </si>
  <si>
    <t>神·长夜戒指</t>
  </si>
  <si>
    <t>神·凸凸项链</t>
  </si>
  <si>
    <t>神·长夜项链</t>
  </si>
  <si>
    <t>神·凸凸鞋子</t>
  </si>
  <si>
    <t>神·长夜鞋子</t>
  </si>
  <si>
    <t>神·凸凸眼镜</t>
  </si>
  <si>
    <t>神·长夜护肩</t>
  </si>
  <si>
    <t>神·凸凸腰带</t>
  </si>
  <si>
    <t>神·长夜腰带</t>
  </si>
  <si>
    <t>神·凸凸裤子</t>
  </si>
  <si>
    <t>神·长夜裤子</t>
  </si>
  <si>
    <t>神·凸凸手环</t>
  </si>
  <si>
    <t>神·长夜护腕</t>
  </si>
  <si>
    <t>神·闪亮帽子</t>
  </si>
  <si>
    <t>神·流年头盔</t>
  </si>
  <si>
    <t>hp_44000;atk_5500;defe_5500;cirt_4400;cirtSub_4400;hit_4400;miss_4400;speed_220;unDef_2200;unDefSub_2200</t>
  </si>
  <si>
    <t>1008_25;2_150000</t>
  </si>
  <si>
    <t>1008_25</t>
  </si>
  <si>
    <t>神·闪亮拳套</t>
  </si>
  <si>
    <t>神·流年剑</t>
  </si>
  <si>
    <t>神·闪亮衣服</t>
  </si>
  <si>
    <t>神·流年衣服</t>
  </si>
  <si>
    <t>神·闪亮戒指</t>
  </si>
  <si>
    <t>神·流年戒指</t>
  </si>
  <si>
    <t>神·闪亮项链</t>
  </si>
  <si>
    <t>神·流年项链</t>
  </si>
  <si>
    <t>神·闪亮鞋子</t>
  </si>
  <si>
    <t>神·流年鞋子</t>
  </si>
  <si>
    <t>神·闪亮眼镜</t>
  </si>
  <si>
    <t>神·流年护肩</t>
  </si>
  <si>
    <t>神·闪亮腰带</t>
  </si>
  <si>
    <t>神·流年腰带</t>
  </si>
  <si>
    <t>神·闪亮裤子</t>
  </si>
  <si>
    <t>神·流年裤子</t>
  </si>
  <si>
    <t>神·闪亮手环</t>
  </si>
  <si>
    <t>神·流年护腕</t>
  </si>
  <si>
    <t>神·水蓝帽子</t>
  </si>
  <si>
    <t>神·沉星头盔</t>
  </si>
  <si>
    <t>atk_4620;defe_4400</t>
  </si>
  <si>
    <t>hp_50000;atk_6250;defe_6250;cirt_5000;cirtSub_5000;hit_5000;miss_5000;speed_250;unDef_2500;unDefSub_2500</t>
  </si>
  <si>
    <t>1008_30;2_250000</t>
  </si>
  <si>
    <t>1008_30</t>
  </si>
  <si>
    <t>神·水蓝拳套</t>
  </si>
  <si>
    <t>神·沉星剑</t>
  </si>
  <si>
    <t>hp_5500;atk_8360</t>
  </si>
  <si>
    <t>神·水蓝衣服</t>
  </si>
  <si>
    <t>神·沉星衣服</t>
  </si>
  <si>
    <t>hp_33000;defe_13200</t>
  </si>
  <si>
    <t>神·水蓝戒指</t>
  </si>
  <si>
    <t>神·沉星戒指</t>
  </si>
  <si>
    <t>hp_16500;atk_5280</t>
  </si>
  <si>
    <t>神·水蓝项链</t>
  </si>
  <si>
    <t>神·沉星项链</t>
  </si>
  <si>
    <t>神·水蓝鞋子</t>
  </si>
  <si>
    <t>神·沉星鞋子</t>
  </si>
  <si>
    <t>神·水蓝眼镜</t>
  </si>
  <si>
    <t>神·沉星护肩</t>
  </si>
  <si>
    <t>神·水蓝腰带</t>
  </si>
  <si>
    <t>神·沉星腰带</t>
  </si>
  <si>
    <t>神·水蓝裤子</t>
  </si>
  <si>
    <t>神·沉星裤子</t>
  </si>
  <si>
    <t>神·水蓝手环</t>
  </si>
  <si>
    <t>神·沉星护腕</t>
  </si>
  <si>
    <t>hp_5500;atk_6600</t>
  </si>
  <si>
    <t>神·影子帽子</t>
  </si>
  <si>
    <t>神·秋鸿头盔</t>
  </si>
  <si>
    <t>hp_56000;atk_7000;defe_7000;cirt_5600;cirtSub_5600;hit_5600;miss_5600;speed_280;unDef_2800;unDefSub_2800</t>
  </si>
  <si>
    <t>1008_50;2_400000</t>
  </si>
  <si>
    <t>1008_50</t>
  </si>
  <si>
    <t>神·影子拳套</t>
  </si>
  <si>
    <t>神·秋鸿剑</t>
  </si>
  <si>
    <t>神·影子衣服</t>
  </si>
  <si>
    <t>神·秋鸿衣服</t>
  </si>
  <si>
    <t>神·影子戒指</t>
  </si>
  <si>
    <t>神·秋鸿戒指</t>
  </si>
  <si>
    <t>神·影子项链</t>
  </si>
  <si>
    <t>神·秋鸿项链</t>
  </si>
  <si>
    <t>神·影子鞋子</t>
  </si>
  <si>
    <t>神·秋鸿鞋子</t>
  </si>
  <si>
    <t>神·影子眼镜</t>
  </si>
  <si>
    <t>神·秋鸿护肩</t>
  </si>
  <si>
    <t>神·影子腰带</t>
  </si>
  <si>
    <t>神·秋鸿腰带</t>
  </si>
  <si>
    <t>神·影子裤子</t>
  </si>
  <si>
    <t>神·秋鸿裤子</t>
  </si>
  <si>
    <t>神·影子手环</t>
  </si>
  <si>
    <t>神·秋鸿护腕</t>
  </si>
  <si>
    <t>神·风速帽子</t>
  </si>
  <si>
    <t>神·难离头盔</t>
  </si>
  <si>
    <t>atk_8190;defe_7800</t>
  </si>
  <si>
    <t>hp_62000;atk_7750;defe_7750;cirt_6200;cirtSub_6200;hit_6200;miss_6200;speed_310;unDef_3100;unDefSub_3100</t>
  </si>
  <si>
    <t>1008_80;2_550000</t>
  </si>
  <si>
    <t>1008_80</t>
  </si>
  <si>
    <t>神·风速拳套</t>
  </si>
  <si>
    <t>神·难离剑</t>
  </si>
  <si>
    <t>hp_9750;atk_14820</t>
  </si>
  <si>
    <t>神·风速衣服</t>
  </si>
  <si>
    <t>神·难离衣服</t>
  </si>
  <si>
    <t>hp_58500;defe_23400</t>
  </si>
  <si>
    <t>神·风速戒指</t>
  </si>
  <si>
    <t>神·难离戒指</t>
  </si>
  <si>
    <t>hp_29250;atk_9360</t>
  </si>
  <si>
    <t>神·风速项链</t>
  </si>
  <si>
    <t>神·难离项链</t>
  </si>
  <si>
    <t>神·风速鞋子</t>
  </si>
  <si>
    <t>神·难离鞋子</t>
  </si>
  <si>
    <t>神·风速眼镜</t>
  </si>
  <si>
    <t>神·难离护肩</t>
  </si>
  <si>
    <t>神·风速腰带</t>
  </si>
  <si>
    <t>神·难离腰带</t>
  </si>
  <si>
    <t>神·风速裤子</t>
  </si>
  <si>
    <t>神·难离裤子</t>
  </si>
  <si>
    <t>神·风速手环</t>
  </si>
  <si>
    <t>神·难离护腕</t>
  </si>
  <si>
    <t>hp_9750;atk_11700</t>
  </si>
  <si>
    <t>神·电气帽子</t>
  </si>
  <si>
    <t>神·玲珑头盔</t>
  </si>
  <si>
    <t>atk_10500;defe_10000</t>
  </si>
  <si>
    <t>hp_68000;atk_8500;defe_8500;cirt_6800;cirtSub_6800;hit_6800;miss_6800;speed_340;unDef_3400;unDefSub_3400</t>
  </si>
  <si>
    <t>1008_110;2_700000</t>
  </si>
  <si>
    <t>神·电气拳套</t>
  </si>
  <si>
    <t>神·玲珑剑</t>
  </si>
  <si>
    <t>hp_12500;atk_19000</t>
  </si>
  <si>
    <t>神·电气衣服</t>
  </si>
  <si>
    <t>神·玲珑衣服</t>
  </si>
  <si>
    <t>hp_75000;defe_30000</t>
  </si>
  <si>
    <t>神·电气戒指</t>
  </si>
  <si>
    <t>神·玲珑戒指</t>
  </si>
  <si>
    <t>hp_37500;atk_12000</t>
  </si>
  <si>
    <t>神·电气项链</t>
  </si>
  <si>
    <t>神·玲珑项链</t>
  </si>
  <si>
    <t>神·电气鞋子</t>
  </si>
  <si>
    <t>神·玲珑鞋子</t>
  </si>
  <si>
    <t>神·电气眼镜</t>
  </si>
  <si>
    <t>神·玲珑护肩</t>
  </si>
  <si>
    <t>神·电气腰带</t>
  </si>
  <si>
    <t>神·玲珑腰带</t>
  </si>
  <si>
    <t>神·电气裤子</t>
  </si>
  <si>
    <t>神·玲珑裤子</t>
  </si>
  <si>
    <t>神·电气手环</t>
  </si>
  <si>
    <t>神·玲珑护腕</t>
  </si>
  <si>
    <t>hp_12500;atk_15000</t>
  </si>
  <si>
    <t>神·闪耀帽子</t>
  </si>
  <si>
    <t>神·乾坤头盔</t>
  </si>
  <si>
    <t>atk_13020;defe_12400</t>
  </si>
  <si>
    <t>hp_74000;atk_9250;defe_9250;cirt_7400;cirtSub_7400;hit_7400;miss_7400;speed_370;unDef_3700;unDefSub_3700</t>
  </si>
  <si>
    <t>1008_140;2_850000</t>
  </si>
  <si>
    <t>神·闪耀拳套</t>
  </si>
  <si>
    <t>神·乾坤剑</t>
  </si>
  <si>
    <t>hp_15500;atk_23560</t>
  </si>
  <si>
    <t>神·闪耀衣服</t>
  </si>
  <si>
    <t>神·乾坤衣服</t>
  </si>
  <si>
    <t>hp_93000;defe_37200</t>
  </si>
  <si>
    <t>神·闪耀戒指</t>
  </si>
  <si>
    <t>神·乾坤戒指</t>
  </si>
  <si>
    <t>hp_46500;atk_14880</t>
  </si>
  <si>
    <t>神·闪耀项链</t>
  </si>
  <si>
    <t>神·乾坤项链</t>
  </si>
  <si>
    <t>神·闪耀鞋子</t>
  </si>
  <si>
    <t>神·乾坤鞋子</t>
  </si>
  <si>
    <t>神·闪耀眼镜</t>
  </si>
  <si>
    <t>神·乾坤护肩</t>
  </si>
  <si>
    <t>神·闪耀腰带</t>
  </si>
  <si>
    <t>神·乾坤腰带</t>
  </si>
  <si>
    <t>神·闪耀裤子</t>
  </si>
  <si>
    <t>神·乾坤裤子</t>
  </si>
  <si>
    <t>神·闪耀手环</t>
  </si>
  <si>
    <t>神·乾坤护腕</t>
  </si>
  <si>
    <t>hp_15500;atk_18600</t>
  </si>
  <si>
    <t>神·大地帽子</t>
  </si>
  <si>
    <t>神·九龙头盔</t>
  </si>
  <si>
    <t>atk_15750;defe_15000</t>
  </si>
  <si>
    <t>hp_80000;atk_10000;defe_10000;cirt_8000;cirtSub_8000;hit_8000;miss_8000;speed_400;unDef_4000;unDefSub_4000</t>
  </si>
  <si>
    <t>1008_170;2_1000000</t>
  </si>
  <si>
    <t>神·大地拳套</t>
  </si>
  <si>
    <t>神·九龙剑</t>
  </si>
  <si>
    <t>hp_18750;atk_28500</t>
  </si>
  <si>
    <t>神·大地衣服</t>
  </si>
  <si>
    <t>神·九龙衣服</t>
  </si>
  <si>
    <t>hp_112500;defe_45000</t>
  </si>
  <si>
    <t>神·大地戒指</t>
  </si>
  <si>
    <t>神·九龙戒指</t>
  </si>
  <si>
    <t>hp_56250;atk_18000</t>
  </si>
  <si>
    <t>神·大地项链</t>
  </si>
  <si>
    <t>神·九龙项链</t>
  </si>
  <si>
    <t>神·大地鞋子</t>
  </si>
  <si>
    <t>神·九龙鞋子</t>
  </si>
  <si>
    <t>神·大地眼镜</t>
  </si>
  <si>
    <t>神·九龙护肩</t>
  </si>
  <si>
    <t>神·大地腰带</t>
  </si>
  <si>
    <t>神·九龙腰带</t>
  </si>
  <si>
    <t>神·大地裤子</t>
  </si>
  <si>
    <t>神·九龙裤子</t>
  </si>
  <si>
    <t>神·大地手环</t>
  </si>
  <si>
    <t>神·九龙护腕</t>
  </si>
  <si>
    <t>hp_18750;atk_22500</t>
  </si>
  <si>
    <t>神·天空帽子</t>
  </si>
  <si>
    <t>神·星落头盔</t>
  </si>
  <si>
    <t>atk_19530;defe_18600</t>
  </si>
  <si>
    <t>hp_86000;atk_10750;defe_10750;cirt_8600;cirtSub_8600;hit_8600;miss_8600;speed_430;unDef_4300;unDefSub_4300</t>
  </si>
  <si>
    <t>1008_210;2_1150000</t>
  </si>
  <si>
    <t>神·天空拳套</t>
  </si>
  <si>
    <t>神·星落剑</t>
  </si>
  <si>
    <t>hp_23250;atk_35340</t>
  </si>
  <si>
    <t>神·天空衣服</t>
  </si>
  <si>
    <t>神·星落衣服</t>
  </si>
  <si>
    <t>hp_139500;defe_55800</t>
  </si>
  <si>
    <t>神·天空戒指</t>
  </si>
  <si>
    <t>神·星落戒指</t>
  </si>
  <si>
    <t>hp_69750;atk_22320</t>
  </si>
  <si>
    <t>神·天空项链</t>
  </si>
  <si>
    <t>神·星落项链</t>
  </si>
  <si>
    <t>神·天空鞋子</t>
  </si>
  <si>
    <t>神·星落鞋子</t>
  </si>
  <si>
    <t>神·天空眼镜</t>
  </si>
  <si>
    <t>神·星落护肩</t>
  </si>
  <si>
    <t>神·天空腰带</t>
  </si>
  <si>
    <t>神·星落腰带</t>
  </si>
  <si>
    <t>神·天空裤子</t>
  </si>
  <si>
    <t>神·星落裤子</t>
  </si>
  <si>
    <t>神·天空手环</t>
  </si>
  <si>
    <t>神·星落护腕</t>
  </si>
  <si>
    <t>hp_23250;atk_27900</t>
  </si>
  <si>
    <t>神·厉害帽子</t>
  </si>
  <si>
    <t>神·逐日头盔</t>
  </si>
  <si>
    <t>atk_24150;defe_23000</t>
  </si>
  <si>
    <t>hp_92000;atk_11500;defe_11500;cirt_9200;cirtSub_9200;hit_9200;miss_9200;speed_460;unDef_4600;unDefSub_4600</t>
  </si>
  <si>
    <t>1008_270;2_1300000</t>
  </si>
  <si>
    <t>神·厉害拳套</t>
  </si>
  <si>
    <t>神·逐日剑</t>
  </si>
  <si>
    <t>hp_28750;atk_43700</t>
  </si>
  <si>
    <t>神·厉害衣服</t>
  </si>
  <si>
    <t>神·逐日衣服</t>
  </si>
  <si>
    <t>hp_172500;defe_69000</t>
  </si>
  <si>
    <t>神·厉害戒指</t>
  </si>
  <si>
    <t>神·逐日戒指</t>
  </si>
  <si>
    <t>hp_86250;atk_27600</t>
  </si>
  <si>
    <t>神·厉害项链</t>
  </si>
  <si>
    <t>神·逐日项链</t>
  </si>
  <si>
    <t>神·厉害鞋子</t>
  </si>
  <si>
    <t>神·逐日鞋子</t>
  </si>
  <si>
    <t>神·厉害眼镜</t>
  </si>
  <si>
    <t>神·逐日护肩</t>
  </si>
  <si>
    <t>神·厉害腰带</t>
  </si>
  <si>
    <t>神·逐日腰带</t>
  </si>
  <si>
    <t>神·厉害裤子</t>
  </si>
  <si>
    <t>神·逐日裤子</t>
  </si>
  <si>
    <t>神·厉害手环</t>
  </si>
  <si>
    <t>神·逐日护腕</t>
  </si>
  <si>
    <t>hp_28750;atk_34500</t>
  </si>
  <si>
    <t>神·风野帽子</t>
  </si>
  <si>
    <t>神·狱焰头盔</t>
  </si>
  <si>
    <t>atk_29400;defe_28000</t>
  </si>
  <si>
    <t>hp_98000;atk_12250;defe_12250;cirt_9800;cirtSub_9800;hit_9800;miss_9800;speed_490;unDef_4900;unDefSub_4900</t>
  </si>
  <si>
    <t>1008_350;2_1450000</t>
  </si>
  <si>
    <t>神·风野拳套</t>
  </si>
  <si>
    <t>神·狱焰剑</t>
  </si>
  <si>
    <t>hp_35000;atk_53200</t>
  </si>
  <si>
    <t>神·风野衣服</t>
  </si>
  <si>
    <t>神·狱焰衣服</t>
  </si>
  <si>
    <t>hp_210000;defe_84000</t>
  </si>
  <si>
    <t>神·风野戒指</t>
  </si>
  <si>
    <t>神·狱焰戒指</t>
  </si>
  <si>
    <t>hp_105000;atk_33600</t>
  </si>
  <si>
    <t>神·风野项链</t>
  </si>
  <si>
    <t>神·狱焰项链</t>
  </si>
  <si>
    <t>神·风野鞋子</t>
  </si>
  <si>
    <t>神·狱焰鞋子</t>
  </si>
  <si>
    <t>神·风野眼镜</t>
  </si>
  <si>
    <t>神·狱焰护肩</t>
  </si>
  <si>
    <t>神·风野腰带</t>
  </si>
  <si>
    <t>神·狱焰腰带</t>
  </si>
  <si>
    <t>神·风野裤子</t>
  </si>
  <si>
    <t>神·狱焰裤子</t>
  </si>
  <si>
    <t>神·风野手环</t>
  </si>
  <si>
    <t>神·狱焰护腕</t>
  </si>
  <si>
    <t>hp_35000;atk_42000</t>
  </si>
  <si>
    <t>神·奇异帽子</t>
  </si>
  <si>
    <t>神·幽冥头盔</t>
  </si>
  <si>
    <t>atk_35280;defe_33600</t>
  </si>
  <si>
    <t>hp_104000;atk_13000;defe_13000;cirt_10400;cirtSub_10400;hit_10400;miss_10400;speed_520;unDef_5200;unDefSub_5200</t>
  </si>
  <si>
    <t>1008_450;2_1600000</t>
  </si>
  <si>
    <t>神·奇异拳套</t>
  </si>
  <si>
    <t>神·幽冥剑</t>
  </si>
  <si>
    <t>hp_42000;atk_63840</t>
  </si>
  <si>
    <t>神·奇异衣服</t>
  </si>
  <si>
    <t>神·幽冥衣服</t>
  </si>
  <si>
    <t>hp_252000;defe_100800</t>
  </si>
  <si>
    <t>神·奇异戒指</t>
  </si>
  <si>
    <t>神·幽冥戒指</t>
  </si>
  <si>
    <t>hp_126000;atk_40320</t>
  </si>
  <si>
    <t>神·奇异项链</t>
  </si>
  <si>
    <t>神·幽冥项链</t>
  </si>
  <si>
    <t>神·奇异鞋子</t>
  </si>
  <si>
    <t>神·幽冥鞋子</t>
  </si>
  <si>
    <t>神·奇异眼镜</t>
  </si>
  <si>
    <t>神·幽冥护肩</t>
  </si>
  <si>
    <t>神·奇异腰带</t>
  </si>
  <si>
    <t>神·幽冥腰带</t>
  </si>
  <si>
    <t>神·奇异裤子</t>
  </si>
  <si>
    <t>神·幽冥裤子</t>
  </si>
  <si>
    <t>神·奇异手环</t>
  </si>
  <si>
    <t>神·幽冥护腕</t>
  </si>
  <si>
    <t>hp_42000;atk_50400</t>
  </si>
  <si>
    <t>神·极光帽子</t>
  </si>
  <si>
    <t>神·天怒头盔</t>
  </si>
  <si>
    <t>atk_42000;defe_40000</t>
  </si>
  <si>
    <t>hp_110000;atk_13750;defe_13750;cirt_11000;cirtSub_11000;hit_11000;miss_11000;speed_550;unDef_5500;unDefSub_5500</t>
  </si>
  <si>
    <t>1008_0;2_0</t>
  </si>
  <si>
    <t>神·极光拳套</t>
  </si>
  <si>
    <t>神·天怒剑</t>
  </si>
  <si>
    <t>hp_50000;atk_76000</t>
  </si>
  <si>
    <t>神·极光衣服</t>
  </si>
  <si>
    <t>神·天怒衣服</t>
  </si>
  <si>
    <t>hp_300000;defe_120000</t>
  </si>
  <si>
    <t>神·极光戒指</t>
  </si>
  <si>
    <t>神·天怒戒指</t>
  </si>
  <si>
    <t>hp_150000;atk_48000</t>
  </si>
  <si>
    <t>神·极光项链</t>
  </si>
  <si>
    <t>神·天怒项链</t>
  </si>
  <si>
    <t>神·极光鞋子</t>
  </si>
  <si>
    <t>神·天怒鞋子</t>
  </si>
  <si>
    <t>神·极光眼镜</t>
  </si>
  <si>
    <t>神·天怒护肩</t>
  </si>
  <si>
    <t>神·极光腰带</t>
  </si>
  <si>
    <t>神·天怒腰带</t>
  </si>
  <si>
    <t>神·极光裤子</t>
  </si>
  <si>
    <t>神·天怒裤子</t>
  </si>
  <si>
    <t>神·极光手环</t>
  </si>
  <si>
    <t>神·天怒护腕</t>
  </si>
  <si>
    <t>hp_50000;atk_60000</t>
  </si>
  <si>
    <t>1002_30</t>
  </si>
  <si>
    <t>装备附加等级表</t>
  </si>
  <si>
    <t>装备阶数</t>
  </si>
  <si>
    <t>装备品质</t>
  </si>
  <si>
    <t>权重</t>
  </si>
  <si>
    <t>arrayint2&amp;server</t>
  </si>
  <si>
    <t>equipLv</t>
  </si>
  <si>
    <t>rate</t>
  </si>
  <si>
    <t>1_80;2_20;3_10;4_5</t>
  </si>
  <si>
    <t>3_20;4_15;5_15;6_15;7_10;8_5</t>
  </si>
  <si>
    <t>5_20;6_15;7_15;8_15;9_10;10_5</t>
  </si>
  <si>
    <t>1_20;2_20;3_20;4_20;5_15;6_15</t>
  </si>
  <si>
    <t>套装达人表</t>
  </si>
  <si>
    <t>件数</t>
  </si>
  <si>
    <t>品质限制</t>
  </si>
  <si>
    <t>加成属性</t>
  </si>
  <si>
    <r>
      <rPr>
        <sz val="11"/>
        <color indexed="8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</si>
  <si>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t>count</t>
  </si>
  <si>
    <r>
      <rPr>
        <sz val="11"/>
        <color indexed="8"/>
        <rFont val="宋体"/>
        <charset val="134"/>
      </rPr>
      <t>l</t>
    </r>
    <r>
      <rPr>
        <sz val="11"/>
        <color indexed="8"/>
        <rFont val="宋体"/>
        <charset val="134"/>
      </rPr>
      <t>evel</t>
    </r>
  </si>
  <si>
    <t>unDef_10;unDefSub_10</t>
  </si>
  <si>
    <t>unDef_50;unDefSub_50</t>
  </si>
  <si>
    <t>unDef_120;unDefSub_120</t>
  </si>
  <si>
    <t>unDef_450;unDefSub_450</t>
  </si>
  <si>
    <t>unDef_950;unDefSub_950</t>
  </si>
  <si>
    <t>unDef_1600;unDefSub_1600</t>
  </si>
  <si>
    <t>unDef_2500;unDefSub_2500</t>
  </si>
  <si>
    <t>unDef_3500;unDefSub_3500</t>
  </si>
  <si>
    <t>unDef_5200;unDefSub_5200</t>
  </si>
  <si>
    <t>unDef_7200;unDefSub_7200</t>
  </si>
  <si>
    <t>宠物装备表</t>
  </si>
  <si>
    <t>穿戴等级</t>
  </si>
  <si>
    <t>套装类型</t>
  </si>
  <si>
    <t>主属性池子</t>
  </si>
  <si>
    <t>副属性池子</t>
  </si>
  <si>
    <t>初始副属性条数</t>
  </si>
  <si>
    <t>needLv</t>
  </si>
  <si>
    <t>suitType</t>
  </si>
  <si>
    <t>mainPool</t>
  </si>
  <si>
    <t>vicePool</t>
  </si>
  <si>
    <t>viceNum</t>
  </si>
  <si>
    <t>膨胀·Ⅰ</t>
  </si>
  <si>
    <t>101_1</t>
  </si>
  <si>
    <t>10101_10;10201_10;10301_10;10401_10;10501_10;10601_10;10701_12;10801_10;10901_10;11001_10;11101_10;11201_10</t>
  </si>
  <si>
    <t>0_50;1_30;2_30;3_30</t>
  </si>
  <si>
    <t>ystx_1</t>
  </si>
  <si>
    <t>膨胀·Ⅲ</t>
  </si>
  <si>
    <t>201_1</t>
  </si>
  <si>
    <t>膨胀·Ⅴ</t>
  </si>
  <si>
    <t>301_1</t>
  </si>
  <si>
    <t>膨胀·Ⅱ</t>
  </si>
  <si>
    <t>401_27;501_30;601_30;901_5;1001_5</t>
  </si>
  <si>
    <t>膨胀·Ⅳ</t>
  </si>
  <si>
    <t>401_27;501_30;601_30;701_8</t>
  </si>
  <si>
    <t>膨胀·Ⅵ</t>
  </si>
  <si>
    <t>401_27;501_30;601_30;801_5;1101_5;1201_5</t>
  </si>
  <si>
    <t>102_1</t>
  </si>
  <si>
    <t>10102_10;10202_10;10302_10;10402_10;10502_10;10602_10;10702_12;10802_10;10902_10;11002_10;11102_10;11202_10</t>
  </si>
  <si>
    <t>202_1</t>
  </si>
  <si>
    <t>302_1</t>
  </si>
  <si>
    <t>402_27;502_30;602_30;902_5;1002_5</t>
  </si>
  <si>
    <t>402_27;502_30;602_30;702_8</t>
  </si>
  <si>
    <t>402_27;502_30;602_30;802_5;1102_5;1202_5</t>
  </si>
  <si>
    <t>103_1</t>
  </si>
  <si>
    <t>10103_10;10203_10;10303_10;10403_10;10503_10;10603_10;10703_12;10803_10;10903_10;11003_10;11103_10;11203_10</t>
  </si>
  <si>
    <t>1_30;2_40;3_30;4_20</t>
  </si>
  <si>
    <t>203_1</t>
  </si>
  <si>
    <t>303_1</t>
  </si>
  <si>
    <t>403_27;503_30;603_30;903_5;1003_5</t>
  </si>
  <si>
    <t>403_27;503_30;603_30;703_8</t>
  </si>
  <si>
    <t>403_27;503_30;603_30;803_5;1103_5;1203_5</t>
  </si>
  <si>
    <t>104_1</t>
  </si>
  <si>
    <t>10104_10;10204_10;10304_10;10404_10;10504_10;10604_10;10704_12;10804_10;10904_10;11004_10;11104_10;11204_10</t>
  </si>
  <si>
    <t>204_1</t>
  </si>
  <si>
    <t>304_1</t>
  </si>
  <si>
    <t>404_27;504_30;604_30;904_5;1004_5</t>
  </si>
  <si>
    <t>404_27;504_30;604_30;704_8</t>
  </si>
  <si>
    <t>404_27;504_30;604_30;804_5;1104_5;1204_5</t>
  </si>
  <si>
    <t>105_1</t>
  </si>
  <si>
    <t>10105_10;10205_10;10305_10;10405_10;10505_10;10605_10;10705_12;10805_10;10905_10;11005_10;11105_10;11205_10</t>
  </si>
  <si>
    <t>2_35;3_35;4_20</t>
  </si>
  <si>
    <t>205_1</t>
  </si>
  <si>
    <t>305_1</t>
  </si>
  <si>
    <t>405_27;505_32;605_32;905_5;1005_5</t>
  </si>
  <si>
    <t>405_27;505_32;605_32;705_8</t>
  </si>
  <si>
    <t>405_27;505_32;605_32;805_5;1105_5;1205_5</t>
  </si>
  <si>
    <t>106_1</t>
  </si>
  <si>
    <t>10106_10;10206_10;10306_10;10406_10;10506_10;10606_10;10706_12;10806_10;10906_10;11006_10;11106_10;11206_10</t>
  </si>
  <si>
    <t>2_35;3_40;4_30</t>
  </si>
  <si>
    <t>206_1</t>
  </si>
  <si>
    <t>306_1</t>
  </si>
  <si>
    <t>406_27;506_32;606_32;906_5;1006_5</t>
  </si>
  <si>
    <t>406_27;506_32;606_32;706_8</t>
  </si>
  <si>
    <t>406_27;506_32;606_32;806_5;1106_5;1206_5</t>
  </si>
  <si>
    <t>爆炸·Ⅰ</t>
  </si>
  <si>
    <t>ystx_2</t>
  </si>
  <si>
    <t>爆炸·Ⅲ</t>
  </si>
  <si>
    <t>爆炸·Ⅴ</t>
  </si>
  <si>
    <t>爆炸·Ⅱ</t>
  </si>
  <si>
    <t>爆炸·Ⅳ</t>
  </si>
  <si>
    <t>爆炸·Ⅵ</t>
  </si>
  <si>
    <t>劈斩·Ⅰ</t>
  </si>
  <si>
    <t>ystx_3</t>
  </si>
  <si>
    <t>劈斩·Ⅲ</t>
  </si>
  <si>
    <t>劈斩·Ⅴ</t>
  </si>
  <si>
    <t>劈斩·Ⅱ</t>
  </si>
  <si>
    <t>劈斩·Ⅳ</t>
  </si>
  <si>
    <t>劈斩·Ⅵ</t>
  </si>
  <si>
    <t>束木·Ⅰ</t>
  </si>
  <si>
    <t>ystx_4</t>
  </si>
  <si>
    <t>束木·Ⅲ</t>
  </si>
  <si>
    <t>束木·Ⅴ</t>
  </si>
  <si>
    <t>束木·Ⅱ</t>
  </si>
  <si>
    <t>束木·Ⅳ</t>
  </si>
  <si>
    <t>束木·Ⅵ</t>
  </si>
  <si>
    <t>堆砌·Ⅰ</t>
  </si>
  <si>
    <t>ystx_5</t>
  </si>
  <si>
    <t>堆砌·Ⅲ</t>
  </si>
  <si>
    <t>堆砌·Ⅴ</t>
  </si>
  <si>
    <t>堆砌·Ⅱ</t>
  </si>
  <si>
    <t>401_30;501_30;601_30;901_5;1001_5</t>
  </si>
  <si>
    <t>堆砌·Ⅳ</t>
  </si>
  <si>
    <t>401_30;501_30;601_30;701_8</t>
  </si>
  <si>
    <t>堆砌·Ⅵ</t>
  </si>
  <si>
    <t>401_30;501_30;601_30;801_5;1101_5;1201_5</t>
  </si>
  <si>
    <t>402_30;502_30;602_30;902_5;1002_5</t>
  </si>
  <si>
    <t>402_30;502_30;602_30;702_8</t>
  </si>
  <si>
    <t>402_30;502_30;602_30;802_5;1102_5;1202_5</t>
  </si>
  <si>
    <t>403_30;503_30;603_30;903_5;1003_5</t>
  </si>
  <si>
    <t>403_30;503_30;603_30;703_8</t>
  </si>
  <si>
    <t>403_30;503_30;603_30;803_5;1103_5;1203_5</t>
  </si>
  <si>
    <t>404_30;504_30;604_30;904_5;1004_5</t>
  </si>
  <si>
    <t>404_30;504_30;604_30;704_8</t>
  </si>
  <si>
    <t>404_30;504_30;604_30;804_5;1104_5;1204_5</t>
  </si>
  <si>
    <t>405_30;505_30;605_30;905_5;1005_5</t>
  </si>
  <si>
    <t>405_30;505_30;605_30;705_8</t>
  </si>
  <si>
    <t>405_30;505_30;605_30;805_5;1105_5;1205_5</t>
  </si>
  <si>
    <t>406_30;506_30;606_30;906_5;1006_5</t>
  </si>
  <si>
    <t>406_30;506_30;606_30;706_8</t>
  </si>
  <si>
    <t>406_30;506_30;606_30;806_5;1106_5;1206_5</t>
  </si>
  <si>
    <t>耀目·Ⅰ</t>
  </si>
  <si>
    <t>ystx_6</t>
  </si>
  <si>
    <t>耀目·Ⅲ</t>
  </si>
  <si>
    <t>耀目·Ⅴ</t>
  </si>
  <si>
    <t>耀目·Ⅱ</t>
  </si>
  <si>
    <t>耀目·Ⅳ</t>
  </si>
  <si>
    <t>耀目·Ⅵ</t>
  </si>
  <si>
    <t>大胃王·Ⅰ</t>
  </si>
  <si>
    <t>ystx_7</t>
  </si>
  <si>
    <t>大胃王·Ⅲ</t>
  </si>
  <si>
    <t>大胃王·Ⅴ</t>
  </si>
  <si>
    <t>大胃王·Ⅱ</t>
  </si>
  <si>
    <t>大胃王·Ⅳ</t>
  </si>
  <si>
    <t>大胃王·Ⅵ</t>
  </si>
  <si>
    <t>寄生物·Ⅰ</t>
  </si>
  <si>
    <t>ystx_8</t>
  </si>
  <si>
    <t>寄生物·Ⅲ</t>
  </si>
  <si>
    <t>寄生物·Ⅴ</t>
  </si>
  <si>
    <t>寄生物·Ⅱ</t>
  </si>
  <si>
    <t>寄生物·Ⅳ</t>
  </si>
  <si>
    <t>寄生物·Ⅵ</t>
  </si>
  <si>
    <t>喷射器·Ⅰ</t>
  </si>
  <si>
    <t>10101_10;10201_10;10301_10;10401_10;10501_10;10601_10;10701_10;10801_10;10901_10;11001_10;11101_10;11201_10</t>
  </si>
  <si>
    <t>ystx_11</t>
  </si>
  <si>
    <t>喷射器·Ⅲ</t>
  </si>
  <si>
    <t>喷射器·Ⅴ</t>
  </si>
  <si>
    <t>喷射器·Ⅱ</t>
  </si>
  <si>
    <t>喷射器·Ⅳ</t>
  </si>
  <si>
    <t>喷射器·Ⅵ</t>
  </si>
  <si>
    <t>10102_10;10202_10;10302_10;10402_10;10502_10;10602_10;10702_10;10802_10;10902_10;11002_10;11102_10;11202_10</t>
  </si>
  <si>
    <t>10103_10;10203_10;10303_10;10403_10;10503_10;10603_10;10703_10;10803_10;10903_10;11003_10;11103_10;11203_10</t>
  </si>
  <si>
    <t>10104_10;10204_10;10304_10;10404_10;10504_10;10604_10;10704_10;10804_10;10904_10;11004_10;11104_10;11204_10</t>
  </si>
  <si>
    <t>10105_10;10205_10;10305_10;10405_10;10505_10;10605_10;10705_10;10805_10;10905_10;11005_10;11105_10;11205_10</t>
  </si>
  <si>
    <t>10106_10;10206_10;10306_10;10406_10;10506_10;10606_10;10706_10;10806_10;10906_10;11006_10;11106_10;11206_10</t>
  </si>
  <si>
    <t>黏黏·Ⅰ</t>
  </si>
  <si>
    <t>ystx_9</t>
  </si>
  <si>
    <t>黏黏·Ⅲ</t>
  </si>
  <si>
    <t>黏黏·Ⅴ</t>
  </si>
  <si>
    <t>黏黏·Ⅱ</t>
  </si>
  <si>
    <t>黏黏·Ⅳ</t>
  </si>
  <si>
    <t>黏黏·Ⅵ</t>
  </si>
  <si>
    <t>针四刺·Ⅰ</t>
  </si>
  <si>
    <t>ystx_10</t>
  </si>
  <si>
    <t>针四刺·Ⅲ</t>
  </si>
  <si>
    <t>针四刺·Ⅴ</t>
  </si>
  <si>
    <t>针四刺·Ⅱ</t>
  </si>
  <si>
    <t>针四刺·Ⅳ</t>
  </si>
  <si>
    <t>针四刺·Ⅵ</t>
  </si>
  <si>
    <t>宠物装备属性</t>
  </si>
  <si>
    <t>属性类型</t>
  </si>
  <si>
    <t>初始生成值</t>
  </si>
  <si>
    <t>每强化1级增加值</t>
  </si>
  <si>
    <t>是否副属性</t>
  </si>
  <si>
    <t>对应品质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</si>
  <si>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</si>
  <si>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attrType</t>
  </si>
  <si>
    <r>
      <rPr>
        <sz val="11"/>
        <color theme="1"/>
        <rFont val="宋体"/>
        <charset val="134"/>
        <scheme val="minor"/>
      </rPr>
      <t>base</t>
    </r>
    <r>
      <rPr>
        <sz val="11"/>
        <color theme="1"/>
        <rFont val="宋体"/>
        <charset val="134"/>
        <scheme val="minor"/>
      </rPr>
      <t>Val</t>
    </r>
  </si>
  <si>
    <t>addVal</t>
  </si>
  <si>
    <t>vice</t>
  </si>
  <si>
    <t>q</t>
  </si>
  <si>
    <t>atkValue</t>
  </si>
  <si>
    <t>hpValue</t>
  </si>
  <si>
    <t>defValue</t>
  </si>
  <si>
    <t>atkRate</t>
  </si>
  <si>
    <t>hpRate</t>
  </si>
  <si>
    <t>defRate</t>
  </si>
  <si>
    <t>speed</t>
  </si>
  <si>
    <t>cirt</t>
  </si>
  <si>
    <t>hit</t>
  </si>
  <si>
    <t>miss</t>
  </si>
  <si>
    <t>cirtDamAdd</t>
  </si>
  <si>
    <t>cirtDamSub</t>
  </si>
  <si>
    <t>atk</t>
  </si>
  <si>
    <t>hp</t>
  </si>
  <si>
    <t>defe</t>
  </si>
  <si>
    <t>宠物装备强化</t>
  </si>
  <si>
    <t>强化等级</t>
  </si>
  <si>
    <t>增加副属性条数</t>
  </si>
  <si>
    <t>消耗</t>
  </si>
  <si>
    <t>分解返还</t>
  </si>
  <si>
    <t>lv</t>
  </si>
  <si>
    <t>viceAdd</t>
  </si>
  <si>
    <t>cost</t>
  </si>
  <si>
    <t>recycl</t>
  </si>
  <si>
    <t>宠物装备套装</t>
  </si>
  <si>
    <t>需求件数</t>
  </si>
  <si>
    <t>技能id</t>
  </si>
  <si>
    <t>图鉴展示图</t>
  </si>
  <si>
    <t>小图标</t>
  </si>
  <si>
    <t>获取途径描述</t>
  </si>
  <si>
    <t>need</t>
  </si>
  <si>
    <t>skillId</t>
  </si>
  <si>
    <t>bigIcon</t>
  </si>
  <si>
    <t>pathDesc</t>
  </si>
  <si>
    <t>cirt_6000</t>
  </si>
  <si>
    <t>tj_1</t>
  </si>
  <si>
    <t>周二、六击败异兽空间中异兽掉有机率掉落\n☆推荐输出型宠物装备</t>
  </si>
  <si>
    <t>膨胀</t>
  </si>
  <si>
    <t>2件套效果: +10%暴击率</t>
  </si>
  <si>
    <t>4件套效果: 暴击时，敌方生命比例每下降20%，对其追加额外10%伤害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</si>
  <si>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</si>
  <si>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2</t>
    </r>
  </si>
  <si>
    <t>周三、日击败异兽空间中异兽掉有机率掉落\n☆推荐输出型宠物装备</t>
  </si>
  <si>
    <t>爆炸</t>
  </si>
  <si>
    <t>4件套效果: 暴击时，敌方生命比例大于70%，对其追加额外30%伤害</t>
  </si>
  <si>
    <t>tj_3</t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</si>
  <si>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3</t>
    </r>
  </si>
  <si>
    <t>周四、六击败异兽空间中异兽掉有机率掉落\n☆推荐输出型宠物装备</t>
  </si>
  <si>
    <t>劈斩</t>
  </si>
  <si>
    <t>2件套效果: 特性的连击概率翻倍，连击仅造成的40%威力的伤害</t>
  </si>
  <si>
    <t>4件套效果: 暴击时，对目标追加自身攻击力20%的真实伤害，最高造成其生命上限的12%的伤害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</si>
  <si>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4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</si>
  <si>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4</t>
    </r>
  </si>
  <si>
    <t>周五、日击败异兽空间中异兽掉有机率掉落\n☆推荐输出型宠物装备</t>
  </si>
  <si>
    <t>束木</t>
  </si>
  <si>
    <t>2件套效果: 特性的反击概率翻倍，但反击仅造成的50%威力的伤害</t>
  </si>
  <si>
    <t>4件套效果: 特性的反击概率翻倍，反击造成110%威力的伤害</t>
  </si>
  <si>
    <t>hpRate_150</t>
  </si>
  <si>
    <t>tj_5</t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</si>
  <si>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5</t>
    </r>
  </si>
  <si>
    <t>周三、五、日击败异兽空间中异兽掉有机率掉落</t>
  </si>
  <si>
    <t>堆砌</t>
  </si>
  <si>
    <t>2件套效果: +15%基础生命值</t>
  </si>
  <si>
    <t>4件套效果：【研发尚未完成】据大木博士说其防御效果惊人</t>
  </si>
  <si>
    <t>4件套效果: 战斗开始时，为全体友方附加自身基础生命值20%的护盾，护盾视为生命，可以抵消对应数值的伤害，护盾持续1次行动，行动后护盾消失。</t>
  </si>
  <si>
    <t>defRate_300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</si>
  <si>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</si>
  <si>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6</t>
    </r>
  </si>
  <si>
    <t>周二、四、六击败异兽空间中异兽掉有机率掉落</t>
  </si>
  <si>
    <t>耀目</t>
  </si>
  <si>
    <t>2件套效果: +30%基础防御值</t>
  </si>
  <si>
    <t>4件套效果: 受到攻击时，有25%基础概率使攻击者晕眩1次行动，对被嘲讽的目标降低一半的触发几率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</si>
  <si>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7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</si>
  <si>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7</t>
    </r>
  </si>
  <si>
    <t>大胃王</t>
  </si>
  <si>
    <t>4件套效果：【研发尚未完成】据大木博士说似乎拥有吞噬一切的能力</t>
  </si>
  <si>
    <t>4件套效果: 自身受到暴击伤害后，自身会获得一个自身基础生命值10%的护盾、之后使随机1~3名友方等值的护盾，持续1次行动。护盾视为生命，可以抵消对应数值的伤害。 对被嘲讽的目标降低一半的触发几率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</si>
  <si>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8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</si>
  <si>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8</t>
    </r>
  </si>
  <si>
    <t>寄生物</t>
  </si>
  <si>
    <t>4件套效果：【研发尚未完成】，据大木博士研究其可以摄取空间中的生命之力</t>
  </si>
  <si>
    <t>4件套效果: 回合开始时，若生命低于战时生命上限的35%时，恢复35%基础生命值</t>
  </si>
  <si>
    <r>
      <rPr>
        <sz val="11"/>
        <color theme="1"/>
        <rFont val="宋体"/>
        <charset val="134"/>
        <scheme val="minor"/>
      </rPr>
      <t>tj_1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</si>
  <si>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ystx_1</t>
    </r>
    <r>
      <rPr>
        <sz val="11"/>
        <color theme="1"/>
        <rFont val="宋体"/>
        <charset val="134"/>
        <scheme val="minor"/>
      </rPr>
      <t>1</t>
    </r>
  </si>
  <si>
    <t>周一击败异兽空间中异兽掉有机率掉落</t>
  </si>
  <si>
    <t>喷射器</t>
  </si>
  <si>
    <t>4件套效果: 每回目的首个回合，额外提升自身40%速度</t>
  </si>
  <si>
    <t>miss_6500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</si>
  <si>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9</t>
    </r>
  </si>
  <si>
    <r>
      <rPr>
        <sz val="11"/>
        <color theme="1"/>
        <rFont val="宋体"/>
        <charset val="134"/>
        <scheme val="minor"/>
      </rPr>
      <t>ystx_</t>
    </r>
    <r>
      <rPr>
        <sz val="11"/>
        <color theme="1"/>
        <rFont val="宋体"/>
        <charset val="134"/>
        <scheme val="minor"/>
      </rPr>
      <t>9</t>
    </r>
  </si>
  <si>
    <t>周一、日击败异兽空间中异兽掉有机率掉落</t>
  </si>
  <si>
    <t>黏黏</t>
  </si>
  <si>
    <t>2件套效果: +10%闪避率</t>
  </si>
  <si>
    <t>4件套效果: 攻击时，为敌方附加减治疗效果，使其在战斗中恢复的生命值降低70%，持续2次行动</t>
  </si>
  <si>
    <t>hit_6500</t>
  </si>
  <si>
    <r>
      <rPr>
        <sz val="11"/>
        <color theme="1"/>
        <rFont val="宋体"/>
        <charset val="134"/>
        <scheme val="minor"/>
      </rPr>
      <t>tj_</t>
    </r>
    <r>
      <rPr>
        <sz val="11"/>
        <color theme="1"/>
        <rFont val="宋体"/>
        <charset val="134"/>
        <scheme val="minor"/>
      </rPr>
      <t>10</t>
    </r>
  </si>
  <si>
    <r>
      <rPr>
        <sz val="11"/>
        <color theme="1"/>
        <rFont val="宋体"/>
        <charset val="134"/>
        <scheme val="minor"/>
      </rPr>
      <t>ystx_1</t>
    </r>
    <r>
      <rPr>
        <sz val="11"/>
        <color theme="1"/>
        <rFont val="宋体"/>
        <charset val="134"/>
        <scheme val="minor"/>
      </rPr>
      <t>0</t>
    </r>
  </si>
  <si>
    <t>周一、六击败异兽空间中异兽掉有机率掉落</t>
  </si>
  <si>
    <t>针四刺</t>
  </si>
  <si>
    <t>2件套效果: +10%命中率</t>
  </si>
  <si>
    <r>
      <rPr>
        <sz val="11"/>
        <color theme="1"/>
        <rFont val="宋体"/>
        <charset val="134"/>
        <scheme val="minor"/>
      </rPr>
      <t>tj_1</t>
    </r>
    <r>
      <rPr>
        <sz val="11"/>
        <color theme="1"/>
        <rFont val="宋体"/>
        <charset val="134"/>
        <scheme val="minor"/>
      </rPr>
      <t>0</t>
    </r>
  </si>
  <si>
    <t>4件套效果: 攻击时，有35%的基础概率为敌方附加【晕眩、25%攻击衰弱、25%易伤、50%减治疗】中的其中一个效果，持续1次行动。</t>
  </si>
  <si>
    <t>西尔佛帽子</t>
  </si>
  <si>
    <t>西尔佛拳套</t>
  </si>
  <si>
    <t>西尔佛衣服</t>
  </si>
  <si>
    <t>西尔佛戒指</t>
  </si>
  <si>
    <t>西尔佛项链</t>
  </si>
  <si>
    <t>西尔佛鞋子</t>
  </si>
  <si>
    <t>西尔佛眼镜</t>
  </si>
  <si>
    <t>西尔佛腰带</t>
  </si>
  <si>
    <t>西尔佛裤子</t>
  </si>
  <si>
    <t>西尔佛手环</t>
  </si>
  <si>
    <t>2阶坐骑装备I</t>
  </si>
  <si>
    <t>2阶坐骑装备II</t>
  </si>
  <si>
    <t>2阶坐骑装备III</t>
  </si>
  <si>
    <t>2阶坐骑装备IV</t>
  </si>
  <si>
    <t>3阶坐骑装备I</t>
  </si>
  <si>
    <t>3阶坐骑装备II</t>
  </si>
  <si>
    <t>3阶坐骑装备III</t>
  </si>
  <si>
    <t>3阶坐骑装备IV</t>
  </si>
  <si>
    <t>4阶坐骑装备I</t>
  </si>
  <si>
    <t>4阶坐骑装备II</t>
  </si>
  <si>
    <t>4阶坐骑装备III</t>
  </si>
  <si>
    <t>4阶坐骑装备IV</t>
  </si>
  <si>
    <t>5阶坐骑装备I</t>
  </si>
  <si>
    <t>5阶坐骑装备II</t>
  </si>
  <si>
    <t>5阶坐骑装备III</t>
  </si>
  <si>
    <t>5阶坐骑装备IV</t>
  </si>
  <si>
    <t>6阶坐骑装备I</t>
  </si>
  <si>
    <t>6阶坐骑装备II</t>
  </si>
  <si>
    <t>6阶坐骑装备III</t>
  </si>
  <si>
    <t>6阶坐骑装备IV</t>
  </si>
  <si>
    <t>7阶坐骑装备I</t>
  </si>
  <si>
    <t>7阶坐骑装备II</t>
  </si>
  <si>
    <t>7阶坐骑装备III</t>
  </si>
  <si>
    <t>7阶坐骑装备IV</t>
  </si>
  <si>
    <t>8阶坐骑装备I</t>
  </si>
  <si>
    <t>8阶坐骑装备II</t>
  </si>
  <si>
    <t>8阶坐骑装备III</t>
  </si>
  <si>
    <t>8阶坐骑装备IV</t>
  </si>
  <si>
    <t>9阶坐骑装备I</t>
  </si>
  <si>
    <t>9阶坐骑装备II</t>
  </si>
  <si>
    <t>9阶坐骑装备III</t>
  </si>
  <si>
    <t>9阶坐骑装备IV</t>
  </si>
  <si>
    <t>10阶坐骑装备I</t>
  </si>
  <si>
    <t>10阶坐骑装备II</t>
  </si>
  <si>
    <t>10阶坐骑装备III</t>
  </si>
  <si>
    <t>10阶坐骑装备IV</t>
  </si>
  <si>
    <t>11阶坐骑装备I</t>
  </si>
  <si>
    <t>11阶坐骑装备II</t>
  </si>
  <si>
    <t>11阶坐骑装备III</t>
  </si>
  <si>
    <t>11阶坐骑装备IV</t>
  </si>
  <si>
    <t>12阶坐骑装备I</t>
  </si>
  <si>
    <t>12阶坐骑装备II</t>
  </si>
  <si>
    <t>12阶坐骑装备III</t>
  </si>
  <si>
    <t>12阶坐骑装备IV</t>
  </si>
  <si>
    <t>13阶坐骑装备I</t>
  </si>
  <si>
    <t>13阶坐骑装备II</t>
  </si>
  <si>
    <t>13阶坐骑装备III</t>
  </si>
  <si>
    <t>13阶坐骑装备IV</t>
  </si>
  <si>
    <t>14阶坐骑装备I</t>
  </si>
  <si>
    <t>14阶坐骑装备II</t>
  </si>
  <si>
    <t>14阶坐骑装备III</t>
  </si>
  <si>
    <t>14阶坐骑装备IV</t>
  </si>
  <si>
    <t>15阶坐骑装备I</t>
  </si>
  <si>
    <t>15阶坐骑装备II</t>
  </si>
  <si>
    <t>15阶坐骑装备III</t>
  </si>
  <si>
    <t>15阶坐骑装备IV</t>
  </si>
  <si>
    <t>2阶百变怪装备I</t>
  </si>
  <si>
    <t>2阶百变怪装备II</t>
  </si>
  <si>
    <t>2阶百变怪装备III</t>
  </si>
  <si>
    <t>2阶百变怪装备IV</t>
  </si>
  <si>
    <t>3阶百变怪装备I</t>
  </si>
  <si>
    <t>3阶百变怪装备II</t>
  </si>
  <si>
    <t>3阶百变怪装备III</t>
  </si>
  <si>
    <t>3阶百变怪装备IV</t>
  </si>
  <si>
    <t>4阶百变怪装备I</t>
  </si>
  <si>
    <t>4阶百变怪装备II</t>
  </si>
  <si>
    <t>4阶百变怪装备III</t>
  </si>
  <si>
    <t>4阶百变怪装备IV</t>
  </si>
  <si>
    <t>5阶百变怪装备I</t>
  </si>
  <si>
    <t>5阶百变怪装备II</t>
  </si>
  <si>
    <t>5阶百变怪装备III</t>
  </si>
  <si>
    <t>5阶百变怪装备IV</t>
  </si>
  <si>
    <t>6阶百变怪装备I</t>
  </si>
  <si>
    <t>6阶百变怪装备II</t>
  </si>
  <si>
    <t>6阶百变怪装备III</t>
  </si>
  <si>
    <t>6阶百变怪装备IV</t>
  </si>
  <si>
    <t>7阶百变怪装备I</t>
  </si>
  <si>
    <t>7阶百变怪装备II</t>
  </si>
  <si>
    <t>7阶百变怪装备III</t>
  </si>
  <si>
    <t>7阶百变怪装备IV</t>
  </si>
  <si>
    <t>8阶百变怪装备I</t>
  </si>
  <si>
    <t>8阶百变怪装备II</t>
  </si>
  <si>
    <t>8阶百变怪装备III</t>
  </si>
  <si>
    <t>8阶百变怪装备IV</t>
  </si>
  <si>
    <t>9阶百变怪装备I</t>
  </si>
  <si>
    <t>9阶百变怪装备II</t>
  </si>
  <si>
    <t>9阶百变怪装备III</t>
  </si>
  <si>
    <t>9阶百变怪装备IV</t>
  </si>
  <si>
    <t>10阶百变怪装备I</t>
  </si>
  <si>
    <t>10阶百变怪装备II</t>
  </si>
  <si>
    <t>10阶百变怪装备III</t>
  </si>
  <si>
    <t>10阶百变怪装备IV</t>
  </si>
  <si>
    <t>11阶百变怪装备I</t>
  </si>
  <si>
    <t>11阶百变怪装备II</t>
  </si>
  <si>
    <t>11阶百变怪装备III</t>
  </si>
  <si>
    <t>11阶百变怪装备IV</t>
  </si>
  <si>
    <t>12阶百变怪装备I</t>
  </si>
  <si>
    <t>12阶百变怪装备II</t>
  </si>
  <si>
    <t>12阶百变怪装备III</t>
  </si>
  <si>
    <t>12阶百变怪装备IV</t>
  </si>
  <si>
    <t>13阶百变怪装备I</t>
  </si>
  <si>
    <t>13阶百变怪装备II</t>
  </si>
  <si>
    <t>13阶百变怪装备III</t>
  </si>
  <si>
    <t>13阶百变怪装备IV</t>
  </si>
  <si>
    <t>14阶百变怪装备I</t>
  </si>
  <si>
    <t>14阶百变怪装备II</t>
  </si>
  <si>
    <t>14阶百变怪装备III</t>
  </si>
  <si>
    <t>14阶百变怪装备IV</t>
  </si>
  <si>
    <t>15阶百变怪装备I</t>
  </si>
  <si>
    <t>15阶百变怪装备II</t>
  </si>
  <si>
    <t>15阶百变怪装备III</t>
  </si>
  <si>
    <t>15阶百变怪装备IV</t>
  </si>
  <si>
    <t>2阶御场装备I</t>
  </si>
  <si>
    <t>2阶御场装备II</t>
  </si>
  <si>
    <t>2阶御场装备III</t>
  </si>
  <si>
    <t>2阶御场装备IV</t>
  </si>
  <si>
    <t>3阶御场装备I</t>
  </si>
  <si>
    <t>3阶御场装备II</t>
  </si>
  <si>
    <t>3阶御场装备III</t>
  </si>
  <si>
    <t>3阶御场装备IV</t>
  </si>
  <si>
    <t>4阶御场装备I</t>
  </si>
  <si>
    <t>4阶御场装备II</t>
  </si>
  <si>
    <t>4阶御场装备III</t>
  </si>
  <si>
    <t>4阶御场装备IV</t>
  </si>
  <si>
    <t>5阶御场装备I</t>
  </si>
  <si>
    <t>5阶御场装备II</t>
  </si>
  <si>
    <t>5阶御场装备III</t>
  </si>
  <si>
    <t>5阶御场装备IV</t>
  </si>
  <si>
    <t>6阶御场装备I</t>
  </si>
  <si>
    <t>6阶御场装备II</t>
  </si>
  <si>
    <t>6阶御场装备III</t>
  </si>
  <si>
    <t>6阶御场装备IV</t>
  </si>
  <si>
    <t>7阶御场装备I</t>
  </si>
  <si>
    <t>7阶御场装备II</t>
  </si>
  <si>
    <t>7阶御场装备III</t>
  </si>
  <si>
    <t>7阶御场装备IV</t>
  </si>
  <si>
    <t>8阶御场装备I</t>
  </si>
  <si>
    <t>8阶御场装备II</t>
  </si>
  <si>
    <t>8阶御场装备III</t>
  </si>
  <si>
    <t>8阶御场装备IV</t>
  </si>
  <si>
    <t>9阶御场装备I</t>
  </si>
  <si>
    <t>9阶御场装备II</t>
  </si>
  <si>
    <t>9阶御场装备III</t>
  </si>
  <si>
    <t>9阶御场装备IV</t>
  </si>
  <si>
    <t>10阶御场装备I</t>
  </si>
  <si>
    <t>10阶御场装备II</t>
  </si>
  <si>
    <t>10阶御场装备III</t>
  </si>
  <si>
    <t>10阶御场装备IV</t>
  </si>
  <si>
    <t>11阶御场装备I</t>
  </si>
  <si>
    <t>11阶御场装备II</t>
  </si>
  <si>
    <t>11阶御场装备III</t>
  </si>
  <si>
    <t>11阶御场装备IV</t>
  </si>
  <si>
    <t>12阶御场装备I</t>
  </si>
  <si>
    <t>12阶御场装备II</t>
  </si>
  <si>
    <t>12阶御场装备III</t>
  </si>
  <si>
    <t>12阶御场装备IV</t>
  </si>
  <si>
    <t>13阶御场装备I</t>
  </si>
  <si>
    <t>13阶御场装备II</t>
  </si>
  <si>
    <t>13阶御场装备III</t>
  </si>
  <si>
    <t>13阶御场装备IV</t>
  </si>
  <si>
    <t>14阶御场装备I</t>
  </si>
  <si>
    <t>14阶御场装备II</t>
  </si>
  <si>
    <t>14阶御场装备III</t>
  </si>
  <si>
    <t>14阶御场装备IV</t>
  </si>
  <si>
    <t>15阶御场装备I</t>
  </si>
  <si>
    <t>15阶御场装备II</t>
  </si>
  <si>
    <t>15阶御场装备III</t>
  </si>
  <si>
    <t>15阶御场装备IV</t>
  </si>
  <si>
    <t>2阶亲密度装备I</t>
  </si>
  <si>
    <t>2阶亲密度装备II</t>
  </si>
  <si>
    <t>2阶亲密度装备III</t>
  </si>
  <si>
    <t>2阶亲密度装备IV</t>
  </si>
  <si>
    <t>3阶亲密度装备I</t>
  </si>
  <si>
    <t>3阶亲密度装备II</t>
  </si>
  <si>
    <t>3阶亲密度装备III</t>
  </si>
  <si>
    <t>3阶亲密度装备IV</t>
  </si>
  <si>
    <t>4阶亲密度装备I</t>
  </si>
  <si>
    <t>4阶亲密度装备II</t>
  </si>
  <si>
    <t>4阶亲密度装备III</t>
  </si>
  <si>
    <t>4阶亲密度装备IV</t>
  </si>
  <si>
    <t>5阶亲密度装备I</t>
  </si>
  <si>
    <t>5阶亲密度装备II</t>
  </si>
  <si>
    <t>5阶亲密度装备III</t>
  </si>
  <si>
    <t>5阶亲密度装备IV</t>
  </si>
  <si>
    <t>6阶亲密度装备I</t>
  </si>
  <si>
    <t>6阶亲密度装备II</t>
  </si>
  <si>
    <t>6阶亲密度装备III</t>
  </si>
  <si>
    <t>6阶亲密度装备IV</t>
  </si>
  <si>
    <t>7阶亲密度装备I</t>
  </si>
  <si>
    <t>7阶亲密度装备II</t>
  </si>
  <si>
    <t>7阶亲密度装备III</t>
  </si>
  <si>
    <t>7阶亲密度装备IV</t>
  </si>
  <si>
    <t>8阶亲密度装备I</t>
  </si>
  <si>
    <t>8阶亲密度装备II</t>
  </si>
  <si>
    <t>8阶亲密度装备III</t>
  </si>
  <si>
    <t>8阶亲密度装备IV</t>
  </si>
  <si>
    <t>9阶亲密度装备I</t>
  </si>
  <si>
    <t>9阶亲密度装备II</t>
  </si>
  <si>
    <t>9阶亲密度装备III</t>
  </si>
  <si>
    <t>9阶亲密度装备IV</t>
  </si>
  <si>
    <t>10阶亲密度装备I</t>
  </si>
  <si>
    <t>10阶亲密度装备II</t>
  </si>
  <si>
    <t>10阶亲密度装备III</t>
  </si>
  <si>
    <t>10阶亲密度装备IV</t>
  </si>
  <si>
    <t>11阶亲密度装备I</t>
  </si>
  <si>
    <t>11阶亲密度装备II</t>
  </si>
  <si>
    <t>11阶亲密度装备III</t>
  </si>
  <si>
    <t>11阶亲密度装备IV</t>
  </si>
  <si>
    <t>12阶亲密度装备I</t>
  </si>
  <si>
    <t>12阶亲密度装备II</t>
  </si>
  <si>
    <t>12阶亲密度装备III</t>
  </si>
  <si>
    <t>12阶亲密度装备IV</t>
  </si>
  <si>
    <t>13阶亲密度装备I</t>
  </si>
  <si>
    <t>13阶亲密度装备II</t>
  </si>
  <si>
    <t>13阶亲密度装备III</t>
  </si>
  <si>
    <t>13阶亲密度装备IV</t>
  </si>
  <si>
    <t>14阶亲密度装备I</t>
  </si>
  <si>
    <t>14阶亲密度装备II</t>
  </si>
  <si>
    <t>14阶亲密度装备III</t>
  </si>
  <si>
    <t>14阶亲密度装备IV</t>
  </si>
  <si>
    <t>15阶亲密度装备I</t>
  </si>
  <si>
    <t>15阶亲密度装备II</t>
  </si>
  <si>
    <t>15阶亲密度装备III</t>
  </si>
  <si>
    <t>15阶亲密度装备IV</t>
  </si>
  <si>
    <t>2阶连击装备I</t>
  </si>
  <si>
    <t>连(I)</t>
  </si>
  <si>
    <t>2阶连击装备II</t>
  </si>
  <si>
    <t>连(II)</t>
  </si>
  <si>
    <t>2阶连击装备III</t>
  </si>
  <si>
    <t>连(III)</t>
  </si>
  <si>
    <t>2阶连击装备IV</t>
  </si>
  <si>
    <t>连(IV)</t>
  </si>
  <si>
    <t>3阶连击装备I</t>
  </si>
  <si>
    <t>3阶连击装备II</t>
  </si>
  <si>
    <t>3阶连击装备III</t>
  </si>
  <si>
    <t>3阶连击装备IV</t>
  </si>
  <si>
    <t>4阶连击装备I</t>
  </si>
  <si>
    <t>4阶连击装备II</t>
  </si>
  <si>
    <t>4阶连击装备III</t>
  </si>
  <si>
    <t>4阶连击装备IV</t>
  </si>
  <si>
    <t>5阶连击装备I</t>
  </si>
  <si>
    <t>5阶连击装备II</t>
  </si>
  <si>
    <t>5阶连击装备III</t>
  </si>
  <si>
    <t>5阶连击装备IV</t>
  </si>
  <si>
    <t>6阶连击装备I</t>
  </si>
  <si>
    <t>6阶连击装备II</t>
  </si>
  <si>
    <t>6阶连击装备III</t>
  </si>
  <si>
    <t>6阶连击装备IV</t>
  </si>
  <si>
    <t>7阶连击装备I</t>
  </si>
  <si>
    <t>7阶连击装备II</t>
  </si>
  <si>
    <t>7阶连击装备III</t>
  </si>
  <si>
    <t>7阶连击装备IV</t>
  </si>
  <si>
    <t>8阶连击装备I</t>
  </si>
  <si>
    <t>8阶连击装备II</t>
  </si>
  <si>
    <t>8阶连击装备III</t>
  </si>
  <si>
    <t>8阶连击装备IV</t>
  </si>
  <si>
    <t>9阶连击装备I</t>
  </si>
  <si>
    <t>9阶连击装备II</t>
  </si>
  <si>
    <t>9阶连击装备III</t>
  </si>
  <si>
    <t>9阶连击装备IV</t>
  </si>
  <si>
    <t>10阶连击装备I</t>
  </si>
  <si>
    <t>10阶连击装备II</t>
  </si>
  <si>
    <t>10阶连击装备III</t>
  </si>
  <si>
    <t>10阶连击装备IV</t>
  </si>
  <si>
    <t>11阶连击装备I</t>
  </si>
  <si>
    <t>11阶连击装备II</t>
  </si>
  <si>
    <t>11阶连击装备III</t>
  </si>
  <si>
    <t>11阶连击装备IV</t>
  </si>
  <si>
    <t>12阶连击装备I</t>
  </si>
  <si>
    <t>12阶连击装备II</t>
  </si>
  <si>
    <t>12阶连击装备III</t>
  </si>
  <si>
    <t>12阶连击装备IV</t>
  </si>
  <si>
    <t>13阶连击装备I</t>
  </si>
  <si>
    <t>13阶连击装备II</t>
  </si>
  <si>
    <t>13阶连击装备III</t>
  </si>
  <si>
    <t>13阶连击装备IV</t>
  </si>
  <si>
    <t>14阶连击装备I</t>
  </si>
  <si>
    <t>14阶连击装备II</t>
  </si>
  <si>
    <t>14阶连击装备III</t>
  </si>
  <si>
    <t>14阶连击装备IV</t>
  </si>
  <si>
    <t>15阶连击装备I</t>
  </si>
  <si>
    <t>15阶连击装备II</t>
  </si>
  <si>
    <t>15阶连击装备III</t>
  </si>
  <si>
    <t>15阶连击装备IV</t>
  </si>
  <si>
    <t>2阶屏障装备I</t>
  </si>
  <si>
    <t>屏(I)</t>
  </si>
  <si>
    <t>2阶屏障装备II</t>
  </si>
  <si>
    <t>屏(II)</t>
  </si>
  <si>
    <t>2阶屏障装备III</t>
  </si>
  <si>
    <t>屏(III)</t>
  </si>
  <si>
    <t>2阶屏障装备IV</t>
  </si>
  <si>
    <t>屏(IV)</t>
  </si>
  <si>
    <t>3阶屏障装备I</t>
  </si>
  <si>
    <t>3阶屏障装备II</t>
  </si>
  <si>
    <t>3阶屏障装备III</t>
  </si>
  <si>
    <t>3阶屏障装备IV</t>
  </si>
  <si>
    <t>4阶屏障装备I</t>
  </si>
  <si>
    <t>4阶屏障装备II</t>
  </si>
  <si>
    <t>4阶屏障装备III</t>
  </si>
  <si>
    <t>4阶屏障装备IV</t>
  </si>
  <si>
    <t>5阶屏障装备I</t>
  </si>
  <si>
    <t>5阶屏障装备II</t>
  </si>
  <si>
    <t>5阶屏障装备III</t>
  </si>
  <si>
    <t>5阶屏障装备IV</t>
  </si>
  <si>
    <t>6阶屏障装备I</t>
  </si>
  <si>
    <t>6阶屏障装备II</t>
  </si>
  <si>
    <t>6阶屏障装备III</t>
  </si>
  <si>
    <t>6阶屏障装备IV</t>
  </si>
  <si>
    <t>7阶屏障装备I</t>
  </si>
  <si>
    <t>7阶屏障装备II</t>
  </si>
  <si>
    <t>7阶屏障装备III</t>
  </si>
  <si>
    <t>7阶屏障装备IV</t>
  </si>
  <si>
    <t>8阶屏障装备I</t>
  </si>
  <si>
    <t>8阶屏障装备II</t>
  </si>
  <si>
    <t>8阶屏障装备III</t>
  </si>
  <si>
    <t>8阶屏障装备IV</t>
  </si>
  <si>
    <t>9阶屏障装备I</t>
  </si>
  <si>
    <t>9阶屏障装备II</t>
  </si>
  <si>
    <t>9阶屏障装备III</t>
  </si>
  <si>
    <t>9阶屏障装备IV</t>
  </si>
  <si>
    <t>10阶屏障装备I</t>
  </si>
  <si>
    <t>10阶屏障装备II</t>
  </si>
  <si>
    <t>10阶屏障装备III</t>
  </si>
  <si>
    <t>10阶屏障装备IV</t>
  </si>
  <si>
    <t>11阶屏障装备I</t>
  </si>
  <si>
    <t>11阶屏障装备II</t>
  </si>
  <si>
    <t>11阶屏障装备III</t>
  </si>
  <si>
    <t>11阶屏障装备IV</t>
  </si>
  <si>
    <t>12阶屏障装备I</t>
  </si>
  <si>
    <t>12阶屏障装备II</t>
  </si>
  <si>
    <t>12阶屏障装备III</t>
  </si>
  <si>
    <t>12阶屏障装备IV</t>
  </si>
  <si>
    <t>13阶屏障装备I</t>
  </si>
  <si>
    <t>13阶屏障装备II</t>
  </si>
  <si>
    <t>13阶屏障装备III</t>
  </si>
  <si>
    <t>13阶屏障装备IV</t>
  </si>
  <si>
    <t>14阶屏障装备I</t>
  </si>
  <si>
    <t>14阶屏障装备II</t>
  </si>
  <si>
    <t>14阶屏障装备III</t>
  </si>
  <si>
    <t>14阶屏障装备IV</t>
  </si>
  <si>
    <t>15阶屏障装备I</t>
  </si>
  <si>
    <t>15阶屏障装备II</t>
  </si>
  <si>
    <t>15阶屏障装备III</t>
  </si>
  <si>
    <t>15阶屏障装备IV</t>
  </si>
  <si>
    <t>2阶光环装备I</t>
  </si>
  <si>
    <t>2阶光环装备II</t>
  </si>
  <si>
    <t>2阶光环装备III</t>
  </si>
  <si>
    <t>2阶光环装备IV</t>
  </si>
  <si>
    <t>3阶光环装备I</t>
  </si>
  <si>
    <t>3阶光环装备II</t>
  </si>
  <si>
    <t>3阶光环装备III</t>
  </si>
  <si>
    <t>3阶光环装备IV</t>
  </si>
  <si>
    <t>4阶光环装备I</t>
  </si>
  <si>
    <t>4阶光环装备II</t>
  </si>
  <si>
    <t>4阶光环装备III</t>
  </si>
  <si>
    <t>4阶光环装备IV</t>
  </si>
  <si>
    <t>5阶光环装备I</t>
  </si>
  <si>
    <t>5阶光环装备II</t>
  </si>
  <si>
    <t>5阶光环装备III</t>
  </si>
  <si>
    <t>5阶光环装备IV</t>
  </si>
  <si>
    <t>6阶光环装备I</t>
  </si>
  <si>
    <t>6阶光环装备II</t>
  </si>
  <si>
    <t>6阶光环装备III</t>
  </si>
  <si>
    <t>6阶光环装备IV</t>
  </si>
  <si>
    <t>7阶光环装备I</t>
  </si>
  <si>
    <t>7阶光环装备II</t>
  </si>
  <si>
    <t>7阶光环装备III</t>
  </si>
  <si>
    <t>7阶光环装备IV</t>
  </si>
  <si>
    <t>8阶光环装备I</t>
  </si>
  <si>
    <t>8阶光环装备II</t>
  </si>
  <si>
    <t>8阶光环装备III</t>
  </si>
  <si>
    <t>8阶光环装备IV</t>
  </si>
  <si>
    <t>9阶光环装备I</t>
  </si>
  <si>
    <t>9阶光环装备II</t>
  </si>
  <si>
    <t>9阶光环装备III</t>
  </si>
  <si>
    <t>9阶光环装备IV</t>
  </si>
  <si>
    <t>10阶光环装备I</t>
  </si>
  <si>
    <t>10阶光环装备II</t>
  </si>
  <si>
    <t>10阶光环装备III</t>
  </si>
  <si>
    <t>10阶光环装备IV</t>
  </si>
  <si>
    <t>11阶光环装备I</t>
  </si>
  <si>
    <t>11阶光环装备II</t>
  </si>
  <si>
    <t>11阶光环装备III</t>
  </si>
  <si>
    <t>11阶光环装备IV</t>
  </si>
  <si>
    <t>12阶光环装备I</t>
  </si>
  <si>
    <t>12阶光环装备II</t>
  </si>
  <si>
    <t>12阶光环装备III</t>
  </si>
  <si>
    <t>12阶光环装备IV</t>
  </si>
  <si>
    <t>13阶光环装备I</t>
  </si>
  <si>
    <t>13阶光环装备II</t>
  </si>
  <si>
    <t>13阶光环装备III</t>
  </si>
  <si>
    <t>13阶光环装备IV</t>
  </si>
  <si>
    <t>14阶光环装备I</t>
  </si>
  <si>
    <t>14阶光环装备II</t>
  </si>
  <si>
    <t>14阶光环装备III</t>
  </si>
  <si>
    <t>14阶光环装备IV</t>
  </si>
  <si>
    <t>15阶光环装备I</t>
  </si>
  <si>
    <t>15阶光环装备II</t>
  </si>
  <si>
    <t>15阶光环装备III</t>
  </si>
  <si>
    <t>15阶光环装备IV</t>
  </si>
  <si>
    <t>2阶携带品装备I</t>
  </si>
  <si>
    <t>2阶携带品装备II</t>
  </si>
  <si>
    <t>2阶携带品装备III</t>
  </si>
  <si>
    <t>2阶携带品装备IV</t>
  </si>
  <si>
    <t>3阶携带品装备I</t>
  </si>
  <si>
    <t>3阶携带品装备II</t>
  </si>
  <si>
    <t>3阶携带品装备III</t>
  </si>
  <si>
    <t>3阶携带品装备IV</t>
  </si>
  <si>
    <t>4阶携带品装备I</t>
  </si>
  <si>
    <t>4阶携带品装备II</t>
  </si>
  <si>
    <t>4阶携带品装备III</t>
  </si>
  <si>
    <t>4阶携带品装备IV</t>
  </si>
  <si>
    <t>5阶携带品装备I</t>
  </si>
  <si>
    <t>5阶携带品装备II</t>
  </si>
  <si>
    <t>5阶携带品装备III</t>
  </si>
  <si>
    <t>5阶携带品装备IV</t>
  </si>
  <si>
    <t>6阶携带品装备I</t>
  </si>
  <si>
    <t>6阶携带品装备II</t>
  </si>
  <si>
    <t>6阶携带品装备III</t>
  </si>
  <si>
    <t>6阶携带品装备IV</t>
  </si>
  <si>
    <t>7阶携带品装备I</t>
  </si>
  <si>
    <t>7阶携带品装备II</t>
  </si>
  <si>
    <t>7阶携带品装备III</t>
  </si>
  <si>
    <t>7阶携带品装备IV</t>
  </si>
  <si>
    <t>8阶携带品装备I</t>
  </si>
  <si>
    <t>8阶携带品装备II</t>
  </si>
  <si>
    <t>8阶携带品装备III</t>
  </si>
  <si>
    <t>8阶携带品装备IV</t>
  </si>
  <si>
    <t>9阶携带品装备I</t>
  </si>
  <si>
    <t>9阶携带品装备II</t>
  </si>
  <si>
    <t>9阶携带品装备III</t>
  </si>
  <si>
    <t>9阶携带品装备IV</t>
  </si>
  <si>
    <t>10阶携带品装备I</t>
  </si>
  <si>
    <t>10阶携带品装备II</t>
  </si>
  <si>
    <t>10阶携带品装备III</t>
  </si>
  <si>
    <t>10阶携带品装备IV</t>
  </si>
  <si>
    <t>11阶携带品装备I</t>
  </si>
  <si>
    <t>11阶携带品装备II</t>
  </si>
  <si>
    <t>11阶携带品装备III</t>
  </si>
  <si>
    <t>11阶携带品装备IV</t>
  </si>
  <si>
    <t>12阶携带品装备I</t>
  </si>
  <si>
    <t>12阶携带品装备II</t>
  </si>
  <si>
    <t>12阶携带品装备III</t>
  </si>
  <si>
    <t>12阶携带品装备IV</t>
  </si>
  <si>
    <t>13阶携带品装备I</t>
  </si>
  <si>
    <t>13阶携带品装备II</t>
  </si>
  <si>
    <t>13阶携带品装备III</t>
  </si>
  <si>
    <t>13阶携带品装备IV</t>
  </si>
  <si>
    <t>14阶携带品装备I</t>
  </si>
  <si>
    <t>14阶携带品装备II</t>
  </si>
  <si>
    <t>14阶携带品装备III</t>
  </si>
  <si>
    <t>14阶携带品装备IV</t>
  </si>
  <si>
    <t>15阶携带品装备I</t>
  </si>
  <si>
    <t>15阶携带品装备II</t>
  </si>
  <si>
    <t>15阶携带品装备III</t>
  </si>
  <si>
    <t>15阶携带品装备IV</t>
  </si>
  <si>
    <t>2阶Z结晶装备I</t>
  </si>
  <si>
    <t>结(I)</t>
  </si>
  <si>
    <t>2阶Z结晶装备II</t>
  </si>
  <si>
    <t>结(II)</t>
  </si>
  <si>
    <t>2阶Z结晶装备III</t>
  </si>
  <si>
    <t>结(III)</t>
  </si>
  <si>
    <t>2阶Z结晶装备IV</t>
  </si>
  <si>
    <t>结(IV)</t>
  </si>
  <si>
    <t>3阶Z结晶装备I</t>
  </si>
  <si>
    <t>3阶Z结晶装备II</t>
  </si>
  <si>
    <t>3阶Z结晶装备III</t>
  </si>
  <si>
    <t>3阶Z结晶装备IV</t>
  </si>
  <si>
    <t>4阶Z结晶装备I</t>
  </si>
  <si>
    <t>4阶Z结晶装备II</t>
  </si>
  <si>
    <t>4阶Z结晶装备III</t>
  </si>
  <si>
    <t>4阶Z结晶装备IV</t>
  </si>
  <si>
    <t>5阶Z结晶装备I</t>
  </si>
  <si>
    <t>5阶Z结晶装备II</t>
  </si>
  <si>
    <t>5阶Z结晶装备III</t>
  </si>
  <si>
    <t>5阶Z结晶装备IV</t>
  </si>
  <si>
    <t>6阶Z结晶装备I</t>
  </si>
  <si>
    <t>6阶Z结晶装备II</t>
  </si>
  <si>
    <t>6阶Z结晶装备III</t>
  </si>
  <si>
    <t>6阶Z结晶装备IV</t>
  </si>
  <si>
    <t>7阶Z结晶装备I</t>
  </si>
  <si>
    <t>7阶Z结晶装备II</t>
  </si>
  <si>
    <t>7阶Z结晶装备III</t>
  </si>
  <si>
    <t>7阶Z结晶装备IV</t>
  </si>
  <si>
    <t>8阶Z结晶装备I</t>
  </si>
  <si>
    <t>8阶Z结晶装备II</t>
  </si>
  <si>
    <t>8阶Z结晶装备III</t>
  </si>
  <si>
    <t>8阶Z结晶装备IV</t>
  </si>
  <si>
    <t>9阶Z结晶装备I</t>
  </si>
  <si>
    <t>9阶Z结晶装备II</t>
  </si>
  <si>
    <t>9阶Z结晶装备III</t>
  </si>
  <si>
    <t>9阶Z结晶装备IV</t>
  </si>
  <si>
    <t>10阶Z结晶装备I</t>
  </si>
  <si>
    <t>10阶Z结晶装备II</t>
  </si>
  <si>
    <t>10阶Z结晶装备III</t>
  </si>
  <si>
    <t>10阶Z结晶装备IV</t>
  </si>
  <si>
    <t>11阶Z结晶装备I</t>
  </si>
  <si>
    <t>11阶Z结晶装备II</t>
  </si>
  <si>
    <t>11阶Z结晶装备III</t>
  </si>
  <si>
    <t>11阶Z结晶装备IV</t>
  </si>
  <si>
    <t>12阶Z结晶装备I</t>
  </si>
  <si>
    <t>12阶Z结晶装备II</t>
  </si>
  <si>
    <t>12阶Z结晶装备III</t>
  </si>
  <si>
    <t>12阶Z结晶装备IV</t>
  </si>
  <si>
    <t>13阶Z结晶装备I</t>
  </si>
  <si>
    <t>13阶Z结晶装备II</t>
  </si>
  <si>
    <t>13阶Z结晶装备III</t>
  </si>
  <si>
    <t>13阶Z结晶装备IV</t>
  </si>
  <si>
    <t>14阶Z结晶装备I</t>
  </si>
  <si>
    <t>14阶Z结晶装备II</t>
  </si>
  <si>
    <t>14阶Z结晶装备III</t>
  </si>
  <si>
    <t>14阶Z结晶装备IV</t>
  </si>
  <si>
    <t>15阶Z结晶装备I</t>
  </si>
  <si>
    <t>15阶Z结晶装备II</t>
  </si>
  <si>
    <t>15阶Z结晶装备III</t>
  </si>
  <si>
    <t>15阶Z结晶装备IV</t>
  </si>
  <si>
    <t>2阶Z手环装备I</t>
  </si>
  <si>
    <t>2阶Z手环装备II</t>
  </si>
  <si>
    <t>2阶Z手环装备III</t>
  </si>
  <si>
    <t>2阶Z手环装备IV</t>
  </si>
  <si>
    <t>3阶Z手环装备I</t>
  </si>
  <si>
    <t>3阶Z手环装备II</t>
  </si>
  <si>
    <t>3阶Z手环装备III</t>
  </si>
  <si>
    <t>3阶Z手环装备IV</t>
  </si>
  <si>
    <t>4阶Z手环装备I</t>
  </si>
  <si>
    <t>4阶Z手环装备II</t>
  </si>
  <si>
    <t>4阶Z手环装备III</t>
  </si>
  <si>
    <t>4阶Z手环装备IV</t>
  </si>
  <si>
    <t>5阶Z手环装备I</t>
  </si>
  <si>
    <t>5阶Z手环装备II</t>
  </si>
  <si>
    <t>5阶Z手环装备III</t>
  </si>
  <si>
    <t>5阶Z手环装备IV</t>
  </si>
  <si>
    <t>6阶Z手环装备I</t>
  </si>
  <si>
    <t>6阶Z手环装备II</t>
  </si>
  <si>
    <t>6阶Z手环装备III</t>
  </si>
  <si>
    <t>6阶Z手环装备IV</t>
  </si>
  <si>
    <t>7阶Z手环装备I</t>
  </si>
  <si>
    <t>7阶Z手环装备II</t>
  </si>
  <si>
    <t>7阶Z手环装备III</t>
  </si>
  <si>
    <t>7阶Z手环装备IV</t>
  </si>
  <si>
    <t>8阶Z手环装备I</t>
  </si>
  <si>
    <t>8阶Z手环装备II</t>
  </si>
  <si>
    <t>8阶Z手环装备III</t>
  </si>
  <si>
    <t>8阶Z手环装备IV</t>
  </si>
  <si>
    <t>9阶Z手环装备I</t>
  </si>
  <si>
    <t>9阶Z手环装备II</t>
  </si>
  <si>
    <t>9阶Z手环装备III</t>
  </si>
  <si>
    <t>9阶Z手环装备IV</t>
  </si>
  <si>
    <t>10阶Z手环装备I</t>
  </si>
  <si>
    <t>10阶Z手环装备II</t>
  </si>
  <si>
    <t>10阶Z手环装备III</t>
  </si>
  <si>
    <t>10阶Z手环装备IV</t>
  </si>
  <si>
    <t>11阶Z手环装备I</t>
  </si>
  <si>
    <t>11阶Z手环装备II</t>
  </si>
  <si>
    <t>11阶Z手环装备III</t>
  </si>
  <si>
    <t>11阶Z手环装备IV</t>
  </si>
  <si>
    <t>12阶Z手环装备I</t>
  </si>
  <si>
    <t>12阶Z手环装备II</t>
  </si>
  <si>
    <t>12阶Z手环装备III</t>
  </si>
  <si>
    <t>12阶Z手环装备IV</t>
  </si>
  <si>
    <t>13阶Z手环装备I</t>
  </si>
  <si>
    <t>13阶Z手环装备II</t>
  </si>
  <si>
    <t>13阶Z手环装备III</t>
  </si>
  <si>
    <t>13阶Z手环装备IV</t>
  </si>
  <si>
    <t>14阶Z手环装备I</t>
  </si>
  <si>
    <t>14阶Z手环装备II</t>
  </si>
  <si>
    <t>14阶Z手环装备III</t>
  </si>
  <si>
    <t>14阶Z手环装备IV</t>
  </si>
  <si>
    <t>15阶Z手环装备I</t>
  </si>
  <si>
    <t>15阶Z手环装备II</t>
  </si>
  <si>
    <t>15阶Z手环装备III</t>
  </si>
  <si>
    <t>15阶Z手环装备IV</t>
  </si>
  <si>
    <t>2阶伊布装备I</t>
  </si>
  <si>
    <t>2阶伊布装备II</t>
  </si>
  <si>
    <t>2阶伊布装备III</t>
  </si>
  <si>
    <t>2阶伊布装备IV</t>
  </si>
  <si>
    <t>3阶伊布装备I</t>
  </si>
  <si>
    <t>3阶伊布装备II</t>
  </si>
  <si>
    <t>3阶伊布装备III</t>
  </si>
  <si>
    <t>3阶伊布装备IV</t>
  </si>
  <si>
    <t>4阶伊布装备I</t>
  </si>
  <si>
    <t>4阶伊布装备II</t>
  </si>
  <si>
    <t>4阶伊布装备III</t>
  </si>
  <si>
    <t>4阶伊布装备IV</t>
  </si>
  <si>
    <t>5阶伊布装备I</t>
  </si>
  <si>
    <t>5阶伊布装备II</t>
  </si>
  <si>
    <t>5阶伊布装备III</t>
  </si>
  <si>
    <t>5阶伊布装备IV</t>
  </si>
  <si>
    <t>6阶伊布装备I</t>
  </si>
  <si>
    <t>6阶伊布装备II</t>
  </si>
  <si>
    <t>6阶伊布装备III</t>
  </si>
  <si>
    <t>6阶伊布装备IV</t>
  </si>
  <si>
    <t>7阶伊布装备I</t>
  </si>
  <si>
    <t>7阶伊布装备II</t>
  </si>
  <si>
    <t>7阶伊布装备III</t>
  </si>
  <si>
    <t>7阶伊布装备IV</t>
  </si>
  <si>
    <t>8阶伊布装备I</t>
  </si>
  <si>
    <t>8阶伊布装备II</t>
  </si>
  <si>
    <t>8阶伊布装备III</t>
  </si>
  <si>
    <t>8阶伊布装备IV</t>
  </si>
  <si>
    <t>9阶伊布装备I</t>
  </si>
  <si>
    <t>9阶伊布装备II</t>
  </si>
  <si>
    <t>9阶伊布装备III</t>
  </si>
  <si>
    <t>9阶伊布装备IV</t>
  </si>
  <si>
    <t>10阶伊布装备I</t>
  </si>
  <si>
    <t>10阶伊布装备II</t>
  </si>
  <si>
    <t>10阶伊布装备III</t>
  </si>
  <si>
    <t>10阶伊布装备IV</t>
  </si>
  <si>
    <t>11阶伊布装备I</t>
  </si>
  <si>
    <t>11阶伊布装备II</t>
  </si>
  <si>
    <t>11阶伊布装备III</t>
  </si>
  <si>
    <t>11阶伊布装备IV</t>
  </si>
  <si>
    <t>12阶伊布装备I</t>
  </si>
  <si>
    <t>12阶伊布装备II</t>
  </si>
  <si>
    <t>12阶伊布装备III</t>
  </si>
  <si>
    <t>12阶伊布装备IV</t>
  </si>
  <si>
    <t>13阶伊布装备I</t>
  </si>
  <si>
    <t>13阶伊布装备II</t>
  </si>
  <si>
    <t>13阶伊布装备III</t>
  </si>
  <si>
    <t>13阶伊布装备IV</t>
  </si>
  <si>
    <t>14阶伊布装备I</t>
  </si>
  <si>
    <t>14阶伊布装备II</t>
  </si>
  <si>
    <t>14阶伊布装备III</t>
  </si>
  <si>
    <t>14阶伊布装备IV</t>
  </si>
  <si>
    <t>15阶伊布装备I</t>
  </si>
  <si>
    <t>15阶伊布装备II</t>
  </si>
  <si>
    <t>15阶伊布装备III</t>
  </si>
  <si>
    <t>15阶伊布装备IV</t>
  </si>
  <si>
    <t>2阶电击装备I</t>
  </si>
  <si>
    <t>2阶电击装备II</t>
  </si>
  <si>
    <t>2阶电击装备III</t>
  </si>
  <si>
    <t>2阶电击装备IV</t>
  </si>
  <si>
    <t>3阶电击装备I</t>
  </si>
  <si>
    <t>3阶电击装备II</t>
  </si>
  <si>
    <t>3阶电击装备III</t>
  </si>
  <si>
    <t>3阶电击装备IV</t>
  </si>
  <si>
    <t>4阶电击装备I</t>
  </si>
  <si>
    <t>4阶电击装备II</t>
  </si>
  <si>
    <t>4阶电击装备III</t>
  </si>
  <si>
    <t>4阶电击装备IV</t>
  </si>
  <si>
    <t>5阶电击装备I</t>
  </si>
  <si>
    <t>5阶电击装备II</t>
  </si>
  <si>
    <t>5阶电击装备III</t>
  </si>
  <si>
    <t>5阶电击装备IV</t>
  </si>
  <si>
    <t>6阶电击装备I</t>
  </si>
  <si>
    <t>6阶电击装备II</t>
  </si>
  <si>
    <t>6阶电击装备III</t>
  </si>
  <si>
    <t>6阶电击装备IV</t>
  </si>
  <si>
    <t>7阶电击装备I</t>
  </si>
  <si>
    <t>7阶电击装备II</t>
  </si>
  <si>
    <t>7阶电击装备III</t>
  </si>
  <si>
    <t>7阶电击装备IV</t>
  </si>
  <si>
    <t>8阶电击装备I</t>
  </si>
  <si>
    <t>8阶电击装备II</t>
  </si>
  <si>
    <t>8阶电击装备III</t>
  </si>
  <si>
    <t>8阶电击装备IV</t>
  </si>
  <si>
    <t>9阶电击装备I</t>
  </si>
  <si>
    <t>9阶电击装备II</t>
  </si>
  <si>
    <t>9阶电击装备III</t>
  </si>
  <si>
    <t>9阶电击装备IV</t>
  </si>
  <si>
    <t>10阶电击装备I</t>
  </si>
  <si>
    <t>10阶电击装备II</t>
  </si>
  <si>
    <t>10阶电击装备III</t>
  </si>
  <si>
    <t>10阶电击装备IV</t>
  </si>
  <si>
    <t>11阶电击装备I</t>
  </si>
  <si>
    <t>11阶电击装备II</t>
  </si>
  <si>
    <t>11阶电击装备III</t>
  </si>
  <si>
    <t>11阶电击装备IV</t>
  </si>
  <si>
    <t>12阶电击装备I</t>
  </si>
  <si>
    <t>12阶电击装备II</t>
  </si>
  <si>
    <t>12阶电击装备III</t>
  </si>
  <si>
    <t>12阶电击装备IV</t>
  </si>
  <si>
    <t>13阶电击装备I</t>
  </si>
  <si>
    <t>13阶电击装备II</t>
  </si>
  <si>
    <t>13阶电击装备III</t>
  </si>
  <si>
    <t>13阶电击装备IV</t>
  </si>
  <si>
    <t>14阶电击装备I</t>
  </si>
  <si>
    <t>14阶电击装备II</t>
  </si>
  <si>
    <t>14阶电击装备III</t>
  </si>
  <si>
    <t>14阶电击装备IV</t>
  </si>
  <si>
    <t>15阶电击装备I</t>
  </si>
  <si>
    <t>15阶电击装备II</t>
  </si>
  <si>
    <t>15阶电击装备III</t>
  </si>
  <si>
    <t>15阶电击装备IV</t>
  </si>
  <si>
    <t>神·西尔佛帽子</t>
  </si>
  <si>
    <t>神·西尔佛拳套</t>
  </si>
  <si>
    <t>神·西尔佛衣服</t>
  </si>
  <si>
    <t>神·西尔佛戒指</t>
  </si>
  <si>
    <t>神·西尔佛项链</t>
  </si>
  <si>
    <t>神·西尔佛鞋子</t>
  </si>
  <si>
    <t>神·西尔佛眼镜</t>
  </si>
  <si>
    <t>神·西尔佛腰带</t>
  </si>
  <si>
    <t>神·西尔佛裤子</t>
  </si>
  <si>
    <t>神·西尔佛手环</t>
  </si>
  <si>
    <t>hp_300</t>
  </si>
  <si>
    <t>hp_750</t>
  </si>
  <si>
    <t>hp_1800</t>
  </si>
  <si>
    <t>defe_30</t>
  </si>
  <si>
    <t>defe_75</t>
  </si>
  <si>
    <t>defe_180</t>
  </si>
  <si>
    <t>hp_600</t>
  </si>
  <si>
    <t>hp_1500</t>
  </si>
  <si>
    <t>defe_150</t>
  </si>
  <si>
    <t>defe_360</t>
  </si>
  <si>
    <t>hp_1050</t>
  </si>
  <si>
    <t>hp_2625</t>
  </si>
  <si>
    <t>hp_6300</t>
  </si>
  <si>
    <t>defe_105</t>
  </si>
  <si>
    <t>defe_262</t>
  </si>
  <si>
    <t>defe_630</t>
  </si>
  <si>
    <t>hp_1650</t>
  </si>
  <si>
    <t>hp_4125</t>
  </si>
  <si>
    <t>hp_9900</t>
  </si>
  <si>
    <t>defe_165</t>
  </si>
  <si>
    <t>defe_412</t>
  </si>
  <si>
    <t>hp_2460</t>
  </si>
  <si>
    <t>hp_6150</t>
  </si>
  <si>
    <t>hp_14760</t>
  </si>
  <si>
    <t>defe_246</t>
  </si>
  <si>
    <t>defe_615</t>
  </si>
  <si>
    <t>defe_1476</t>
  </si>
  <si>
    <t>hp_3420</t>
  </si>
  <si>
    <t>hp_8550</t>
  </si>
  <si>
    <t>hp_20520</t>
  </si>
  <si>
    <t>defe_342</t>
  </si>
  <si>
    <t>defe_855</t>
  </si>
  <si>
    <t>defe_2052</t>
  </si>
  <si>
    <t>hp_4680</t>
  </si>
  <si>
    <t>hp_28080</t>
  </si>
  <si>
    <t>defe_468</t>
  </si>
  <si>
    <t>defe_1170</t>
  </si>
  <si>
    <t>defe_2808</t>
  </si>
  <si>
    <t>hp_6390</t>
  </si>
  <si>
    <t>hp_15975</t>
  </si>
  <si>
    <t>hp_38340</t>
  </si>
  <si>
    <t>defe_639</t>
  </si>
  <si>
    <t>defe_1597</t>
  </si>
  <si>
    <t>defe_3834</t>
  </si>
  <si>
    <t>hp_8730</t>
  </si>
  <si>
    <t>hp_21825</t>
  </si>
  <si>
    <t>hp_52380</t>
  </si>
  <si>
    <t>defe_873</t>
  </si>
  <si>
    <t>defe_2182</t>
  </si>
  <si>
    <t>defe_5238</t>
  </si>
  <si>
    <t>hp_12000</t>
  </si>
  <si>
    <t>hp_30000</t>
  </si>
  <si>
    <t>hp_72000</t>
  </si>
  <si>
    <t>defe_1200</t>
  </si>
  <si>
    <t>defe_3000</t>
  </si>
  <si>
    <t>defe_7200</t>
  </si>
  <si>
    <t>hp_16500</t>
  </si>
  <si>
    <t>hp_41250</t>
  </si>
  <si>
    <t>hp_99000</t>
  </si>
  <si>
    <t>defe_1650</t>
  </si>
  <si>
    <t>defe_4125</t>
  </si>
  <si>
    <t>defe_9900</t>
  </si>
  <si>
    <t>hp_56250</t>
  </si>
  <si>
    <t>defe_2250</t>
  </si>
  <si>
    <t>defe_5625</t>
  </si>
  <si>
    <t>defe_13500</t>
  </si>
  <si>
    <t>hp_75000</t>
  </si>
  <si>
    <t>hp_180000</t>
  </si>
  <si>
    <t>defe_7500</t>
  </si>
  <si>
    <t>defe_18000</t>
  </si>
  <si>
    <t>hp_39000</t>
  </si>
  <si>
    <t>hp_97500</t>
  </si>
  <si>
    <t>hp_234000</t>
  </si>
  <si>
    <t>defe_3900</t>
  </si>
  <si>
    <t>defe_9750</t>
  </si>
  <si>
    <t>defe_23400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</si>
</sst>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44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6" borderId="0" xfId="0" applyFont="1" applyFill="1">
      <alignment vertical="center"/>
    </xf>
    <xf numFmtId="0" fontId="4" fillId="6" borderId="1" xfId="1030" applyFont="1" applyFill="1" applyBorder="1">
      <alignment vertical="center"/>
    </xf>
    <xf numFmtId="0" fontId="1" fillId="11" borderId="0" xfId="0" applyFont="1" applyFill="1">
      <alignment vertical="center"/>
    </xf>
    <xf numFmtId="0" fontId="5" fillId="0" borderId="0" xfId="0" applyFont="1" applyAlignment="1"/>
    <xf numFmtId="0" fontId="0" fillId="0" borderId="2" xfId="0" applyBorder="1">
      <alignment vertical="center"/>
    </xf>
    <xf numFmtId="0" fontId="0" fillId="11" borderId="0" xfId="0" applyFill="1">
      <alignment vertical="center"/>
    </xf>
    <xf numFmtId="0" fontId="4" fillId="0" borderId="0" xfId="1030" applyFont="1">
      <alignment vertical="center"/>
    </xf>
    <xf numFmtId="0" fontId="0" fillId="11" borderId="2" xfId="0" applyFill="1" applyBorder="1">
      <alignment vertical="center"/>
    </xf>
    <xf numFmtId="0" fontId="0" fillId="11" borderId="0" xfId="0" applyFill="1" applyBorder="1">
      <alignment vertical="center"/>
    </xf>
    <xf numFmtId="0" fontId="6" fillId="0" borderId="0" xfId="0" applyFont="1" applyAlignment="1">
      <alignment horizontal="left" vertical="center"/>
    </xf>
    <xf numFmtId="0" fontId="1" fillId="0" borderId="2" xfId="0" applyFont="1" applyBorder="1">
      <alignment vertical="center"/>
    </xf>
    <xf numFmtId="0" fontId="3" fillId="1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11" borderId="0" xfId="0" applyFont="1" applyFill="1">
      <alignment vertical="center"/>
    </xf>
    <xf numFmtId="0" fontId="3" fillId="0" borderId="2" xfId="0" applyFont="1" applyBorder="1">
      <alignment vertical="center"/>
    </xf>
    <xf numFmtId="0" fontId="3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9259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13" borderId="0" xfId="0" applyFont="1" applyFill="1">
      <alignment vertical="center"/>
    </xf>
    <xf numFmtId="3" fontId="3" fillId="0" borderId="0" xfId="0" applyNumberFormat="1" applyFont="1">
      <alignment vertical="center"/>
    </xf>
    <xf numFmtId="0" fontId="3" fillId="0" borderId="2" xfId="0" applyFont="1" applyBorder="1" applyAlignment="1">
      <alignment horizontal="left" vertical="center"/>
    </xf>
    <xf numFmtId="3" fontId="3" fillId="0" borderId="3" xfId="0" applyNumberFormat="1" applyFont="1" applyBorder="1">
      <alignment vertical="center"/>
    </xf>
    <xf numFmtId="0" fontId="3" fillId="0" borderId="0" xfId="0" applyFont="1" applyAlignment="1"/>
  </cellXfs>
  <cellStyles count="11441">
    <cellStyle name="20% - 强调文字颜色 1 2" xfId="8"/>
    <cellStyle name="20% - 强调文字颜色 1 2 2" xfId="252"/>
    <cellStyle name="20% - 强调文字颜色 1 2 2 2" xfId="59"/>
    <cellStyle name="20% - 强调文字颜色 1 2 2 3" xfId="96"/>
    <cellStyle name="20% - 强调文字颜色 1 2 3" xfId="160"/>
    <cellStyle name="20% - 强调文字颜色 1 2 4" xfId="259"/>
    <cellStyle name="20% - 强调文字颜色 1 3" xfId="206"/>
    <cellStyle name="20% - 强调文字颜色 1 3 2" xfId="262"/>
    <cellStyle name="20% - 强调文字颜色 1 3 3" xfId="268"/>
    <cellStyle name="20% - 强调文字颜色 1 4" xfId="165"/>
    <cellStyle name="20% - 强调文字颜色 1 5" xfId="122"/>
    <cellStyle name="20% - 强调文字颜色 2 2" xfId="273"/>
    <cellStyle name="20% - 强调文字颜色 2 2 2" xfId="69"/>
    <cellStyle name="20% - 强调文字颜色 2 2 2 2" xfId="275"/>
    <cellStyle name="20% - 强调文字颜色 2 2 2 3" xfId="276"/>
    <cellStyle name="20% - 强调文字颜色 2 2 3" xfId="279"/>
    <cellStyle name="20% - 强调文字颜色 2 2 4" xfId="282"/>
    <cellStyle name="20% - 强调文字颜色 2 3" xfId="284"/>
    <cellStyle name="20% - 强调文字颜色 2 3 2" xfId="286"/>
    <cellStyle name="20% - 强调文字颜色 2 3 3" xfId="288"/>
    <cellStyle name="20% - 强调文字颜色 2 4" xfId="291"/>
    <cellStyle name="20% - 强调文字颜色 2 5" xfId="294"/>
    <cellStyle name="20% - 强调文字颜色 3 2" xfId="304"/>
    <cellStyle name="20% - 强调文字颜色 3 2 2" xfId="308"/>
    <cellStyle name="20% - 强调文字颜色 3 2 2 2" xfId="313"/>
    <cellStyle name="20% - 强调文字颜色 3 2 2 3" xfId="317"/>
    <cellStyle name="20% - 强调文字颜色 3 2 3" xfId="324"/>
    <cellStyle name="20% - 强调文字颜色 3 2 4" xfId="330"/>
    <cellStyle name="20% - 强调文字颜色 3 3" xfId="162"/>
    <cellStyle name="20% - 强调文字颜色 3 3 2" xfId="235"/>
    <cellStyle name="20% - 强调文字颜色 3 3 3" xfId="337"/>
    <cellStyle name="20% - 强调文字颜色 3 4" xfId="341"/>
    <cellStyle name="20% - 强调文字颜色 3 5" xfId="343"/>
    <cellStyle name="20% - 强调文字颜色 4 2" xfId="346"/>
    <cellStyle name="20% - 强调文字颜色 4 2 2" xfId="348"/>
    <cellStyle name="20% - 强调文字颜色 4 2 2 2" xfId="353"/>
    <cellStyle name="20% - 强调文字颜色 4 2 2 3" xfId="357"/>
    <cellStyle name="20% - 强调文字颜色 4 2 3" xfId="361"/>
    <cellStyle name="20% - 强调文字颜色 4 2 4" xfId="365"/>
    <cellStyle name="20% - 强调文字颜色 4 3" xfId="368"/>
    <cellStyle name="20% - 强调文字颜色 4 3 2" xfId="370"/>
    <cellStyle name="20% - 强调文字颜色 4 3 3" xfId="375"/>
    <cellStyle name="20% - 强调文字颜色 4 4" xfId="376"/>
    <cellStyle name="20% - 强调文字颜色 4 5" xfId="72"/>
    <cellStyle name="20% - 强调文字颜色 5 2" xfId="380"/>
    <cellStyle name="20% - 强调文字颜色 5 2 2" xfId="381"/>
    <cellStyle name="20% - 强调文字颜色 5 2 2 2" xfId="387"/>
    <cellStyle name="20% - 强调文字颜色 5 2 2 3" xfId="391"/>
    <cellStyle name="20% - 强调文字颜色 5 2 3" xfId="398"/>
    <cellStyle name="20% - 强调文字颜色 5 2 4" xfId="401"/>
    <cellStyle name="20% - 强调文字颜色 5 3" xfId="403"/>
    <cellStyle name="20% - 强调文字颜色 5 3 2" xfId="404"/>
    <cellStyle name="20% - 强调文字颜色 5 3 3" xfId="88"/>
    <cellStyle name="20% - 强调文字颜色 5 4" xfId="408"/>
    <cellStyle name="20% - 强调文字颜色 5 5" xfId="409"/>
    <cellStyle name="20% - 强调文字颜色 6 2" xfId="411"/>
    <cellStyle name="20% - 强调文字颜色 6 2 2" xfId="413"/>
    <cellStyle name="20% - 强调文字颜色 6 2 3" xfId="423"/>
    <cellStyle name="40% - 强调文字颜色 1 2" xfId="432"/>
    <cellStyle name="40% - 强调文字颜色 1 2 2" xfId="441"/>
    <cellStyle name="40% - 强调文字颜色 1 2 3" xfId="445"/>
    <cellStyle name="40% - 强调文字颜色 2 2" xfId="155"/>
    <cellStyle name="40% - 强调文字颜色 2 2 2" xfId="449"/>
    <cellStyle name="40% - 强调文字颜色 2 2 3" xfId="452"/>
    <cellStyle name="40% - 强调文字颜色 3 2" xfId="265"/>
    <cellStyle name="40% - 强调文字颜色 3 2 2" xfId="453"/>
    <cellStyle name="40% - 强调文字颜色 3 2 3" xfId="461"/>
    <cellStyle name="40% - 强调文字颜色 4 2" xfId="115"/>
    <cellStyle name="40% - 强调文字颜色 4 2 2" xfId="462"/>
    <cellStyle name="40% - 强调文字颜色 4 2 3" xfId="464"/>
    <cellStyle name="40% - 强调文字颜色 5 2" xfId="467"/>
    <cellStyle name="40% - 强调文字颜色 5 2 2" xfId="470"/>
    <cellStyle name="40% - 强调文字颜色 5 2 2 2" xfId="474"/>
    <cellStyle name="40% - 强调文字颜色 5 2 2 3" xfId="486"/>
    <cellStyle name="40% - 强调文字颜色 5 2 3" xfId="490"/>
    <cellStyle name="40% - 强调文字颜色 5 2 4" xfId="493"/>
    <cellStyle name="40% - 强调文字颜色 5 3" xfId="496"/>
    <cellStyle name="40% - 强调文字颜色 5 3 2" xfId="498"/>
    <cellStyle name="40% - 强调文字颜色 5 3 3" xfId="501"/>
    <cellStyle name="40% - 强调文字颜色 5 4" xfId="503"/>
    <cellStyle name="40% - 强调文字颜色 5 5" xfId="506"/>
    <cellStyle name="40% - 强调文字颜色 6 2" xfId="513"/>
    <cellStyle name="40% - 强调文字颜色 6 2 2" xfId="518"/>
    <cellStyle name="40% - 强调文字颜色 6 2 2 2" xfId="520"/>
    <cellStyle name="40% - 强调文字颜色 6 2 2 3" xfId="440"/>
    <cellStyle name="40% - 强调文字颜色 6 2 3" xfId="521"/>
    <cellStyle name="40% - 强调文字颜色 6 2 4" xfId="522"/>
    <cellStyle name="40% - 强调文字颜色 6 3" xfId="529"/>
    <cellStyle name="40% - 强调文字颜色 6 3 2" xfId="530"/>
    <cellStyle name="40% - 强调文字颜色 6 3 3" xfId="533"/>
    <cellStyle name="40% - 强调文字颜色 6 4" xfId="535"/>
    <cellStyle name="40% - 强调文字颜色 6 5" xfId="137"/>
    <cellStyle name="常规" xfId="0" builtinId="0"/>
    <cellStyle name="常规 10" xfId="537"/>
    <cellStyle name="常规 10 10" xfId="542"/>
    <cellStyle name="常规 10 10 2" xfId="543"/>
    <cellStyle name="常规 10 11" xfId="551"/>
    <cellStyle name="常规 10 11 2" xfId="553"/>
    <cellStyle name="常规 10 12" xfId="555"/>
    <cellStyle name="常规 10 13" xfId="556"/>
    <cellStyle name="常规 10 13 2" xfId="561"/>
    <cellStyle name="常规 10 14" xfId="471"/>
    <cellStyle name="常规 10 2" xfId="564"/>
    <cellStyle name="常规 10 2 10" xfId="568"/>
    <cellStyle name="常规 10 2 10 2" xfId="585"/>
    <cellStyle name="常规 10 2 11" xfId="595"/>
    <cellStyle name="常规 10 2 12" xfId="605"/>
    <cellStyle name="常规 10 2 12 2" xfId="608"/>
    <cellStyle name="常规 10 2 13" xfId="615"/>
    <cellStyle name="常规 10 2 2" xfId="592"/>
    <cellStyle name="常规 10 2 2 2" xfId="620"/>
    <cellStyle name="常规 10 2 2 2 2" xfId="621"/>
    <cellStyle name="常规 10 2 2 2 2 2" xfId="626"/>
    <cellStyle name="常规 10 2 2 2 2 2 2" xfId="393"/>
    <cellStyle name="常规 10 2 2 2 2 2 3" xfId="630"/>
    <cellStyle name="常规 10 2 2 2 2 3" xfId="636"/>
    <cellStyle name="常规 10 2 2 2 3" xfId="383"/>
    <cellStyle name="常规 10 2 2 2 3 2" xfId="388"/>
    <cellStyle name="常规 10 2 2 2 3 3" xfId="392"/>
    <cellStyle name="常规 10 2 2 2 4" xfId="400"/>
    <cellStyle name="常规 10 2 2 3" xfId="62"/>
    <cellStyle name="常规 10 2 2 3 2" xfId="637"/>
    <cellStyle name="常规 10 2 2 3 2 2" xfId="642"/>
    <cellStyle name="常规 10 2 2 3 2 3" xfId="648"/>
    <cellStyle name="常规 10 2 2 3 3" xfId="406"/>
    <cellStyle name="常规 10 2 2 4" xfId="651"/>
    <cellStyle name="常规 10 2 2 4 2" xfId="314"/>
    <cellStyle name="常规 10 2 2 5" xfId="652"/>
    <cellStyle name="常规 10 2 2 5 2" xfId="23"/>
    <cellStyle name="常规 10 2 2 6" xfId="655"/>
    <cellStyle name="常规 10 2 2 7" xfId="657"/>
    <cellStyle name="常规 10 2 3" xfId="604"/>
    <cellStyle name="常规 10 2 3 2" xfId="607"/>
    <cellStyle name="常规 10 2 3 2 2" xfId="659"/>
    <cellStyle name="常规 10 2 3 2 2 2" xfId="182"/>
    <cellStyle name="常规 10 2 3 2 2 3" xfId="196"/>
    <cellStyle name="常规 10 2 3 2 3" xfId="415"/>
    <cellStyle name="常规 10 2 3 3" xfId="662"/>
    <cellStyle name="常规 10 2 3 3 2" xfId="495"/>
    <cellStyle name="常规 10 2 3 4" xfId="666"/>
    <cellStyle name="常规 10 2 3 4 2" xfId="527"/>
    <cellStyle name="常规 10 2 3 5" xfId="670"/>
    <cellStyle name="常规 10 2 3 6" xfId="676"/>
    <cellStyle name="常规 10 2 4" xfId="613"/>
    <cellStyle name="常规 10 2 4 2" xfId="681"/>
    <cellStyle name="常规 10 2 4 2 2" xfId="682"/>
    <cellStyle name="常规 10 2 4 2 2 2" xfId="684"/>
    <cellStyle name="常规 10 2 4 2 2 2 2" xfId="688"/>
    <cellStyle name="常规 10 2 4 2 2 2 3" xfId="695"/>
    <cellStyle name="常规 10 2 4 2 2 3" xfId="248"/>
    <cellStyle name="常规 10 2 4 2 3" xfId="698"/>
    <cellStyle name="常规 10 2 4 2 3 2" xfId="702"/>
    <cellStyle name="常规 10 2 4 2 3 3" xfId="261"/>
    <cellStyle name="常规 10 2 4 2 4" xfId="708"/>
    <cellStyle name="常规 10 2 4 3" xfId="714"/>
    <cellStyle name="常规 10 2 4 3 2" xfId="715"/>
    <cellStyle name="常规 10 2 4 3 2 2" xfId="718"/>
    <cellStyle name="常规 10 2 4 3 2 3" xfId="67"/>
    <cellStyle name="常规 10 2 4 3 3" xfId="725"/>
    <cellStyle name="常规 10 2 4 4" xfId="730"/>
    <cellStyle name="常规 10 2 4 4 2" xfId="733"/>
    <cellStyle name="常规 10 2 4 5" xfId="573"/>
    <cellStyle name="常规 10 2 4 5 2" xfId="580"/>
    <cellStyle name="常规 10 2 4 6" xfId="590"/>
    <cellStyle name="常规 10 2 4 7" xfId="599"/>
    <cellStyle name="常规 10 2 5" xfId="737"/>
    <cellStyle name="常规 10 2 5 2" xfId="358"/>
    <cellStyle name="常规 10 2 5 2 2" xfId="738"/>
    <cellStyle name="常规 10 2 5 2 2 2" xfId="739"/>
    <cellStyle name="常规 10 2 5 2 2 3" xfId="618"/>
    <cellStyle name="常规 10 2 5 2 3" xfId="742"/>
    <cellStyle name="常规 10 2 5 3" xfId="364"/>
    <cellStyle name="常规 10 2 5 3 2" xfId="743"/>
    <cellStyle name="常规 10 2 5 3 3" xfId="34"/>
    <cellStyle name="常规 10 2 5 4" xfId="746"/>
    <cellStyle name="常规 10 2 6" xfId="747"/>
    <cellStyle name="常规 10 2 6 2" xfId="373"/>
    <cellStyle name="常规 10 2 6 2 2" xfId="750"/>
    <cellStyle name="常规 10 2 6 2 2 2" xfId="752"/>
    <cellStyle name="常规 10 2 6 2 2 3" xfId="754"/>
    <cellStyle name="常规 10 2 6 2 3" xfId="756"/>
    <cellStyle name="常规 10 2 6 3" xfId="759"/>
    <cellStyle name="常规 10 2 6 3 2" xfId="760"/>
    <cellStyle name="常规 10 2 6 3 3" xfId="82"/>
    <cellStyle name="常规 10 2 6 4" xfId="768"/>
    <cellStyle name="常规 10 2 7" xfId="769"/>
    <cellStyle name="常规 10 2 7 2" xfId="770"/>
    <cellStyle name="常规 10 2 7 2 2" xfId="771"/>
    <cellStyle name="常规 10 2 7 2 3" xfId="773"/>
    <cellStyle name="常规 10 2 7 3" xfId="751"/>
    <cellStyle name="常规 10 2 8" xfId="774"/>
    <cellStyle name="常规 10 2 8 2" xfId="775"/>
    <cellStyle name="常规 10 2 8 2 2" xfId="776"/>
    <cellStyle name="常规 10 2 8 2 3" xfId="777"/>
    <cellStyle name="常规 10 2 8 3" xfId="761"/>
    <cellStyle name="常规 10 2 9" xfId="779"/>
    <cellStyle name="常规 10 2 9 2" xfId="52"/>
    <cellStyle name="常规 10 3" xfId="782"/>
    <cellStyle name="常规 10 3 2" xfId="784"/>
    <cellStyle name="常规 10 3 2 2" xfId="789"/>
    <cellStyle name="常规 10 3 2 2 2" xfId="792"/>
    <cellStyle name="常规 10 3 2 2 2 2" xfId="17"/>
    <cellStyle name="常规 10 3 2 2 2 3" xfId="208"/>
    <cellStyle name="常规 10 3 2 2 3" xfId="799"/>
    <cellStyle name="常规 10 3 2 3" xfId="802"/>
    <cellStyle name="常规 10 3 2 3 2" xfId="805"/>
    <cellStyle name="常规 10 3 2 3 3" xfId="815"/>
    <cellStyle name="常规 10 3 2 4" xfId="818"/>
    <cellStyle name="常规 10 3 3" xfId="821"/>
    <cellStyle name="常规 10 3 3 2" xfId="202"/>
    <cellStyle name="常规 10 3 3 2 2" xfId="727"/>
    <cellStyle name="常规 10 3 3 2 3" xfId="570"/>
    <cellStyle name="常规 10 3 3 3" xfId="220"/>
    <cellStyle name="常规 10 3 4" xfId="824"/>
    <cellStyle name="常规 10 3 4 2" xfId="827"/>
    <cellStyle name="常规 10 3 5" xfId="829"/>
    <cellStyle name="常规 10 3 5 2" xfId="396"/>
    <cellStyle name="常规 10 3 6" xfId="832"/>
    <cellStyle name="常规 10 3 7" xfId="833"/>
    <cellStyle name="常规 10 3 7 2" xfId="835"/>
    <cellStyle name="常规 10 3 8" xfId="836"/>
    <cellStyle name="常规 10 4" xfId="846"/>
    <cellStyle name="常规 10 4 2" xfId="856"/>
    <cellStyle name="常规 10 4 2 2" xfId="866"/>
    <cellStyle name="常规 10 4 2 2 2" xfId="868"/>
    <cellStyle name="常规 10 4 2 2 3" xfId="873"/>
    <cellStyle name="常规 10 4 2 3" xfId="875"/>
    <cellStyle name="常规 10 4 3" xfId="886"/>
    <cellStyle name="常规 10 4 3 2" xfId="894"/>
    <cellStyle name="常规 10 4 4" xfId="904"/>
    <cellStyle name="常规 10 4 4 2" xfId="916"/>
    <cellStyle name="常规 10 4 5" xfId="927"/>
    <cellStyle name="常规 10 4 6" xfId="934"/>
    <cellStyle name="常规 10 4 6 2" xfId="512"/>
    <cellStyle name="常规 10 4 7" xfId="940"/>
    <cellStyle name="常规 10 5" xfId="431"/>
    <cellStyle name="常规 10 5 2" xfId="434"/>
    <cellStyle name="常规 10 5 2 2" xfId="941"/>
    <cellStyle name="常规 10 5 2 2 2" xfId="463"/>
    <cellStyle name="常规 10 5 2 2 2 2" xfId="177"/>
    <cellStyle name="常规 10 5 2 2 2 3" xfId="128"/>
    <cellStyle name="常规 10 5 2 2 3" xfId="945"/>
    <cellStyle name="常规 10 5 2 3" xfId="947"/>
    <cellStyle name="常规 10 5 2 3 2" xfId="190"/>
    <cellStyle name="常规 10 5 2 3 3" xfId="43"/>
    <cellStyle name="常规 10 5 2 4" xfId="639"/>
    <cellStyle name="常规 10 5 3" xfId="444"/>
    <cellStyle name="常规 10 5 3 2" xfId="948"/>
    <cellStyle name="常规 10 5 3 2 2" xfId="487"/>
    <cellStyle name="常规 10 5 3 2 3" xfId="492"/>
    <cellStyle name="常规 10 5 3 3" xfId="950"/>
    <cellStyle name="常规 10 5 4" xfId="951"/>
    <cellStyle name="常规 10 5 4 2" xfId="25"/>
    <cellStyle name="常规 10 5 5" xfId="952"/>
    <cellStyle name="常规 10 5 5 2" xfId="706"/>
    <cellStyle name="常规 10 5 6" xfId="954"/>
    <cellStyle name="常规 10 5 7" xfId="956"/>
    <cellStyle name="常规 10 5 7 2" xfId="966"/>
    <cellStyle name="常规 10 5 8" xfId="170"/>
    <cellStyle name="常规 10 6" xfId="969"/>
    <cellStyle name="常规 10 6 2" xfId="971"/>
    <cellStyle name="常规 10 6 2 2" xfId="795"/>
    <cellStyle name="常规 10 6 2 2 2" xfId="842"/>
    <cellStyle name="常规 10 6 2 2 3" xfId="426"/>
    <cellStyle name="常规 10 6 2 3" xfId="7"/>
    <cellStyle name="常规 10 6 3" xfId="975"/>
    <cellStyle name="常规 10 6 3 2" xfId="810"/>
    <cellStyle name="常规 10 6 3 3" xfId="272"/>
    <cellStyle name="常规 10 6 4" xfId="979"/>
    <cellStyle name="常规 10 7" xfId="980"/>
    <cellStyle name="常规 10 7 2" xfId="982"/>
    <cellStyle name="常规 10 7 2 2" xfId="565"/>
    <cellStyle name="常规 10 7 2 2 2" xfId="575"/>
    <cellStyle name="常规 10 7 2 2 3" xfId="983"/>
    <cellStyle name="常规 10 7 2 3" xfId="586"/>
    <cellStyle name="常规 10 7 3" xfId="987"/>
    <cellStyle name="常规 10 7 3 2" xfId="990"/>
    <cellStyle name="常规 10 7 3 3" xfId="786"/>
    <cellStyle name="常规 10 7 4" xfId="994"/>
    <cellStyle name="常规 10 8" xfId="865"/>
    <cellStyle name="常规 10 8 2" xfId="867"/>
    <cellStyle name="常规 10 8 2 2" xfId="995"/>
    <cellStyle name="常规 10 8 2 3" xfId="1004"/>
    <cellStyle name="常规 10 8 3" xfId="871"/>
    <cellStyle name="常规 10 9" xfId="874"/>
    <cellStyle name="常规 10 9 2" xfId="631"/>
    <cellStyle name="常规 10 9 2 2" xfId="89"/>
    <cellStyle name="常规 10 9 2 3" xfId="75"/>
    <cellStyle name="常规 10 9 3" xfId="1010"/>
    <cellStyle name="常规 100" xfId="765"/>
    <cellStyle name="常规 100 2" xfId="1013"/>
    <cellStyle name="常规 101" xfId="1016"/>
    <cellStyle name="常规 101 2" xfId="1022"/>
    <cellStyle name="常规 102" xfId="849"/>
    <cellStyle name="常规 102 2" xfId="861"/>
    <cellStyle name="常规 103" xfId="878"/>
    <cellStyle name="常规 103 2" xfId="893"/>
    <cellStyle name="常规 104" xfId="901"/>
    <cellStyle name="常规 104 2" xfId="915"/>
    <cellStyle name="常规 105" xfId="924"/>
    <cellStyle name="常规 105 2" xfId="420"/>
    <cellStyle name="常规 106" xfId="932"/>
    <cellStyle name="常规 106 2" xfId="508"/>
    <cellStyle name="常规 107" xfId="938"/>
    <cellStyle name="常规 107 2" xfId="140"/>
    <cellStyle name="常规 108" xfId="1025"/>
    <cellStyle name="常规 108 2" xfId="480"/>
    <cellStyle name="常规 109" xfId="1029"/>
    <cellStyle name="常规 109 2" xfId="1032"/>
    <cellStyle name="常规 11" xfId="540"/>
    <cellStyle name="常规 11 10" xfId="216"/>
    <cellStyle name="常规 11 10 2" xfId="110"/>
    <cellStyle name="常规 11 11" xfId="222"/>
    <cellStyle name="常规 11 11 2" xfId="465"/>
    <cellStyle name="常规 11 12" xfId="233"/>
    <cellStyle name="常规 11 13" xfId="331"/>
    <cellStyle name="常规 11 13 2" xfId="554"/>
    <cellStyle name="常规 11 14" xfId="349"/>
    <cellStyle name="常规 11 2" xfId="549"/>
    <cellStyle name="常规 11 2 10" xfId="895"/>
    <cellStyle name="常规 11 2 10 2" xfId="908"/>
    <cellStyle name="常规 11 2 11" xfId="920"/>
    <cellStyle name="常规 11 2 12" xfId="929"/>
    <cellStyle name="常规 11 2 2" xfId="1003"/>
    <cellStyle name="常规 11 2 2 2" xfId="753"/>
    <cellStyle name="常规 11 2 2 2 2" xfId="973"/>
    <cellStyle name="常规 11 2 2 2 2 2" xfId="809"/>
    <cellStyle name="常规 11 2 2 2 2 2 2" xfId="1037"/>
    <cellStyle name="常规 11 2 2 2 2 2 3" xfId="1042"/>
    <cellStyle name="常规 11 2 2 2 2 3" xfId="271"/>
    <cellStyle name="常规 11 2 2 2 3" xfId="977"/>
    <cellStyle name="常规 11 2 2 2 3 2" xfId="1047"/>
    <cellStyle name="常规 11 2 2 2 3 3" xfId="300"/>
    <cellStyle name="常规 11 2 2 2 4" xfId="28"/>
    <cellStyle name="常规 11 2 2 3" xfId="1049"/>
    <cellStyle name="常规 11 2 2 3 2" xfId="986"/>
    <cellStyle name="常规 11 2 2 3 2 2" xfId="989"/>
    <cellStyle name="常规 11 2 2 3 2 3" xfId="785"/>
    <cellStyle name="常规 11 2 2 3 3" xfId="992"/>
    <cellStyle name="常规 11 2 2 4" xfId="1051"/>
    <cellStyle name="常规 11 2 2 4 2" xfId="870"/>
    <cellStyle name="常规 11 2 2 5" xfId="1054"/>
    <cellStyle name="常规 11 2 2 5 2" xfId="1009"/>
    <cellStyle name="常规 11 2 2 6" xfId="1058"/>
    <cellStyle name="常规 11 2 2 7" xfId="552"/>
    <cellStyle name="常规 11 2 3" xfId="1062"/>
    <cellStyle name="常规 11 2 3 2" xfId="1064"/>
    <cellStyle name="常规 11 2 3 2 2" xfId="1053"/>
    <cellStyle name="常规 11 2 3 2 2 2" xfId="1007"/>
    <cellStyle name="常规 11 2 3 2 2 3" xfId="1065"/>
    <cellStyle name="常规 11 2 3 2 3" xfId="1056"/>
    <cellStyle name="常规 11 2 3 3" xfId="1066"/>
    <cellStyle name="常规 11 2 3 3 2" xfId="1071"/>
    <cellStyle name="常规 11 2 3 4" xfId="1074"/>
    <cellStyle name="常规 11 2 3 4 2" xfId="149"/>
    <cellStyle name="常规 11 2 3 5" xfId="1069"/>
    <cellStyle name="常规 11 2 3 6" xfId="1078"/>
    <cellStyle name="常规 11 2 4" xfId="1081"/>
    <cellStyle name="常规 11 2 4 2" xfId="1082"/>
    <cellStyle name="常规 11 2 4 2 2" xfId="103"/>
    <cellStyle name="常规 11 2 4 2 2 2" xfId="39"/>
    <cellStyle name="常规 11 2 4 2 2 2 2" xfId="263"/>
    <cellStyle name="常规 11 2 4 2 2 2 3" xfId="1083"/>
    <cellStyle name="常规 11 2 4 2 2 3" xfId="213"/>
    <cellStyle name="常规 11 2 4 2 3" xfId="1085"/>
    <cellStyle name="常规 11 2 4 2 3 2" xfId="1090"/>
    <cellStyle name="常规 11 2 4 2 3 3" xfId="1092"/>
    <cellStyle name="常规 11 2 4 2 4" xfId="1095"/>
    <cellStyle name="常规 11 2 4 3" xfId="1097"/>
    <cellStyle name="常规 11 2 4 3 2" xfId="1099"/>
    <cellStyle name="常规 11 2 4 3 2 2" xfId="1104"/>
    <cellStyle name="常规 11 2 4 3 2 3" xfId="1107"/>
    <cellStyle name="常规 11 2 4 3 3" xfId="1110"/>
    <cellStyle name="常规 11 2 4 4" xfId="1115"/>
    <cellStyle name="常规 11 2 4 4 2" xfId="49"/>
    <cellStyle name="常规 11 2 4 5" xfId="144"/>
    <cellStyle name="常规 11 2 4 5 2" xfId="120"/>
    <cellStyle name="常规 11 2 4 6" xfId="1119"/>
    <cellStyle name="常规 11 2 4 7" xfId="560"/>
    <cellStyle name="常规 11 2 5" xfId="1120"/>
    <cellStyle name="常规 11 2 5 2" xfId="946"/>
    <cellStyle name="常规 11 2 5 2 2" xfId="189"/>
    <cellStyle name="常规 11 2 5 2 2 2" xfId="153"/>
    <cellStyle name="常规 11 2 5 2 2 3" xfId="257"/>
    <cellStyle name="常规 11 2 5 2 3" xfId="36"/>
    <cellStyle name="常规 11 2 5 3" xfId="638"/>
    <cellStyle name="常规 11 2 5 3 2" xfId="1121"/>
    <cellStyle name="常规 11 2 5 3 3" xfId="1087"/>
    <cellStyle name="常规 11 2 5 4" xfId="645"/>
    <cellStyle name="常规 11 2 6" xfId="1122"/>
    <cellStyle name="常规 11 2 6 2" xfId="949"/>
    <cellStyle name="常规 11 2 6 2 2" xfId="500"/>
    <cellStyle name="常规 11 2 6 2 2 2" xfId="60"/>
    <cellStyle name="常规 11 2 6 2 2 3" xfId="649"/>
    <cellStyle name="常规 11 2 6 2 3" xfId="1101"/>
    <cellStyle name="常规 11 2 6 3" xfId="1123"/>
    <cellStyle name="常规 11 2 6 3 2" xfId="1124"/>
    <cellStyle name="常规 11 2 6 3 3" xfId="1127"/>
    <cellStyle name="常规 11 2 6 4" xfId="1130"/>
    <cellStyle name="常规 11 2 7" xfId="1133"/>
    <cellStyle name="常规 11 2 7 2" xfId="1136"/>
    <cellStyle name="常规 11 2 7 2 2" xfId="532"/>
    <cellStyle name="常规 11 2 7 2 3" xfId="1137"/>
    <cellStyle name="常规 11 2 7 3" xfId="1140"/>
    <cellStyle name="常规 11 2 8" xfId="1143"/>
    <cellStyle name="常规 11 2 8 2" xfId="1145"/>
    <cellStyle name="常规 11 2 8 2 2" xfId="1149"/>
    <cellStyle name="常规 11 2 8 2 3" xfId="1153"/>
    <cellStyle name="常规 11 2 8 3" xfId="1154"/>
    <cellStyle name="常规 11 2 9" xfId="1159"/>
    <cellStyle name="常规 11 2 9 2" xfId="1161"/>
    <cellStyle name="常规 11 3" xfId="686"/>
    <cellStyle name="常规 11 3 2" xfId="689"/>
    <cellStyle name="常规 11 3 2 2" xfId="1163"/>
    <cellStyle name="常规 11 3 2 2 2" xfId="1166"/>
    <cellStyle name="常规 11 3 2 2 2 2" xfId="1180"/>
    <cellStyle name="常规 11 3 2 2 2 3" xfId="1183"/>
    <cellStyle name="常规 11 3 2 2 3" xfId="1190"/>
    <cellStyle name="常规 11 3 2 3" xfId="1194"/>
    <cellStyle name="常规 11 3 2 3 2" xfId="1197"/>
    <cellStyle name="常规 11 3 2 3 3" xfId="1174"/>
    <cellStyle name="常规 11 3 2 4" xfId="1201"/>
    <cellStyle name="常规 11 3 3" xfId="696"/>
    <cellStyle name="常规 11 3 3 2" xfId="1204"/>
    <cellStyle name="常规 11 3 3 2 2" xfId="1207"/>
    <cellStyle name="常规 11 3 3 2 3" xfId="1212"/>
    <cellStyle name="常规 11 3 3 3" xfId="1216"/>
    <cellStyle name="常规 11 3 4" xfId="1221"/>
    <cellStyle name="常规 11 3 4 2" xfId="1222"/>
    <cellStyle name="常规 11 3 5" xfId="178"/>
    <cellStyle name="常规 11 3 5 2" xfId="6"/>
    <cellStyle name="常规 11 3 6" xfId="184"/>
    <cellStyle name="常规 11 3 7" xfId="11"/>
    <cellStyle name="常规 11 4" xfId="249"/>
    <cellStyle name="常规 11 4 2" xfId="58"/>
    <cellStyle name="常规 11 4 2 2" xfId="1223"/>
    <cellStyle name="常规 11 4 2 2 2" xfId="1144"/>
    <cellStyle name="常规 11 4 2 2 3" xfId="1157"/>
    <cellStyle name="常规 11 4 2 3" xfId="1224"/>
    <cellStyle name="常规 11 4 3" xfId="95"/>
    <cellStyle name="常规 11 4 3 2" xfId="653"/>
    <cellStyle name="常规 11 4 4" xfId="1225"/>
    <cellStyle name="常规 11 4 4 2" xfId="671"/>
    <cellStyle name="常规 11 4 5" xfId="562"/>
    <cellStyle name="常规 11 4 6" xfId="780"/>
    <cellStyle name="常规 11 5" xfId="154"/>
    <cellStyle name="常规 11 5 2" xfId="448"/>
    <cellStyle name="常规 11 5 2 2" xfId="1226"/>
    <cellStyle name="常规 11 5 2 2 2" xfId="721"/>
    <cellStyle name="常规 11 5 2 2 2 2" xfId="1227"/>
    <cellStyle name="常规 11 5 2 2 2 3" xfId="285"/>
    <cellStyle name="常规 11 5 2 2 3" xfId="1231"/>
    <cellStyle name="常规 11 5 2 3" xfId="1233"/>
    <cellStyle name="常规 11 5 2 3 2" xfId="1234"/>
    <cellStyle name="常规 11 5 2 3 3" xfId="962"/>
    <cellStyle name="常规 11 5 2 4" xfId="499"/>
    <cellStyle name="常规 11 5 3" xfId="451"/>
    <cellStyle name="常规 11 5 3 2" xfId="1235"/>
    <cellStyle name="常规 11 5 3 2 2" xfId="32"/>
    <cellStyle name="常规 11 5 3 2 3" xfId="1239"/>
    <cellStyle name="常规 11 5 3 3" xfId="1241"/>
    <cellStyle name="常规 11 5 4" xfId="1242"/>
    <cellStyle name="常规 11 5 4 2" xfId="1243"/>
    <cellStyle name="常规 11 5 5" xfId="544"/>
    <cellStyle name="常规 11 5 5 2" xfId="998"/>
    <cellStyle name="常规 11 5 6" xfId="1244"/>
    <cellStyle name="常规 11 5 7" xfId="1245"/>
    <cellStyle name="常规 11 6" xfId="256"/>
    <cellStyle name="常规 11 6 2" xfId="1250"/>
    <cellStyle name="常规 11 6 2 2" xfId="1251"/>
    <cellStyle name="常规 11 6 2 2 2" xfId="1256"/>
    <cellStyle name="常规 11 6 2 2 3" xfId="1260"/>
    <cellStyle name="常规 11 6 2 3" xfId="1262"/>
    <cellStyle name="常规 11 6 3" xfId="1263"/>
    <cellStyle name="常规 11 6 3 2" xfId="1264"/>
    <cellStyle name="常规 11 6 3 3" xfId="1265"/>
    <cellStyle name="常规 11 6 4" xfId="1266"/>
    <cellStyle name="常规 11 7" xfId="1270"/>
    <cellStyle name="常规 11 7 2" xfId="1274"/>
    <cellStyle name="常规 11 7 2 2" xfId="150"/>
    <cellStyle name="常规 11 7 2 2 2" xfId="1277"/>
    <cellStyle name="常规 11 7 2 2 3" xfId="1281"/>
    <cellStyle name="常规 11 7 2 3" xfId="1283"/>
    <cellStyle name="常规 11 7 3" xfId="1284"/>
    <cellStyle name="常规 11 7 3 2" xfId="1285"/>
    <cellStyle name="常规 11 7 3 3" xfId="1286"/>
    <cellStyle name="常规 11 7 4" xfId="1287"/>
    <cellStyle name="常规 11 8" xfId="1291"/>
    <cellStyle name="常规 11 8 2" xfId="1293"/>
    <cellStyle name="常规 11 8 2 2" xfId="1294"/>
    <cellStyle name="常规 11 8 2 3" xfId="1298"/>
    <cellStyle name="常规 11 8 3" xfId="1299"/>
    <cellStyle name="常规 11 9" xfId="1300"/>
    <cellStyle name="常规 11 9 2" xfId="1301"/>
    <cellStyle name="常规 11 9 2 2" xfId="1302"/>
    <cellStyle name="常规 11 9 2 3" xfId="1303"/>
    <cellStyle name="常规 11 9 3" xfId="1304"/>
    <cellStyle name="常规 110" xfId="925"/>
    <cellStyle name="常规 110 2" xfId="421"/>
    <cellStyle name="常规 111" xfId="933"/>
    <cellStyle name="常规 111 2" xfId="509"/>
    <cellStyle name="常规 112" xfId="939"/>
    <cellStyle name="常规 113" xfId="1026"/>
    <cellStyle name="常规 114" xfId="1030"/>
    <cellStyle name="常规 12" xfId="1309"/>
    <cellStyle name="常规 12 10" xfId="937"/>
    <cellStyle name="常规 12 10 2" xfId="138"/>
    <cellStyle name="常规 12 11" xfId="1024"/>
    <cellStyle name="常规 12 11 2" xfId="476"/>
    <cellStyle name="常规 12 12" xfId="1028"/>
    <cellStyle name="常规 12 13" xfId="1310"/>
    <cellStyle name="常规 12 13 2" xfId="1313"/>
    <cellStyle name="常规 12 14" xfId="1314"/>
    <cellStyle name="常规 12 2" xfId="1318"/>
    <cellStyle name="常规 12 2 10" xfId="1319"/>
    <cellStyle name="常规 12 2 10 2" xfId="1321"/>
    <cellStyle name="常规 12 2 11" xfId="1324"/>
    <cellStyle name="常规 12 2 12" xfId="1328"/>
    <cellStyle name="常规 12 2 2" xfId="1330"/>
    <cellStyle name="常规 12 2 2 2" xfId="1331"/>
    <cellStyle name="常规 12 2 2 2 2" xfId="1332"/>
    <cellStyle name="常规 12 2 2 2 2 2" xfId="1334"/>
    <cellStyle name="常规 12 2 2 2 2 2 2" xfId="1339"/>
    <cellStyle name="常规 12 2 2 2 2 2 3" xfId="1342"/>
    <cellStyle name="常规 12 2 2 2 2 3" xfId="1344"/>
    <cellStyle name="常规 12 2 2 2 3" xfId="1345"/>
    <cellStyle name="常规 12 2 2 2 3 2" xfId="1348"/>
    <cellStyle name="常规 12 2 2 2 3 3" xfId="1350"/>
    <cellStyle name="常规 12 2 2 2 4" xfId="1351"/>
    <cellStyle name="常规 12 2 2 3" xfId="1352"/>
    <cellStyle name="常规 12 2 2 3 2" xfId="1355"/>
    <cellStyle name="常规 12 2 2 3 2 2" xfId="1358"/>
    <cellStyle name="常规 12 2 2 3 2 3" xfId="1359"/>
    <cellStyle name="常规 12 2 2 3 3" xfId="1362"/>
    <cellStyle name="常规 12 2 2 4" xfId="1364"/>
    <cellStyle name="常规 12 2 2 4 2" xfId="1368"/>
    <cellStyle name="常规 12 2 2 5" xfId="1369"/>
    <cellStyle name="常规 12 2 2 5 2" xfId="168"/>
    <cellStyle name="常规 12 2 2 6" xfId="1370"/>
    <cellStyle name="常规 12 2 2 7" xfId="1371"/>
    <cellStyle name="常规 12 2 3" xfId="1375"/>
    <cellStyle name="常规 12 2 3 2" xfId="1379"/>
    <cellStyle name="常规 12 2 3 2 2" xfId="1383"/>
    <cellStyle name="常规 12 2 3 2 2 2" xfId="1387"/>
    <cellStyle name="常规 12 2 3 2 2 3" xfId="1391"/>
    <cellStyle name="常规 12 2 3 2 3" xfId="1393"/>
    <cellStyle name="常规 12 2 3 3" xfId="1396"/>
    <cellStyle name="常规 12 2 3 3 2" xfId="1401"/>
    <cellStyle name="常规 12 2 3 4" xfId="1405"/>
    <cellStyle name="常规 12 2 3 4 2" xfId="1411"/>
    <cellStyle name="常规 12 2 3 5" xfId="1415"/>
    <cellStyle name="常规 12 2 3 6" xfId="1421"/>
    <cellStyle name="常规 12 2 4" xfId="1426"/>
    <cellStyle name="常规 12 2 4 2" xfId="1430"/>
    <cellStyle name="常规 12 2 4 2 2" xfId="1433"/>
    <cellStyle name="常规 12 2 4 2 2 2" xfId="1434"/>
    <cellStyle name="常规 12 2 4 2 2 2 2" xfId="1435"/>
    <cellStyle name="常规 12 2 4 2 2 2 3" xfId="1438"/>
    <cellStyle name="常规 12 2 4 2 2 3" xfId="1439"/>
    <cellStyle name="常规 12 2 4 2 3" xfId="1440"/>
    <cellStyle name="常规 12 2 4 2 3 2" xfId="1441"/>
    <cellStyle name="常规 12 2 4 2 3 3" xfId="1442"/>
    <cellStyle name="常规 12 2 4 2 4" xfId="1443"/>
    <cellStyle name="常规 12 2 4 3" xfId="1448"/>
    <cellStyle name="常规 12 2 4 3 2" xfId="1452"/>
    <cellStyle name="常规 12 2 4 3 2 2" xfId="1455"/>
    <cellStyle name="常规 12 2 4 3 2 3" xfId="1457"/>
    <cellStyle name="常规 12 2 4 3 3" xfId="1461"/>
    <cellStyle name="常规 12 2 4 4" xfId="1465"/>
    <cellStyle name="常规 12 2 4 4 2" xfId="1471"/>
    <cellStyle name="常规 12 2 4 5" xfId="1474"/>
    <cellStyle name="常规 12 2 4 5 2" xfId="1477"/>
    <cellStyle name="常规 12 2 4 6" xfId="1481"/>
    <cellStyle name="常规 12 2 4 7" xfId="1487"/>
    <cellStyle name="常规 12 2 5" xfId="1490"/>
    <cellStyle name="常规 12 2 5 2" xfId="1492"/>
    <cellStyle name="常规 12 2 5 2 2" xfId="1495"/>
    <cellStyle name="常规 12 2 5 2 2 2" xfId="1496"/>
    <cellStyle name="常规 12 2 5 2 2 3" xfId="1497"/>
    <cellStyle name="常规 12 2 5 2 3" xfId="1498"/>
    <cellStyle name="常规 12 2 5 3" xfId="1500"/>
    <cellStyle name="常规 12 2 5 3 2" xfId="1503"/>
    <cellStyle name="常规 12 2 5 3 3" xfId="1506"/>
    <cellStyle name="常规 12 2 5 4" xfId="1510"/>
    <cellStyle name="常规 12 2 6" xfId="1511"/>
    <cellStyle name="常规 12 2 6 2" xfId="1513"/>
    <cellStyle name="常规 12 2 6 2 2" xfId="1514"/>
    <cellStyle name="常规 12 2 6 2 2 2" xfId="1269"/>
    <cellStyle name="常规 12 2 6 2 2 3" xfId="1290"/>
    <cellStyle name="常规 12 2 6 2 3" xfId="1515"/>
    <cellStyle name="常规 12 2 6 3" xfId="1518"/>
    <cellStyle name="常规 12 2 6 3 2" xfId="1521"/>
    <cellStyle name="常规 12 2 6 3 3" xfId="1524"/>
    <cellStyle name="常规 12 2 6 4" xfId="1527"/>
    <cellStyle name="常规 12 2 7" xfId="1530"/>
    <cellStyle name="常规 12 2 7 2" xfId="1534"/>
    <cellStyle name="常规 12 2 7 2 2" xfId="1537"/>
    <cellStyle name="常规 12 2 7 2 3" xfId="1539"/>
    <cellStyle name="常规 12 2 7 3" xfId="1542"/>
    <cellStyle name="常规 12 2 8" xfId="1545"/>
    <cellStyle name="常规 12 2 8 2" xfId="1546"/>
    <cellStyle name="常规 12 2 8 2 2" xfId="1547"/>
    <cellStyle name="常规 12 2 8 2 3" xfId="1548"/>
    <cellStyle name="常规 12 2 8 3" xfId="1549"/>
    <cellStyle name="常规 12 2 9" xfId="1551"/>
    <cellStyle name="常规 12 2 9 2" xfId="1552"/>
    <cellStyle name="常规 12 3" xfId="701"/>
    <cellStyle name="常规 12 3 2" xfId="1553"/>
    <cellStyle name="常规 12 3 2 2" xfId="1554"/>
    <cellStyle name="常规 12 3 2 2 2" xfId="26"/>
    <cellStyle name="常规 12 3 2 2 2 2" xfId="1555"/>
    <cellStyle name="常规 12 3 2 2 2 3" xfId="1556"/>
    <cellStyle name="常规 12 3 2 2 3" xfId="1563"/>
    <cellStyle name="常规 12 3 2 3" xfId="1564"/>
    <cellStyle name="常规 12 3 2 3 2" xfId="1565"/>
    <cellStyle name="常规 12 3 2 3 3" xfId="1569"/>
    <cellStyle name="常规 12 3 2 4" xfId="1570"/>
    <cellStyle name="常规 12 3 3" xfId="1572"/>
    <cellStyle name="常规 12 3 3 2" xfId="978"/>
    <cellStyle name="常规 12 3 3 2 2" xfId="1048"/>
    <cellStyle name="常规 12 3 3 2 3" xfId="301"/>
    <cellStyle name="常规 12 3 3 3" xfId="29"/>
    <cellStyle name="常规 12 3 4" xfId="1575"/>
    <cellStyle name="常规 12 3 4 2" xfId="993"/>
    <cellStyle name="常规 12 3 5" xfId="86"/>
    <cellStyle name="常规 12 3 5 2" xfId="1577"/>
    <cellStyle name="常规 12 3 6" xfId="1578"/>
    <cellStyle name="常规 12 3 7" xfId="1579"/>
    <cellStyle name="常规 12 4" xfId="260"/>
    <cellStyle name="常规 12 4 2" xfId="1580"/>
    <cellStyle name="常规 12 4 2 2" xfId="1581"/>
    <cellStyle name="常规 12 4 2 2 2" xfId="1586"/>
    <cellStyle name="常规 12 4 2 2 3" xfId="1589"/>
    <cellStyle name="常规 12 4 2 3" xfId="1590"/>
    <cellStyle name="常规 12 4 3" xfId="1592"/>
    <cellStyle name="常规 12 4 3 2" xfId="1057"/>
    <cellStyle name="常规 12 4 4" xfId="1595"/>
    <cellStyle name="常规 12 4 4 2" xfId="1597"/>
    <cellStyle name="常规 12 4 5" xfId="1598"/>
    <cellStyle name="常规 12 4 6" xfId="1601"/>
    <cellStyle name="常规 12 5" xfId="1602"/>
    <cellStyle name="常规 12 5 2" xfId="1603"/>
    <cellStyle name="常规 12 5 2 2" xfId="1604"/>
    <cellStyle name="常规 12 5 2 2 2" xfId="1606"/>
    <cellStyle name="常规 12 5 2 2 2 2" xfId="1126"/>
    <cellStyle name="常规 12 5 2 2 2 3" xfId="1607"/>
    <cellStyle name="常规 12 5 2 2 3" xfId="1608"/>
    <cellStyle name="常规 12 5 2 3" xfId="1609"/>
    <cellStyle name="常规 12 5 2 3 2" xfId="1610"/>
    <cellStyle name="常规 12 5 2 3 3" xfId="1611"/>
    <cellStyle name="常规 12 5 2 4" xfId="1612"/>
    <cellStyle name="常规 12 5 3" xfId="1613"/>
    <cellStyle name="常规 12 5 3 2" xfId="1086"/>
    <cellStyle name="常规 12 5 3 2 2" xfId="1091"/>
    <cellStyle name="常规 12 5 3 2 3" xfId="1093"/>
    <cellStyle name="常规 12 5 3 3" xfId="1096"/>
    <cellStyle name="常规 12 5 4" xfId="1614"/>
    <cellStyle name="常规 12 5 4 2" xfId="1111"/>
    <cellStyle name="常规 12 5 5" xfId="1615"/>
    <cellStyle name="常规 12 5 5 2" xfId="1621"/>
    <cellStyle name="常规 12 5 6" xfId="1622"/>
    <cellStyle name="常规 12 5 7" xfId="1623"/>
    <cellStyle name="常规 12 6" xfId="1624"/>
    <cellStyle name="常规 12 6 2" xfId="1626"/>
    <cellStyle name="常规 12 6 2 2" xfId="1627"/>
    <cellStyle name="常规 12 6 2 2 2" xfId="1628"/>
    <cellStyle name="常规 12 6 2 2 3" xfId="1629"/>
    <cellStyle name="常规 12 6 2 3" xfId="1630"/>
    <cellStyle name="常规 12 6 3" xfId="1632"/>
    <cellStyle name="常规 12 6 3 2" xfId="37"/>
    <cellStyle name="常规 12 6 3 3" xfId="1633"/>
    <cellStyle name="常规 12 6 4" xfId="1634"/>
    <cellStyle name="常规 12 7" xfId="1635"/>
    <cellStyle name="常规 12 7 2" xfId="1640"/>
    <cellStyle name="常规 12 7 2 2" xfId="1641"/>
    <cellStyle name="常规 12 7 2 2 2" xfId="1642"/>
    <cellStyle name="常规 12 7 2 2 3" xfId="1643"/>
    <cellStyle name="常规 12 7 2 3" xfId="1644"/>
    <cellStyle name="常规 12 7 3" xfId="1645"/>
    <cellStyle name="常规 12 7 3 2" xfId="1102"/>
    <cellStyle name="常规 12 7 3 3" xfId="1646"/>
    <cellStyle name="常规 12 7 4" xfId="1605"/>
    <cellStyle name="常规 12 8" xfId="1647"/>
    <cellStyle name="常规 12 8 2" xfId="1648"/>
    <cellStyle name="常规 12 8 2 2" xfId="1649"/>
    <cellStyle name="常规 12 8 2 3" xfId="1650"/>
    <cellStyle name="常规 12 8 3" xfId="1651"/>
    <cellStyle name="常规 12 9" xfId="1652"/>
    <cellStyle name="常规 12 9 2" xfId="1653"/>
    <cellStyle name="常规 12 9 2 2" xfId="1654"/>
    <cellStyle name="常规 12 9 2 3" xfId="1655"/>
    <cellStyle name="常规 12 9 3" xfId="1656"/>
    <cellStyle name="常规 13" xfId="1657"/>
    <cellStyle name="常规 13 10" xfId="1665"/>
    <cellStyle name="常规 13 10 2" xfId="1666"/>
    <cellStyle name="常规 13 11" xfId="1669"/>
    <cellStyle name="常规 13 11 2" xfId="1670"/>
    <cellStyle name="常规 13 12" xfId="1673"/>
    <cellStyle name="常规 13 13" xfId="1676"/>
    <cellStyle name="常规 13 13 2" xfId="283"/>
    <cellStyle name="常规 13 14" xfId="1679"/>
    <cellStyle name="常规 13 2" xfId="1681"/>
    <cellStyle name="常规 13 2 10" xfId="1682"/>
    <cellStyle name="常规 13 2 10 2" xfId="1685"/>
    <cellStyle name="常规 13 2 11" xfId="1686"/>
    <cellStyle name="常规 13 2 12" xfId="1691"/>
    <cellStyle name="常规 13 2 2" xfId="1693"/>
    <cellStyle name="常规 13 2 2 2" xfId="1694"/>
    <cellStyle name="常规 13 2 2 2 2" xfId="1696"/>
    <cellStyle name="常规 13 2 2 2 2 2" xfId="1698"/>
    <cellStyle name="常规 13 2 2 2 2 2 2" xfId="225"/>
    <cellStyle name="常规 13 2 2 2 2 2 3" xfId="240"/>
    <cellStyle name="常规 13 2 2 2 2 3" xfId="964"/>
    <cellStyle name="常规 13 2 2 2 3" xfId="1700"/>
    <cellStyle name="常规 13 2 2 2 3 2" xfId="984"/>
    <cellStyle name="常规 13 2 2 2 3 3" xfId="1701"/>
    <cellStyle name="常规 13 2 2 2 4" xfId="1704"/>
    <cellStyle name="常规 13 2 2 3" xfId="1705"/>
    <cellStyle name="常规 13 2 2 3 2" xfId="1709"/>
    <cellStyle name="常规 13 2 2 3 2 2" xfId="1712"/>
    <cellStyle name="常规 13 2 2 3 2 3" xfId="1713"/>
    <cellStyle name="常规 13 2 2 3 3" xfId="1717"/>
    <cellStyle name="常规 13 2 2 4" xfId="1719"/>
    <cellStyle name="常规 13 2 2 4 2" xfId="1722"/>
    <cellStyle name="常规 13 2 2 5" xfId="1723"/>
    <cellStyle name="常规 13 2 2 5 2" xfId="1725"/>
    <cellStyle name="常规 13 2 2 6" xfId="1726"/>
    <cellStyle name="常规 13 2 2 7" xfId="1727"/>
    <cellStyle name="常规 13 2 3" xfId="1732"/>
    <cellStyle name="常规 13 2 3 2" xfId="1735"/>
    <cellStyle name="常规 13 2 3 2 2" xfId="1739"/>
    <cellStyle name="常规 13 2 3 2 2 2" xfId="1741"/>
    <cellStyle name="常规 13 2 3 2 2 3" xfId="1743"/>
    <cellStyle name="常规 13 2 3 2 3" xfId="1747"/>
    <cellStyle name="常规 13 2 3 3" xfId="1748"/>
    <cellStyle name="常规 13 2 3 3 2" xfId="1755"/>
    <cellStyle name="常规 13 2 3 4" xfId="1756"/>
    <cellStyle name="常规 13 2 3 4 2" xfId="1761"/>
    <cellStyle name="常规 13 2 3 5" xfId="1762"/>
    <cellStyle name="常规 13 2 3 6" xfId="1763"/>
    <cellStyle name="常规 13 2 4" xfId="1771"/>
    <cellStyle name="常规 13 2 4 2" xfId="1775"/>
    <cellStyle name="常规 13 2 4 2 2" xfId="1118"/>
    <cellStyle name="常规 13 2 4 2 2 2" xfId="1778"/>
    <cellStyle name="常规 13 2 4 2 2 2 2" xfId="1782"/>
    <cellStyle name="常规 13 2 4 2 2 2 3" xfId="1784"/>
    <cellStyle name="常规 13 2 4 2 2 3" xfId="1786"/>
    <cellStyle name="常规 13 2 4 2 3" xfId="559"/>
    <cellStyle name="常规 13 2 4 2 3 2" xfId="1789"/>
    <cellStyle name="常规 13 2 4 2 3 3" xfId="1791"/>
    <cellStyle name="常规 13 2 4 2 4" xfId="1792"/>
    <cellStyle name="常规 13 2 4 3" xfId="1793"/>
    <cellStyle name="常规 13 2 4 3 2" xfId="1798"/>
    <cellStyle name="常规 13 2 4 3 2 2" xfId="828"/>
    <cellStyle name="常规 13 2 4 3 2 3" xfId="831"/>
    <cellStyle name="常规 13 2 4 3 3" xfId="1799"/>
    <cellStyle name="常规 13 2 4 4" xfId="1800"/>
    <cellStyle name="常规 13 2 4 4 2" xfId="1801"/>
    <cellStyle name="常规 13 2 4 5" xfId="1802"/>
    <cellStyle name="常规 13 2 4 5 2" xfId="1803"/>
    <cellStyle name="常规 13 2 4 6" xfId="1804"/>
    <cellStyle name="常规 13 2 4 7" xfId="1806"/>
    <cellStyle name="常规 13 2 5" xfId="1813"/>
    <cellStyle name="常规 13 2 5 2" xfId="1815"/>
    <cellStyle name="常规 13 2 5 2 2" xfId="1816"/>
    <cellStyle name="常规 13 2 5 2 2 2" xfId="1664"/>
    <cellStyle name="常规 13 2 5 2 2 3" xfId="1668"/>
    <cellStyle name="常规 13 2 5 2 3" xfId="1817"/>
    <cellStyle name="常规 13 2 5 3" xfId="1818"/>
    <cellStyle name="常规 13 2 5 3 2" xfId="1822"/>
    <cellStyle name="常规 13 2 5 3 3" xfId="1823"/>
    <cellStyle name="常规 13 2 5 4" xfId="1824"/>
    <cellStyle name="常规 13 2 6" xfId="1826"/>
    <cellStyle name="常规 13 2 6 2" xfId="1827"/>
    <cellStyle name="常规 13 2 6 2 2" xfId="1828"/>
    <cellStyle name="常规 13 2 6 2 2 2" xfId="1829"/>
    <cellStyle name="常规 13 2 6 2 2 3" xfId="1831"/>
    <cellStyle name="常规 13 2 6 2 3" xfId="1832"/>
    <cellStyle name="常规 13 2 6 3" xfId="1833"/>
    <cellStyle name="常规 13 2 6 3 2" xfId="1834"/>
    <cellStyle name="常规 13 2 6 3 3" xfId="1835"/>
    <cellStyle name="常规 13 2 6 4" xfId="1836"/>
    <cellStyle name="常规 13 2 7" xfId="1838"/>
    <cellStyle name="常规 13 2 7 2" xfId="1840"/>
    <cellStyle name="常规 13 2 7 2 2" xfId="1842"/>
    <cellStyle name="常规 13 2 7 2 3" xfId="1843"/>
    <cellStyle name="常规 13 2 7 3" xfId="1845"/>
    <cellStyle name="常规 13 2 8" xfId="1846"/>
    <cellStyle name="常规 13 2 8 2" xfId="1847"/>
    <cellStyle name="常规 13 2 8 2 2" xfId="1848"/>
    <cellStyle name="常规 13 2 8 2 3" xfId="1849"/>
    <cellStyle name="常规 13 2 8 3" xfId="1851"/>
    <cellStyle name="常规 13 2 9" xfId="1853"/>
    <cellStyle name="常规 13 2 9 2" xfId="1855"/>
    <cellStyle name="常规 13 3" xfId="1856"/>
    <cellStyle name="常规 13 3 2" xfId="1857"/>
    <cellStyle name="常规 13 3 2 2" xfId="1859"/>
    <cellStyle name="常规 13 3 2 2 2" xfId="1862"/>
    <cellStyle name="常规 13 3 2 2 2 2" xfId="1865"/>
    <cellStyle name="常规 13 3 2 2 2 3" xfId="1869"/>
    <cellStyle name="常规 13 3 2 2 3" xfId="1875"/>
    <cellStyle name="常规 13 3 2 3" xfId="1878"/>
    <cellStyle name="常规 13 3 2 3 2" xfId="1881"/>
    <cellStyle name="常规 13 3 2 3 3" xfId="1886"/>
    <cellStyle name="常规 13 3 2 4" xfId="1889"/>
    <cellStyle name="常规 13 3 3" xfId="1895"/>
    <cellStyle name="常规 13 3 3 2" xfId="1191"/>
    <cellStyle name="常规 13 3 3 2 2" xfId="1901"/>
    <cellStyle name="常规 13 3 3 2 3" xfId="1910"/>
    <cellStyle name="常规 13 3 3 3" xfId="1917"/>
    <cellStyle name="常规 13 3 4" xfId="1924"/>
    <cellStyle name="常规 13 3 4 2" xfId="1175"/>
    <cellStyle name="常规 13 3 5" xfId="1930"/>
    <cellStyle name="常规 13 3 5 2" xfId="1934"/>
    <cellStyle name="常规 13 3 6" xfId="1936"/>
    <cellStyle name="常规 13 3 7" xfId="1938"/>
    <cellStyle name="常规 13 4" xfId="1941"/>
    <cellStyle name="常规 13 4 2" xfId="1942"/>
    <cellStyle name="常规 13 4 2 2" xfId="1944"/>
    <cellStyle name="常规 13 4 2 2 2" xfId="1946"/>
    <cellStyle name="常规 13 4 2 2 3" xfId="1947"/>
    <cellStyle name="常规 13 4 2 3" xfId="1949"/>
    <cellStyle name="常规 13 4 3" xfId="1955"/>
    <cellStyle name="常规 13 4 3 2" xfId="1213"/>
    <cellStyle name="常规 13 4 4" xfId="1962"/>
    <cellStyle name="常规 13 4 4 2" xfId="1965"/>
    <cellStyle name="常规 13 4 5" xfId="1968"/>
    <cellStyle name="常规 13 4 6" xfId="1972"/>
    <cellStyle name="常规 13 5" xfId="118"/>
    <cellStyle name="常规 13 5 2" xfId="1973"/>
    <cellStyle name="常规 13 5 2 2" xfId="1023"/>
    <cellStyle name="常规 13 5 2 2 2" xfId="479"/>
    <cellStyle name="常规 13 5 2 2 2 2" xfId="1979"/>
    <cellStyle name="常规 13 5 2 2 2 3" xfId="1984"/>
    <cellStyle name="常规 13 5 2 2 3" xfId="1987"/>
    <cellStyle name="常规 13 5 2 3" xfId="1027"/>
    <cellStyle name="常规 13 5 2 3 2" xfId="1031"/>
    <cellStyle name="常规 13 5 2 3 3" xfId="1988"/>
    <cellStyle name="常规 13 5 2 4" xfId="1312"/>
    <cellStyle name="常规 13 5 3" xfId="1993"/>
    <cellStyle name="常规 13 5 3 2" xfId="1996"/>
    <cellStyle name="常规 13 5 3 2 2" xfId="1998"/>
    <cellStyle name="常规 13 5 3 2 3" xfId="1999"/>
    <cellStyle name="常规 13 5 3 3" xfId="2002"/>
    <cellStyle name="常规 13 5 4" xfId="2007"/>
    <cellStyle name="常规 13 5 4 2" xfId="1325"/>
    <cellStyle name="常规 13 5 5" xfId="2010"/>
    <cellStyle name="常规 13 5 5 2" xfId="2011"/>
    <cellStyle name="常规 13 5 6" xfId="2013"/>
    <cellStyle name="常规 13 5 7" xfId="2014"/>
    <cellStyle name="常规 13 6" xfId="658"/>
    <cellStyle name="常规 13 6 2" xfId="181"/>
    <cellStyle name="常规 13 6 2 2" xfId="2017"/>
    <cellStyle name="常规 13 6 2 2 2" xfId="2020"/>
    <cellStyle name="常规 13 6 2 2 3" xfId="2021"/>
    <cellStyle name="常规 13 6 2 3" xfId="2024"/>
    <cellStyle name="常规 13 6 3" xfId="195"/>
    <cellStyle name="常规 13 6 3 2" xfId="2025"/>
    <cellStyle name="常规 13 6 3 3" xfId="2026"/>
    <cellStyle name="常规 13 6 4" xfId="41"/>
    <cellStyle name="常规 13 7" xfId="412"/>
    <cellStyle name="常规 13 7 2" xfId="2028"/>
    <cellStyle name="常规 13 7 2 2" xfId="2029"/>
    <cellStyle name="常规 13 7 2 2 2" xfId="2031"/>
    <cellStyle name="常规 13 7 2 2 3" xfId="2034"/>
    <cellStyle name="常规 13 7 2 3" xfId="2035"/>
    <cellStyle name="常规 13 7 3" xfId="2036"/>
    <cellStyle name="常规 13 7 3 2" xfId="2037"/>
    <cellStyle name="常规 13 7 3 3" xfId="2038"/>
    <cellStyle name="常规 13 7 4" xfId="1089"/>
    <cellStyle name="常规 13 8" xfId="422"/>
    <cellStyle name="常规 13 8 2" xfId="2040"/>
    <cellStyle name="常规 13 8 2 2" xfId="2041"/>
    <cellStyle name="常规 13 8 2 3" xfId="2044"/>
    <cellStyle name="常规 13 8 3" xfId="2045"/>
    <cellStyle name="常规 13 9" xfId="2046"/>
    <cellStyle name="常规 13 9 2" xfId="2047"/>
    <cellStyle name="常规 13 9 2 2" xfId="2048"/>
    <cellStyle name="常规 13 9 2 3" xfId="2053"/>
    <cellStyle name="常规 13 9 3" xfId="2054"/>
    <cellStyle name="常规 14" xfId="2055"/>
    <cellStyle name="常规 14 10" xfId="2056"/>
    <cellStyle name="常规 14 10 2" xfId="2058"/>
    <cellStyle name="常规 14 11" xfId="68"/>
    <cellStyle name="常规 14 11 2" xfId="274"/>
    <cellStyle name="常规 14 12" xfId="277"/>
    <cellStyle name="常规 14 13" xfId="280"/>
    <cellStyle name="常规 14 13 2" xfId="2061"/>
    <cellStyle name="常规 14 14" xfId="2064"/>
    <cellStyle name="常规 14 2" xfId="2066"/>
    <cellStyle name="常规 14 2 10" xfId="2069"/>
    <cellStyle name="常规 14 2 10 2" xfId="2072"/>
    <cellStyle name="常规 14 2 11" xfId="2075"/>
    <cellStyle name="常规 14 2 12" xfId="1248"/>
    <cellStyle name="常规 14 2 2" xfId="2076"/>
    <cellStyle name="常规 14 2 2 2" xfId="2077"/>
    <cellStyle name="常规 14 2 2 2 2" xfId="2078"/>
    <cellStyle name="常规 14 2 2 2 2 2" xfId="2079"/>
    <cellStyle name="常规 14 2 2 2 2 2 2" xfId="2080"/>
    <cellStyle name="常规 14 2 2 2 2 2 3" xfId="2081"/>
    <cellStyle name="常规 14 2 2 2 2 3" xfId="2082"/>
    <cellStyle name="常规 14 2 2 2 3" xfId="2083"/>
    <cellStyle name="常规 14 2 2 2 3 2" xfId="2084"/>
    <cellStyle name="常规 14 2 2 2 3 3" xfId="2085"/>
    <cellStyle name="常规 14 2 2 2 4" xfId="2086"/>
    <cellStyle name="常规 14 2 2 3" xfId="2087"/>
    <cellStyle name="常规 14 2 2 3 2" xfId="2088"/>
    <cellStyle name="常规 14 2 2 3 2 2" xfId="2089"/>
    <cellStyle name="常规 14 2 2 3 2 3" xfId="2090"/>
    <cellStyle name="常规 14 2 2 3 3" xfId="2091"/>
    <cellStyle name="常规 14 2 2 4" xfId="2093"/>
    <cellStyle name="常规 14 2 2 4 2" xfId="1311"/>
    <cellStyle name="常规 14 2 2 5" xfId="2094"/>
    <cellStyle name="常规 14 2 2 5 2" xfId="2095"/>
    <cellStyle name="常规 14 2 2 6" xfId="2096"/>
    <cellStyle name="常规 14 2 2 7" xfId="2097"/>
    <cellStyle name="常规 14 2 3" xfId="2101"/>
    <cellStyle name="常规 14 2 3 2" xfId="778"/>
    <cellStyle name="常规 14 2 3 2 2" xfId="51"/>
    <cellStyle name="常规 14 2 3 2 2 2" xfId="2103"/>
    <cellStyle name="常规 14 2 3 2 2 3" xfId="2105"/>
    <cellStyle name="常规 14 2 3 2 3" xfId="2106"/>
    <cellStyle name="常规 14 2 3 3" xfId="2107"/>
    <cellStyle name="常规 14 2 3 3 2" xfId="2108"/>
    <cellStyle name="常规 14 2 3 4" xfId="2109"/>
    <cellStyle name="常规 14 2 3 4 2" xfId="2111"/>
    <cellStyle name="常规 14 2 3 5" xfId="2113"/>
    <cellStyle name="常规 14 2 3 6" xfId="1320"/>
    <cellStyle name="常规 14 2 4" xfId="2119"/>
    <cellStyle name="常规 14 2 4 2" xfId="2122"/>
    <cellStyle name="常规 14 2 4 2 2" xfId="2124"/>
    <cellStyle name="常规 14 2 4 2 2 2" xfId="2125"/>
    <cellStyle name="常规 14 2 4 2 2 2 2" xfId="654"/>
    <cellStyle name="常规 14 2 4 2 2 2 3" xfId="656"/>
    <cellStyle name="常规 14 2 4 2 2 3" xfId="2126"/>
    <cellStyle name="常规 14 2 4 2 3" xfId="2128"/>
    <cellStyle name="常规 14 2 4 2 3 2" xfId="2129"/>
    <cellStyle name="常规 14 2 4 2 3 3" xfId="2130"/>
    <cellStyle name="常规 14 2 4 2 4" xfId="2131"/>
    <cellStyle name="常规 14 2 4 3" xfId="2135"/>
    <cellStyle name="常规 14 2 4 3 2" xfId="2136"/>
    <cellStyle name="常规 14 2 4 3 2 2" xfId="2137"/>
    <cellStyle name="常规 14 2 4 3 2 3" xfId="2138"/>
    <cellStyle name="常规 14 2 4 3 3" xfId="2139"/>
    <cellStyle name="常规 14 2 4 4" xfId="2143"/>
    <cellStyle name="常规 14 2 4 4 2" xfId="2145"/>
    <cellStyle name="常规 14 2 4 5" xfId="2148"/>
    <cellStyle name="常规 14 2 4 5 2" xfId="2149"/>
    <cellStyle name="常规 14 2 4 6" xfId="2150"/>
    <cellStyle name="常规 14 2 4 7" xfId="2151"/>
    <cellStyle name="常规 14 2 5" xfId="2156"/>
    <cellStyle name="常规 14 2 5 2" xfId="2159"/>
    <cellStyle name="常规 14 2 5 2 2" xfId="2160"/>
    <cellStyle name="常规 14 2 5 2 2 2" xfId="2161"/>
    <cellStyle name="常规 14 2 5 2 2 3" xfId="2162"/>
    <cellStyle name="常规 14 2 5 2 3" xfId="2163"/>
    <cellStyle name="常规 14 2 5 3" xfId="2166"/>
    <cellStyle name="常规 14 2 5 3 2" xfId="2167"/>
    <cellStyle name="常规 14 2 5 3 3" xfId="2168"/>
    <cellStyle name="常规 14 2 5 4" xfId="2169"/>
    <cellStyle name="常规 14 2 6" xfId="2172"/>
    <cellStyle name="常规 14 2 6 2" xfId="130"/>
    <cellStyle name="常规 14 2 6 2 2" xfId="2174"/>
    <cellStyle name="常规 14 2 6 2 2 2" xfId="1672"/>
    <cellStyle name="常规 14 2 6 2 2 3" xfId="1675"/>
    <cellStyle name="常规 14 2 6 2 3" xfId="2176"/>
    <cellStyle name="常规 14 2 6 3" xfId="199"/>
    <cellStyle name="常规 14 2 6 3 2" xfId="2178"/>
    <cellStyle name="常规 14 2 6 3 3" xfId="2181"/>
    <cellStyle name="常规 14 2 6 4" xfId="204"/>
    <cellStyle name="常规 14 2 7" xfId="2184"/>
    <cellStyle name="常规 14 2 7 2" xfId="2187"/>
    <cellStyle name="常规 14 2 7 2 2" xfId="2190"/>
    <cellStyle name="常规 14 2 7 2 3" xfId="2192"/>
    <cellStyle name="常规 14 2 7 3" xfId="2197"/>
    <cellStyle name="常规 14 2 8" xfId="2198"/>
    <cellStyle name="常规 14 2 8 2" xfId="2200"/>
    <cellStyle name="常规 14 2 8 2 2" xfId="2202"/>
    <cellStyle name="常规 14 2 8 2 3" xfId="2204"/>
    <cellStyle name="常规 14 2 8 3" xfId="2207"/>
    <cellStyle name="常规 14 2 9" xfId="2209"/>
    <cellStyle name="常规 14 2 9 2" xfId="2211"/>
    <cellStyle name="常规 14 3" xfId="2212"/>
    <cellStyle name="常规 14 3 2" xfId="2213"/>
    <cellStyle name="常规 14 3 2 2" xfId="2214"/>
    <cellStyle name="常规 14 3 2 2 2" xfId="2215"/>
    <cellStyle name="常规 14 3 2 2 2 2" xfId="2219"/>
    <cellStyle name="常规 14 3 2 2 2 3" xfId="2220"/>
    <cellStyle name="常规 14 3 2 2 3" xfId="2225"/>
    <cellStyle name="常规 14 3 2 3" xfId="2226"/>
    <cellStyle name="常规 14 3 2 3 2" xfId="2227"/>
    <cellStyle name="常规 14 3 2 3 3" xfId="2228"/>
    <cellStyle name="常规 14 3 2 4" xfId="2230"/>
    <cellStyle name="常规 14 3 3" xfId="2233"/>
    <cellStyle name="常规 14 3 3 2" xfId="1158"/>
    <cellStyle name="常规 14 3 3 2 2" xfId="1160"/>
    <cellStyle name="常规 14 3 3 2 3" xfId="2234"/>
    <cellStyle name="常规 14 3 3 3" xfId="55"/>
    <cellStyle name="常规 14 3 4" xfId="2239"/>
    <cellStyle name="常规 14 3 4 2" xfId="2242"/>
    <cellStyle name="常规 14 3 5" xfId="2245"/>
    <cellStyle name="常规 14 3 5 2" xfId="2248"/>
    <cellStyle name="常规 14 3 6" xfId="2251"/>
    <cellStyle name="常规 14 3 7" xfId="2254"/>
    <cellStyle name="常规 14 4" xfId="2255"/>
    <cellStyle name="常规 14 4 2" xfId="2256"/>
    <cellStyle name="常规 14 4 2 2" xfId="2257"/>
    <cellStyle name="常规 14 4 2 2 2" xfId="2260"/>
    <cellStyle name="常规 14 4 2 2 3" xfId="2261"/>
    <cellStyle name="常规 14 4 2 3" xfId="2262"/>
    <cellStyle name="常规 14 4 3" xfId="2266"/>
    <cellStyle name="常规 14 4 3 2" xfId="1550"/>
    <cellStyle name="常规 14 4 4" xfId="2270"/>
    <cellStyle name="常规 14 4 4 2" xfId="2274"/>
    <cellStyle name="常规 14 4 5" xfId="2277"/>
    <cellStyle name="常规 14 4 6" xfId="2281"/>
    <cellStyle name="常规 14 5" xfId="2282"/>
    <cellStyle name="常规 14 5 2" xfId="2283"/>
    <cellStyle name="常规 14 5 2 2" xfId="2285"/>
    <cellStyle name="常规 14 5 2 2 2" xfId="2287"/>
    <cellStyle name="常规 14 5 2 2 2 2" xfId="2288"/>
    <cellStyle name="常规 14 5 2 2 2 3" xfId="2289"/>
    <cellStyle name="常规 14 5 2 2 3" xfId="2290"/>
    <cellStyle name="常规 14 5 2 3" xfId="2294"/>
    <cellStyle name="常规 14 5 2 3 2" xfId="2295"/>
    <cellStyle name="常规 14 5 2 3 3" xfId="2296"/>
    <cellStyle name="常规 14 5 2 4" xfId="2298"/>
    <cellStyle name="常规 14 5 3" xfId="2301"/>
    <cellStyle name="常规 14 5 3 2" xfId="1852"/>
    <cellStyle name="常规 14 5 3 2 2" xfId="1854"/>
    <cellStyle name="常规 14 5 3 2 3" xfId="2303"/>
    <cellStyle name="常规 14 5 3 3" xfId="2306"/>
    <cellStyle name="常规 14 5 4" xfId="2310"/>
    <cellStyle name="常规 14 5 4 2" xfId="2313"/>
    <cellStyle name="常规 14 5 5" xfId="2316"/>
    <cellStyle name="常规 14 5 5 2" xfId="2317"/>
    <cellStyle name="常规 14 5 6" xfId="2321"/>
    <cellStyle name="常规 14 5 7" xfId="2324"/>
    <cellStyle name="常规 14 6" xfId="494"/>
    <cellStyle name="常规 14 6 2" xfId="2325"/>
    <cellStyle name="常规 14 6 2 2" xfId="2328"/>
    <cellStyle name="常规 14 6 2 2 2" xfId="2330"/>
    <cellStyle name="常规 14 6 2 2 3" xfId="2331"/>
    <cellStyle name="常规 14 6 2 3" xfId="2333"/>
    <cellStyle name="常规 14 6 3" xfId="2334"/>
    <cellStyle name="常规 14 6 3 2" xfId="2208"/>
    <cellStyle name="常规 14 6 3 3" xfId="2335"/>
    <cellStyle name="常规 14 6 4" xfId="1106"/>
    <cellStyle name="常规 14 7" xfId="2336"/>
    <cellStyle name="常规 14 7 2" xfId="2338"/>
    <cellStyle name="常规 14 7 2 2" xfId="2341"/>
    <cellStyle name="常规 14 7 2 2 2" xfId="2063"/>
    <cellStyle name="常规 14 7 2 2 3" xfId="2342"/>
    <cellStyle name="常规 14 7 2 3" xfId="2344"/>
    <cellStyle name="常规 14 7 3" xfId="2345"/>
    <cellStyle name="常规 14 7 3 2" xfId="2348"/>
    <cellStyle name="常规 14 7 3 3" xfId="2349"/>
    <cellStyle name="常规 14 7 4" xfId="2350"/>
    <cellStyle name="常规 14 8" xfId="2351"/>
    <cellStyle name="常规 14 8 2" xfId="2352"/>
    <cellStyle name="常规 14 8 2 2" xfId="2354"/>
    <cellStyle name="常规 14 8 2 3" xfId="2358"/>
    <cellStyle name="常规 14 8 3" xfId="2359"/>
    <cellStyle name="常规 14 9" xfId="2360"/>
    <cellStyle name="常规 14 9 2" xfId="2361"/>
    <cellStyle name="常规 14 9 2 2" xfId="2363"/>
    <cellStyle name="常规 14 9 2 3" xfId="2368"/>
    <cellStyle name="常规 14 9 3" xfId="2369"/>
    <cellStyle name="常规 15" xfId="2372"/>
    <cellStyle name="常规 15 10" xfId="2375"/>
    <cellStyle name="常规 15 10 2" xfId="2377"/>
    <cellStyle name="常规 15 11" xfId="2382"/>
    <cellStyle name="常规 15 11 2" xfId="2384"/>
    <cellStyle name="常规 15 12" xfId="2388"/>
    <cellStyle name="常规 15 13" xfId="2390"/>
    <cellStyle name="常规 15 13 2" xfId="2392"/>
    <cellStyle name="常规 15 14" xfId="2394"/>
    <cellStyle name="常规 15 2" xfId="2396"/>
    <cellStyle name="常规 15 2 10" xfId="2398"/>
    <cellStyle name="常规 15 2 10 2" xfId="2402"/>
    <cellStyle name="常规 15 2 11" xfId="2404"/>
    <cellStyle name="常规 15 2 12" xfId="2410"/>
    <cellStyle name="常规 15 2 2" xfId="2412"/>
    <cellStyle name="常规 15 2 2 2" xfId="2414"/>
    <cellStyle name="常规 15 2 2 2 2" xfId="2417"/>
    <cellStyle name="常规 15 2 2 2 2 2" xfId="2422"/>
    <cellStyle name="常规 15 2 2 2 2 2 2" xfId="2424"/>
    <cellStyle name="常规 15 2 2 2 2 2 3" xfId="2426"/>
    <cellStyle name="常规 15 2 2 2 2 3" xfId="2430"/>
    <cellStyle name="常规 15 2 2 2 3" xfId="2433"/>
    <cellStyle name="常规 15 2 2 2 3 2" xfId="2435"/>
    <cellStyle name="常规 15 2 2 2 3 3" xfId="2437"/>
    <cellStyle name="常规 15 2 2 2 4" xfId="2439"/>
    <cellStyle name="常规 15 2 2 3" xfId="2441"/>
    <cellStyle name="常规 15 2 2 3 2" xfId="612"/>
    <cellStyle name="常规 15 2 2 3 2 2" xfId="680"/>
    <cellStyle name="常规 15 2 2 3 2 3" xfId="713"/>
    <cellStyle name="常规 15 2 2 3 3" xfId="735"/>
    <cellStyle name="常规 15 2 2 4" xfId="2444"/>
    <cellStyle name="常规 15 2 2 4 2" xfId="823"/>
    <cellStyle name="常规 15 2 2 5" xfId="2446"/>
    <cellStyle name="常规 15 2 2 5 2" xfId="903"/>
    <cellStyle name="常规 15 2 2 6" xfId="2448"/>
    <cellStyle name="常规 15 2 2 7" xfId="2450"/>
    <cellStyle name="常规 15 2 3" xfId="2452"/>
    <cellStyle name="常规 15 2 3 2" xfId="2454"/>
    <cellStyle name="常规 15 2 3 2 2" xfId="2458"/>
    <cellStyle name="常规 15 2 3 2 2 2" xfId="2460"/>
    <cellStyle name="常规 15 2 3 2 2 3" xfId="2462"/>
    <cellStyle name="常规 15 2 3 2 3" xfId="2464"/>
    <cellStyle name="常规 15 2 3 3" xfId="2466"/>
    <cellStyle name="常规 15 2 3 3 2" xfId="1080"/>
    <cellStyle name="常规 15 2 3 4" xfId="2469"/>
    <cellStyle name="常规 15 2 3 4 2" xfId="1220"/>
    <cellStyle name="常规 15 2 3 5" xfId="2471"/>
    <cellStyle name="常规 15 2 3 6" xfId="2473"/>
    <cellStyle name="常规 15 2 4" xfId="2475"/>
    <cellStyle name="常规 15 2 4 2" xfId="2480"/>
    <cellStyle name="常规 15 2 4 2 2" xfId="2490"/>
    <cellStyle name="常规 15 2 4 2 2 2" xfId="2492"/>
    <cellStyle name="常规 15 2 4 2 2 2 2" xfId="2496"/>
    <cellStyle name="常规 15 2 4 2 2 2 3" xfId="2499"/>
    <cellStyle name="常规 15 2 4 2 2 3" xfId="2501"/>
    <cellStyle name="常规 15 2 4 2 3" xfId="2507"/>
    <cellStyle name="常规 15 2 4 2 3 2" xfId="2509"/>
    <cellStyle name="常规 15 2 4 2 3 3" xfId="2512"/>
    <cellStyle name="常规 15 2 4 2 4" xfId="2515"/>
    <cellStyle name="常规 15 2 4 3" xfId="2517"/>
    <cellStyle name="常规 15 2 4 3 2" xfId="1425"/>
    <cellStyle name="常规 15 2 4 3 2 2" xfId="1428"/>
    <cellStyle name="常规 15 2 4 3 2 3" xfId="1446"/>
    <cellStyle name="常规 15 2 4 3 3" xfId="1489"/>
    <cellStyle name="常规 15 2 4 4" xfId="2521"/>
    <cellStyle name="常规 15 2 4 4 2" xfId="1574"/>
    <cellStyle name="常规 15 2 4 5" xfId="2523"/>
    <cellStyle name="常规 15 2 4 5 2" xfId="1594"/>
    <cellStyle name="常规 15 2 4 6" xfId="2525"/>
    <cellStyle name="常规 15 2 4 7" xfId="2527"/>
    <cellStyle name="常规 15 2 5" xfId="2529"/>
    <cellStyle name="常规 15 2 5 2" xfId="485"/>
    <cellStyle name="常规 15 2 5 2 2" xfId="2539"/>
    <cellStyle name="常规 15 2 5 2 2 2" xfId="2545"/>
    <cellStyle name="常规 15 2 5 2 2 3" xfId="2553"/>
    <cellStyle name="常规 15 2 5 2 3" xfId="2558"/>
    <cellStyle name="常规 15 2 5 3" xfId="2563"/>
    <cellStyle name="常规 15 2 5 3 2" xfId="1770"/>
    <cellStyle name="常规 15 2 5 3 3" xfId="1812"/>
    <cellStyle name="常规 15 2 5 4" xfId="2566"/>
    <cellStyle name="常规 15 2 6" xfId="2570"/>
    <cellStyle name="常规 15 2 6 2" xfId="2574"/>
    <cellStyle name="常规 15 2 6 2 2" xfId="2580"/>
    <cellStyle name="常规 15 2 6 2 2 2" xfId="2585"/>
    <cellStyle name="常规 15 2 6 2 2 3" xfId="2589"/>
    <cellStyle name="常规 15 2 6 2 3" xfId="2596"/>
    <cellStyle name="常规 15 2 6 3" xfId="2600"/>
    <cellStyle name="常规 15 2 6 3 2" xfId="2118"/>
    <cellStyle name="常规 15 2 6 3 3" xfId="2155"/>
    <cellStyle name="常规 15 2 6 4" xfId="2604"/>
    <cellStyle name="常规 15 2 7" xfId="2608"/>
    <cellStyle name="常规 15 2 7 2" xfId="2613"/>
    <cellStyle name="常规 15 2 7 2 2" xfId="2619"/>
    <cellStyle name="常规 15 2 7 2 3" xfId="2623"/>
    <cellStyle name="常规 15 2 7 3" xfId="2628"/>
    <cellStyle name="常规 15 2 8" xfId="2630"/>
    <cellStyle name="常规 15 2 8 2" xfId="2634"/>
    <cellStyle name="常规 15 2 8 2 2" xfId="22"/>
    <cellStyle name="常规 15 2 8 2 3" xfId="212"/>
    <cellStyle name="常规 15 2 8 3" xfId="2639"/>
    <cellStyle name="常规 15 2 9" xfId="2347"/>
    <cellStyle name="常规 15 2 9 2" xfId="2645"/>
    <cellStyle name="常规 15 3" xfId="2647"/>
    <cellStyle name="常规 15 3 2" xfId="2649"/>
    <cellStyle name="常规 15 3 2 2" xfId="2651"/>
    <cellStyle name="常规 15 3 2 2 2" xfId="2656"/>
    <cellStyle name="常规 15 3 2 2 2 2" xfId="2662"/>
    <cellStyle name="常规 15 3 2 2 2 3" xfId="2667"/>
    <cellStyle name="常规 15 3 2 2 3" xfId="2673"/>
    <cellStyle name="常规 15 3 2 3" xfId="2675"/>
    <cellStyle name="常规 15 3 2 3 2" xfId="2680"/>
    <cellStyle name="常规 15 3 2 3 3" xfId="2682"/>
    <cellStyle name="常规 15 3 2 4" xfId="2684"/>
    <cellStyle name="常规 15 3 3" xfId="2691"/>
    <cellStyle name="常规 15 3 3 2" xfId="1232"/>
    <cellStyle name="常规 15 3 3 2 2" xfId="2699"/>
    <cellStyle name="常规 15 3 3 2 3" xfId="2704"/>
    <cellStyle name="常规 15 3 3 3" xfId="2708"/>
    <cellStyle name="常规 15 3 4" xfId="2710"/>
    <cellStyle name="常规 15 3 4 2" xfId="963"/>
    <cellStyle name="常规 15 3 5" xfId="176"/>
    <cellStyle name="常规 15 3 5 2" xfId="2721"/>
    <cellStyle name="常规 15 3 6" xfId="127"/>
    <cellStyle name="常规 15 3 7" xfId="2724"/>
    <cellStyle name="常规 15 4" xfId="2726"/>
    <cellStyle name="常规 15 4 2" xfId="31"/>
    <cellStyle name="常规 15 4 2 2" xfId="2729"/>
    <cellStyle name="常规 15 4 2 2 2" xfId="2735"/>
    <cellStyle name="常规 15 4 2 2 3" xfId="2739"/>
    <cellStyle name="常规 15 4 2 3" xfId="2741"/>
    <cellStyle name="常规 15 4 3" xfId="2745"/>
    <cellStyle name="常规 15 4 3 2" xfId="1240"/>
    <cellStyle name="常规 15 4 4" xfId="2748"/>
    <cellStyle name="常规 15 4 4 2" xfId="2757"/>
    <cellStyle name="常规 15 4 5" xfId="2761"/>
    <cellStyle name="常规 15 4 6" xfId="2767"/>
    <cellStyle name="常规 15 5" xfId="2769"/>
    <cellStyle name="常规 15 5 2" xfId="2774"/>
    <cellStyle name="常规 15 5 2 2" xfId="2778"/>
    <cellStyle name="常规 15 5 2 2 2" xfId="2783"/>
    <cellStyle name="常规 15 5 2 2 2 2" xfId="460"/>
    <cellStyle name="常规 15 5 2 2 2 3" xfId="2789"/>
    <cellStyle name="常规 15 5 2 2 3" xfId="2794"/>
    <cellStyle name="常规 15 5 2 3" xfId="2800"/>
    <cellStyle name="常规 15 5 2 3 2" xfId="2806"/>
    <cellStyle name="常规 15 5 2 3 3" xfId="2809"/>
    <cellStyle name="常规 15 5 2 4" xfId="2812"/>
    <cellStyle name="常规 15 5 3" xfId="2818"/>
    <cellStyle name="常规 15 5 3 2" xfId="2823"/>
    <cellStyle name="常规 15 5 3 2 2" xfId="2829"/>
    <cellStyle name="常规 15 5 3 2 3" xfId="2834"/>
    <cellStyle name="常规 15 5 3 3" xfId="2841"/>
    <cellStyle name="常规 15 5 4" xfId="2848"/>
    <cellStyle name="常规 15 5 4 2" xfId="2855"/>
    <cellStyle name="常规 15 5 5" xfId="2861"/>
    <cellStyle name="常规 15 5 5 2" xfId="2865"/>
    <cellStyle name="常规 15 5 6" xfId="2874"/>
    <cellStyle name="常规 15 5 7" xfId="2881"/>
    <cellStyle name="常规 15 6" xfId="526"/>
    <cellStyle name="常规 15 6 2" xfId="2885"/>
    <cellStyle name="常规 15 6 2 2" xfId="2887"/>
    <cellStyle name="常规 15 6 2 2 2" xfId="2891"/>
    <cellStyle name="常规 15 6 2 2 3" xfId="2895"/>
    <cellStyle name="常规 15 6 2 3" xfId="2897"/>
    <cellStyle name="常规 15 6 3" xfId="2903"/>
    <cellStyle name="常规 15 6 3 2" xfId="2906"/>
    <cellStyle name="常规 15 6 3 3" xfId="2909"/>
    <cellStyle name="常规 15 6 4" xfId="2913"/>
    <cellStyle name="常规 15 7" xfId="2918"/>
    <cellStyle name="常规 15 7 2" xfId="71"/>
    <cellStyle name="常规 15 7 2 2" xfId="2920"/>
    <cellStyle name="常规 15 7 2 2 2" xfId="2924"/>
    <cellStyle name="常规 15 7 2 2 3" xfId="2930"/>
    <cellStyle name="常规 15 7 2 3" xfId="2932"/>
    <cellStyle name="常规 15 7 3" xfId="2934"/>
    <cellStyle name="常规 15 7 3 2" xfId="2936"/>
    <cellStyle name="常规 15 7 3 3" xfId="2938"/>
    <cellStyle name="常规 15 7 4" xfId="2941"/>
    <cellStyle name="常规 15 8" xfId="2946"/>
    <cellStyle name="常规 15 8 2" xfId="2948"/>
    <cellStyle name="常规 15 8 2 2" xfId="2950"/>
    <cellStyle name="常规 15 8 2 3" xfId="2954"/>
    <cellStyle name="常规 15 8 3" xfId="2956"/>
    <cellStyle name="常规 15 9" xfId="2960"/>
    <cellStyle name="常规 15 9 2" xfId="98"/>
    <cellStyle name="常规 15 9 2 2" xfId="2964"/>
    <cellStyle name="常规 15 9 2 3" xfId="2968"/>
    <cellStyle name="常规 15 9 3" xfId="230"/>
    <cellStyle name="常规 16" xfId="477"/>
    <cellStyle name="常规 16 10" xfId="2971"/>
    <cellStyle name="常规 16 10 2" xfId="710"/>
    <cellStyle name="常规 16 11" xfId="2978"/>
    <cellStyle name="常规 16 11 2" xfId="363"/>
    <cellStyle name="常规 16 12" xfId="2980"/>
    <cellStyle name="常规 16 13" xfId="372"/>
    <cellStyle name="常规 16 13 2" xfId="749"/>
    <cellStyle name="常规 16 14" xfId="758"/>
    <cellStyle name="常规 16 2" xfId="1975"/>
    <cellStyle name="常规 16 2 10" xfId="539"/>
    <cellStyle name="常规 16 2 10 2" xfId="547"/>
    <cellStyle name="常规 16 2 11" xfId="1308"/>
    <cellStyle name="常规 16 2 12" xfId="1663"/>
    <cellStyle name="常规 16 2 2" xfId="2983"/>
    <cellStyle name="常规 16 2 2 2" xfId="2985"/>
    <cellStyle name="常规 16 2 2 2 2" xfId="2990"/>
    <cellStyle name="常规 16 2 2 2 2 2" xfId="2872"/>
    <cellStyle name="常规 16 2 2 2 2 2 2" xfId="2994"/>
    <cellStyle name="常规 16 2 2 2 2 2 3" xfId="2999"/>
    <cellStyle name="常规 16 2 2 2 2 3" xfId="2879"/>
    <cellStyle name="常规 16 2 2 2 3" xfId="3003"/>
    <cellStyle name="常规 16 2 2 2 3 2" xfId="3007"/>
    <cellStyle name="常规 16 2 2 2 3 3" xfId="3009"/>
    <cellStyle name="常规 16 2 2 2 4" xfId="3013"/>
    <cellStyle name="常规 16 2 2 3" xfId="3015"/>
    <cellStyle name="常规 16 2 2 3 2" xfId="3019"/>
    <cellStyle name="常规 16 2 2 3 2 2" xfId="3026"/>
    <cellStyle name="常规 16 2 2 3 2 3" xfId="3032"/>
    <cellStyle name="常规 16 2 2 3 3" xfId="3036"/>
    <cellStyle name="常规 16 2 2 4" xfId="3038"/>
    <cellStyle name="常规 16 2 2 4 2" xfId="3044"/>
    <cellStyle name="常规 16 2 2 5" xfId="3046"/>
    <cellStyle name="常规 16 2 2 5 2" xfId="3052"/>
    <cellStyle name="常规 16 2 2 6" xfId="3054"/>
    <cellStyle name="常规 16 2 2 7" xfId="3056"/>
    <cellStyle name="常规 16 2 3" xfId="3060"/>
    <cellStyle name="常规 16 2 3 2" xfId="3062"/>
    <cellStyle name="常规 16 2 3 2 2" xfId="3066"/>
    <cellStyle name="常规 16 2 3 2 2 2" xfId="3070"/>
    <cellStyle name="常规 16 2 3 2 2 3" xfId="3073"/>
    <cellStyle name="常规 16 2 3 2 3" xfId="3077"/>
    <cellStyle name="常规 16 2 3 3" xfId="3079"/>
    <cellStyle name="常规 16 2 3 3 2" xfId="3083"/>
    <cellStyle name="常规 16 2 3 4" xfId="3085"/>
    <cellStyle name="常规 16 2 3 4 2" xfId="3090"/>
    <cellStyle name="常规 16 2 3 5" xfId="3092"/>
    <cellStyle name="常规 16 2 3 6" xfId="3094"/>
    <cellStyle name="常规 16 2 4" xfId="3096"/>
    <cellStyle name="常规 16 2 4 2" xfId="852"/>
    <cellStyle name="常规 16 2 4 2 2" xfId="864"/>
    <cellStyle name="常规 16 2 4 2 2 2" xfId="3103"/>
    <cellStyle name="常规 16 2 4 2 2 2 2" xfId="3106"/>
    <cellStyle name="常规 16 2 4 2 2 2 3" xfId="999"/>
    <cellStyle name="常规 16 2 4 2 2 3" xfId="3108"/>
    <cellStyle name="常规 16 2 4 2 3" xfId="3114"/>
    <cellStyle name="常规 16 2 4 2 3 2" xfId="3118"/>
    <cellStyle name="常规 16 2 4 2 3 3" xfId="3122"/>
    <cellStyle name="常规 16 2 4 2 4" xfId="625"/>
    <cellStyle name="常规 16 2 4 3" xfId="882"/>
    <cellStyle name="常规 16 2 4 3 2" xfId="891"/>
    <cellStyle name="常规 16 2 4 3 2 2" xfId="1116"/>
    <cellStyle name="常规 16 2 4 3 2 3" xfId="145"/>
    <cellStyle name="常规 16 2 4 3 3" xfId="3126"/>
    <cellStyle name="常规 16 2 4 4" xfId="898"/>
    <cellStyle name="常规 16 2 4 4 2" xfId="913"/>
    <cellStyle name="常规 16 2 4 5" xfId="922"/>
    <cellStyle name="常规 16 2 4 5 2" xfId="419"/>
    <cellStyle name="常规 16 2 4 6" xfId="931"/>
    <cellStyle name="常规 16 2 4 7" xfId="936"/>
    <cellStyle name="常规 16 2 5" xfId="3130"/>
    <cellStyle name="常规 16 2 5 2" xfId="438"/>
    <cellStyle name="常规 16 2 5 2 2" xfId="3135"/>
    <cellStyle name="常规 16 2 5 2 2 2" xfId="3140"/>
    <cellStyle name="常规 16 2 5 2 2 3" xfId="3144"/>
    <cellStyle name="常规 16 2 5 2 3" xfId="3148"/>
    <cellStyle name="常规 16 2 5 3" xfId="3152"/>
    <cellStyle name="常规 16 2 5 3 2" xfId="3156"/>
    <cellStyle name="常规 16 2 5 3 3" xfId="3160"/>
    <cellStyle name="常规 16 2 5 4" xfId="3162"/>
    <cellStyle name="常规 16 2 6" xfId="3165"/>
    <cellStyle name="常规 16 2 6 2" xfId="3167"/>
    <cellStyle name="常规 16 2 6 2 2" xfId="797"/>
    <cellStyle name="常规 16 2 6 2 2 2" xfId="3169"/>
    <cellStyle name="常规 16 2 6 2 2 3" xfId="3174"/>
    <cellStyle name="常规 16 2 6 2 3" xfId="3176"/>
    <cellStyle name="常规 16 2 6 3" xfId="3178"/>
    <cellStyle name="常规 16 2 6 3 2" xfId="812"/>
    <cellStyle name="常规 16 2 6 3 3" xfId="3180"/>
    <cellStyle name="常规 16 2 6 4" xfId="3182"/>
    <cellStyle name="常规 16 2 7" xfId="3185"/>
    <cellStyle name="常规 16 2 7 2" xfId="3189"/>
    <cellStyle name="常规 16 2 7 2 2" xfId="567"/>
    <cellStyle name="常规 16 2 7 2 3" xfId="594"/>
    <cellStyle name="常规 16 2 7 3" xfId="3192"/>
    <cellStyle name="常规 16 2 8" xfId="3194"/>
    <cellStyle name="常规 16 2 8 2" xfId="3198"/>
    <cellStyle name="常规 16 2 8 2 2" xfId="3200"/>
    <cellStyle name="常规 16 2 8 2 3" xfId="3202"/>
    <cellStyle name="常规 16 2 8 3" xfId="3207"/>
    <cellStyle name="常规 16 2 9" xfId="3209"/>
    <cellStyle name="常规 16 2 9 2" xfId="635"/>
    <cellStyle name="常规 16 3" xfId="1982"/>
    <cellStyle name="常规 16 3 2" xfId="3212"/>
    <cellStyle name="常规 16 3 2 2" xfId="3214"/>
    <cellStyle name="常规 16 3 2 2 2" xfId="2068"/>
    <cellStyle name="常规 16 3 2 2 2 2" xfId="2071"/>
    <cellStyle name="常规 16 3 2 2 2 3" xfId="3216"/>
    <cellStyle name="常规 16 3 2 2 3" xfId="2074"/>
    <cellStyle name="常规 16 3 2 3" xfId="3218"/>
    <cellStyle name="常规 16 3 2 3 2" xfId="3220"/>
    <cellStyle name="常规 16 3 2 3 3" xfId="3222"/>
    <cellStyle name="常规 16 3 2 4" xfId="2218"/>
    <cellStyle name="常规 16 3 3" xfId="3227"/>
    <cellStyle name="常规 16 3 3 2" xfId="1261"/>
    <cellStyle name="常规 16 3 3 2 2" xfId="3229"/>
    <cellStyle name="常规 16 3 3 2 3" xfId="3231"/>
    <cellStyle name="常规 16 3 3 3" xfId="3235"/>
    <cellStyle name="常规 16 3 4" xfId="3237"/>
    <cellStyle name="常规 16 3 4 2" xfId="3246"/>
    <cellStyle name="常规 16 3 5" xfId="3250"/>
    <cellStyle name="常规 16 3 5 2" xfId="3253"/>
    <cellStyle name="常规 16 3 6" xfId="3256"/>
    <cellStyle name="常规 16 3 7" xfId="3259"/>
    <cellStyle name="常规 16 4" xfId="3263"/>
    <cellStyle name="常规 16 4 2" xfId="3267"/>
    <cellStyle name="常规 16 4 2 2" xfId="3269"/>
    <cellStyle name="常规 16 4 2 2 2" xfId="3273"/>
    <cellStyle name="常规 16 4 2 2 3" xfId="3277"/>
    <cellStyle name="常规 16 4 2 3" xfId="3279"/>
    <cellStyle name="常规 16 4 3" xfId="3283"/>
    <cellStyle name="常规 16 4 3 2" xfId="3285"/>
    <cellStyle name="常规 16 4 4" xfId="3292"/>
    <cellStyle name="常规 16 4 4 2" xfId="3296"/>
    <cellStyle name="常规 16 4 5" xfId="3300"/>
    <cellStyle name="常规 16 4 6" xfId="3305"/>
    <cellStyle name="常规 16 5" xfId="3309"/>
    <cellStyle name="常规 16 5 2" xfId="3313"/>
    <cellStyle name="常规 16 5 2 2" xfId="3315"/>
    <cellStyle name="常规 16 5 2 2 2" xfId="228"/>
    <cellStyle name="常规 16 5 2 2 2 2" xfId="3319"/>
    <cellStyle name="常规 16 5 2 2 2 3" xfId="3323"/>
    <cellStyle name="常规 16 5 2 2 3" xfId="242"/>
    <cellStyle name="常规 16 5 2 3" xfId="3325"/>
    <cellStyle name="常规 16 5 2 3 2" xfId="3328"/>
    <cellStyle name="常规 16 5 2 3 3" xfId="3331"/>
    <cellStyle name="常规 16 5 2 4" xfId="3333"/>
    <cellStyle name="常规 16 5 3" xfId="3335"/>
    <cellStyle name="常规 16 5 3 2" xfId="3337"/>
    <cellStyle name="常规 16 5 3 2 2" xfId="3342"/>
    <cellStyle name="常规 16 5 3 2 3" xfId="3344"/>
    <cellStyle name="常规 16 5 3 3" xfId="3346"/>
    <cellStyle name="常规 16 5 4" xfId="3351"/>
    <cellStyle name="常规 16 5 4 2" xfId="3354"/>
    <cellStyle name="常规 16 5 5" xfId="113"/>
    <cellStyle name="常规 16 5 5 2" xfId="3356"/>
    <cellStyle name="常规 16 5 6" xfId="3024"/>
    <cellStyle name="常规 16 5 7" xfId="3030"/>
    <cellStyle name="常规 16 6" xfId="3362"/>
    <cellStyle name="常规 16 6 2" xfId="2408"/>
    <cellStyle name="常规 16 6 2 2" xfId="3364"/>
    <cellStyle name="常规 16 6 2 2 2" xfId="3366"/>
    <cellStyle name="常规 16 6 2 2 3" xfId="3368"/>
    <cellStyle name="常规 16 6 2 3" xfId="3370"/>
    <cellStyle name="常规 16 6 3" xfId="3372"/>
    <cellStyle name="常规 16 6 3 2" xfId="3374"/>
    <cellStyle name="常规 16 6 3 3" xfId="2060"/>
    <cellStyle name="常规 16 6 4" xfId="3377"/>
    <cellStyle name="常规 16 7" xfId="3384"/>
    <cellStyle name="常规 16 7 2" xfId="3388"/>
    <cellStyle name="常规 16 7 2 2" xfId="3391"/>
    <cellStyle name="常规 16 7 2 2 2" xfId="3394"/>
    <cellStyle name="常规 16 7 2 2 3" xfId="3396"/>
    <cellStyle name="常规 16 7 2 3" xfId="3399"/>
    <cellStyle name="常规 16 7 3" xfId="3401"/>
    <cellStyle name="常规 16 7 3 2" xfId="3403"/>
    <cellStyle name="常规 16 7 3 3" xfId="3405"/>
    <cellStyle name="常规 16 7 4" xfId="3407"/>
    <cellStyle name="常规 16 8" xfId="3411"/>
    <cellStyle name="常规 16 8 2" xfId="3414"/>
    <cellStyle name="常规 16 8 2 2" xfId="3418"/>
    <cellStyle name="常规 16 8 2 3" xfId="3427"/>
    <cellStyle name="常规 16 8 3" xfId="3429"/>
    <cellStyle name="常规 16 9" xfId="3431"/>
    <cellStyle name="常规 16 9 2" xfId="3433"/>
    <cellStyle name="常规 16 9 2 2" xfId="3435"/>
    <cellStyle name="常规 16 9 2 3" xfId="3439"/>
    <cellStyle name="常规 16 9 3" xfId="3339"/>
    <cellStyle name="常规 17" xfId="1986"/>
    <cellStyle name="常规 17 10" xfId="3441"/>
    <cellStyle name="常规 17 10 2" xfId="3443"/>
    <cellStyle name="常规 17 11" xfId="2016"/>
    <cellStyle name="常规 17 11 2" xfId="2019"/>
    <cellStyle name="常规 17 12" xfId="2023"/>
    <cellStyle name="常规 17 13" xfId="2112"/>
    <cellStyle name="常规 17 13 2" xfId="3446"/>
    <cellStyle name="常规 17 14" xfId="3448"/>
    <cellStyle name="常规 17 2" xfId="2033"/>
    <cellStyle name="常规 17 2 10" xfId="3450"/>
    <cellStyle name="常规 17 2 10 2" xfId="3452"/>
    <cellStyle name="常规 17 2 11" xfId="2314"/>
    <cellStyle name="常规 17 2 12" xfId="3457"/>
    <cellStyle name="常规 17 2 2" xfId="2928"/>
    <cellStyle name="常规 17 2 2 2" xfId="3459"/>
    <cellStyle name="常规 17 2 2 2 2" xfId="3461"/>
    <cellStyle name="常规 17 2 2 2 2 2" xfId="3463"/>
    <cellStyle name="常规 17 2 2 2 2 2 2" xfId="3465"/>
    <cellStyle name="常规 17 2 2 2 2 2 3" xfId="3467"/>
    <cellStyle name="常规 17 2 2 2 2 3" xfId="3469"/>
    <cellStyle name="常规 17 2 2 2 3" xfId="3471"/>
    <cellStyle name="常规 17 2 2 2 3 2" xfId="3473"/>
    <cellStyle name="常规 17 2 2 2 3 3" xfId="3475"/>
    <cellStyle name="常规 17 2 2 2 4" xfId="3477"/>
    <cellStyle name="常规 17 2 2 3" xfId="3479"/>
    <cellStyle name="常规 17 2 2 3 2" xfId="3482"/>
    <cellStyle name="常规 17 2 2 3 2 2" xfId="3485"/>
    <cellStyle name="常规 17 2 2 3 2 3" xfId="3488"/>
    <cellStyle name="常规 17 2 2 3 3" xfId="3491"/>
    <cellStyle name="常规 17 2 2 4" xfId="1147"/>
    <cellStyle name="常规 17 2 2 4 2" xfId="3494"/>
    <cellStyle name="常规 17 2 2 5" xfId="1151"/>
    <cellStyle name="常规 17 2 2 5 2" xfId="3497"/>
    <cellStyle name="常规 17 2 2 6" xfId="3500"/>
    <cellStyle name="常规 17 2 2 7" xfId="3503"/>
    <cellStyle name="常规 17 2 3" xfId="3507"/>
    <cellStyle name="常规 17 2 3 2" xfId="3509"/>
    <cellStyle name="常规 17 2 3 2 2" xfId="3511"/>
    <cellStyle name="常规 17 2 3 2 2 2" xfId="3513"/>
    <cellStyle name="常规 17 2 3 2 2 3" xfId="3517"/>
    <cellStyle name="常规 17 2 3 2 3" xfId="3521"/>
    <cellStyle name="常规 17 2 3 3" xfId="3523"/>
    <cellStyle name="常规 17 2 3 3 2" xfId="918"/>
    <cellStyle name="常规 17 2 3 4" xfId="3526"/>
    <cellStyle name="常规 17 2 3 4 2" xfId="3529"/>
    <cellStyle name="常规 17 2 3 5" xfId="3532"/>
    <cellStyle name="常规 17 2 3 6" xfId="3535"/>
    <cellStyle name="常规 17 2 4" xfId="1036"/>
    <cellStyle name="常规 17 2 4 2" xfId="3540"/>
    <cellStyle name="常规 17 2 4 2 2" xfId="3543"/>
    <cellStyle name="常规 17 2 4 2 2 2" xfId="3547"/>
    <cellStyle name="常规 17 2 4 2 2 2 2" xfId="3549"/>
    <cellStyle name="常规 17 2 4 2 2 2 3" xfId="158"/>
    <cellStyle name="常规 17 2 4 2 2 3" xfId="3551"/>
    <cellStyle name="常规 17 2 4 2 3" xfId="3555"/>
    <cellStyle name="常规 17 2 4 2 3 2" xfId="3557"/>
    <cellStyle name="常规 17 2 4 2 3 3" xfId="3559"/>
    <cellStyle name="常规 17 2 4 2 4" xfId="15"/>
    <cellStyle name="常规 17 2 4 3" xfId="2536"/>
    <cellStyle name="常规 17 2 4 3 2" xfId="2541"/>
    <cellStyle name="常规 17 2 4 3 2 2" xfId="588"/>
    <cellStyle name="常规 17 2 4 3 2 3" xfId="597"/>
    <cellStyle name="常规 17 2 4 3 3" xfId="2548"/>
    <cellStyle name="常规 17 2 4 4" xfId="2555"/>
    <cellStyle name="常规 17 2 4 4 2" xfId="3561"/>
    <cellStyle name="常规 17 2 4 5" xfId="3564"/>
    <cellStyle name="常规 17 2 4 5 2" xfId="3569"/>
    <cellStyle name="常规 17 2 4 6" xfId="3572"/>
    <cellStyle name="常规 17 2 4 7" xfId="3575"/>
    <cellStyle name="常规 17 2 5" xfId="1041"/>
    <cellStyle name="常规 17 2 5 2" xfId="1731"/>
    <cellStyle name="常规 17 2 5 2 2" xfId="1734"/>
    <cellStyle name="常规 17 2 5 2 2 2" xfId="1737"/>
    <cellStyle name="常规 17 2 5 2 2 3" xfId="1745"/>
    <cellStyle name="常规 17 2 5 2 3" xfId="1751"/>
    <cellStyle name="常规 17 2 5 3" xfId="1767"/>
    <cellStyle name="常规 17 2 5 3 2" xfId="1773"/>
    <cellStyle name="常规 17 2 5 3 3" xfId="1796"/>
    <cellStyle name="常规 17 2 5 4" xfId="1809"/>
    <cellStyle name="常规 17 2 6" xfId="3580"/>
    <cellStyle name="常规 17 2 6 2" xfId="1893"/>
    <cellStyle name="常规 17 2 6 2 2" xfId="1187"/>
    <cellStyle name="常规 17 2 6 2 2 2" xfId="1898"/>
    <cellStyle name="常规 17 2 6 2 2 3" xfId="1906"/>
    <cellStyle name="常规 17 2 6 2 3" xfId="1914"/>
    <cellStyle name="常规 17 2 6 3" xfId="1921"/>
    <cellStyle name="常规 17 2 6 3 2" xfId="1170"/>
    <cellStyle name="常规 17 2 6 3 3" xfId="3584"/>
    <cellStyle name="常规 17 2 6 4" xfId="1927"/>
    <cellStyle name="常规 17 2 7" xfId="3592"/>
    <cellStyle name="常规 17 2 7 2" xfId="1953"/>
    <cellStyle name="常规 17 2 7 2 2" xfId="1210"/>
    <cellStyle name="常规 17 2 7 2 3" xfId="3596"/>
    <cellStyle name="常规 17 2 7 3" xfId="1959"/>
    <cellStyle name="常规 17 2 8" xfId="3600"/>
    <cellStyle name="常规 17 2 8 2" xfId="1991"/>
    <cellStyle name="常规 17 2 8 2 2" xfId="1995"/>
    <cellStyle name="常规 17 2 8 2 3" xfId="2001"/>
    <cellStyle name="常规 17 2 8 3" xfId="2005"/>
    <cellStyle name="常规 17 2 9" xfId="3604"/>
    <cellStyle name="常规 17 2 9 2" xfId="193"/>
    <cellStyle name="常规 17 3" xfId="1860"/>
    <cellStyle name="常规 17 3 2" xfId="1863"/>
    <cellStyle name="常规 17 3 2 2" xfId="1866"/>
    <cellStyle name="常规 17 3 2 2 2" xfId="3607"/>
    <cellStyle name="常规 17 3 2 2 2 2" xfId="3610"/>
    <cellStyle name="常规 17 3 2 2 2 3" xfId="1638"/>
    <cellStyle name="常规 17 3 2 2 3" xfId="3612"/>
    <cellStyle name="常规 17 3 2 3" xfId="1870"/>
    <cellStyle name="常规 17 3 2 3 2" xfId="3615"/>
    <cellStyle name="常规 17 3 2 3 3" xfId="3619"/>
    <cellStyle name="常规 17 3 2 4" xfId="3623"/>
    <cellStyle name="常规 17 3 3" xfId="1876"/>
    <cellStyle name="常规 17 3 3 2" xfId="1282"/>
    <cellStyle name="常规 17 3 3 2 2" xfId="3626"/>
    <cellStyle name="常规 17 3 3 2 3" xfId="517"/>
    <cellStyle name="常规 17 3 3 3" xfId="3629"/>
    <cellStyle name="常规 17 3 4" xfId="3638"/>
    <cellStyle name="常规 17 3 4 2" xfId="3642"/>
    <cellStyle name="常规 17 3 5" xfId="3646"/>
    <cellStyle name="常规 17 3 5 2" xfId="2100"/>
    <cellStyle name="常规 17 3 6" xfId="3650"/>
    <cellStyle name="常规 17 3 7" xfId="3655"/>
    <cellStyle name="常规 17 4" xfId="1879"/>
    <cellStyle name="常规 17 4 2" xfId="1882"/>
    <cellStyle name="常规 17 4 2 2" xfId="3658"/>
    <cellStyle name="常规 17 4 2 2 2" xfId="3664"/>
    <cellStyle name="常规 17 4 2 2 3" xfId="3672"/>
    <cellStyle name="常规 17 4 2 3" xfId="3675"/>
    <cellStyle name="常规 17 4 3" xfId="1887"/>
    <cellStyle name="常规 17 4 3 2" xfId="3678"/>
    <cellStyle name="常规 17 4 4" xfId="3685"/>
    <cellStyle name="常规 17 4 4 2" xfId="3689"/>
    <cellStyle name="常规 17 4 5" xfId="3693"/>
    <cellStyle name="常规 17 4 6" xfId="3699"/>
    <cellStyle name="常规 17 5" xfId="1890"/>
    <cellStyle name="常规 17 5 2" xfId="3702"/>
    <cellStyle name="常规 17 5 2 2" xfId="3704"/>
    <cellStyle name="常规 17 5 2 2 2" xfId="3707"/>
    <cellStyle name="常规 17 5 2 2 2 2" xfId="3712"/>
    <cellStyle name="常规 17 5 2 2 2 3" xfId="3716"/>
    <cellStyle name="常规 17 5 2 2 3" xfId="3718"/>
    <cellStyle name="常规 17 5 2 3" xfId="3721"/>
    <cellStyle name="常规 17 5 2 3 2" xfId="3726"/>
    <cellStyle name="常规 17 5 2 3 3" xfId="3731"/>
    <cellStyle name="常规 17 5 2 4" xfId="3735"/>
    <cellStyle name="常规 17 5 3" xfId="3738"/>
    <cellStyle name="常规 17 5 3 2" xfId="3740"/>
    <cellStyle name="常规 17 5 3 2 2" xfId="3742"/>
    <cellStyle name="常规 17 5 3 2 3" xfId="3744"/>
    <cellStyle name="常规 17 5 3 3" xfId="3747"/>
    <cellStyle name="常规 17 5 4" xfId="3753"/>
    <cellStyle name="常规 17 5 4 2" xfId="187"/>
    <cellStyle name="常规 17 5 5" xfId="3757"/>
    <cellStyle name="常规 17 5 5 2" xfId="3058"/>
    <cellStyle name="常规 17 5 6" xfId="3763"/>
    <cellStyle name="常规 17 5 7" xfId="3769"/>
    <cellStyle name="常规 17 6" xfId="3772"/>
    <cellStyle name="常规 17 6 2" xfId="3774"/>
    <cellStyle name="常规 17 6 2 2" xfId="3777"/>
    <cellStyle name="常规 17 6 2 2 2" xfId="3780"/>
    <cellStyle name="常规 17 6 2 2 3" xfId="3783"/>
    <cellStyle name="常规 17 6 2 3" xfId="3787"/>
    <cellStyle name="常规 17 6 3" xfId="3790"/>
    <cellStyle name="常规 17 6 3 2" xfId="3793"/>
    <cellStyle name="常规 17 6 3 3" xfId="3797"/>
    <cellStyle name="常规 17 6 4" xfId="1781"/>
    <cellStyle name="常规 17 7" xfId="3802"/>
    <cellStyle name="常规 17 7 2" xfId="3804"/>
    <cellStyle name="常规 17 7 2 2" xfId="3806"/>
    <cellStyle name="常规 17 7 2 2 2" xfId="3808"/>
    <cellStyle name="常规 17 7 2 2 3" xfId="3810"/>
    <cellStyle name="常规 17 7 2 3" xfId="3814"/>
    <cellStyle name="常规 17 7 3" xfId="3817"/>
    <cellStyle name="常规 17 7 3 2" xfId="3819"/>
    <cellStyle name="常规 17 7 3 3" xfId="3823"/>
    <cellStyle name="常规 17 7 4" xfId="3826"/>
    <cellStyle name="常规 17 8" xfId="3828"/>
    <cellStyle name="常规 17 8 2" xfId="3830"/>
    <cellStyle name="常规 17 8 2 2" xfId="3832"/>
    <cellStyle name="常规 17 8 2 3" xfId="3836"/>
    <cellStyle name="常规 17 8 3" xfId="3841"/>
    <cellStyle name="常规 17 9" xfId="3843"/>
    <cellStyle name="常规 17 9 2" xfId="3845"/>
    <cellStyle name="常规 17 9 2 2" xfId="3847"/>
    <cellStyle name="常规 17 9 2 3" xfId="3851"/>
    <cellStyle name="常规 17 9 3" xfId="3854"/>
    <cellStyle name="常规 18" xfId="1164"/>
    <cellStyle name="常规 18 10" xfId="3856"/>
    <cellStyle name="常规 18 10 2" xfId="3858"/>
    <cellStyle name="常规 18 11" xfId="3860"/>
    <cellStyle name="常规 18 11 2" xfId="3862"/>
    <cellStyle name="常规 18 12" xfId="3865"/>
    <cellStyle name="常规 18 13" xfId="3868"/>
    <cellStyle name="常规 18 13 2" xfId="3871"/>
    <cellStyle name="常规 18 14" xfId="2485"/>
    <cellStyle name="常规 18 2" xfId="1167"/>
    <cellStyle name="常规 18 2 10" xfId="3873"/>
    <cellStyle name="常规 18 2 10 2" xfId="3875"/>
    <cellStyle name="常规 18 2 11" xfId="3877"/>
    <cellStyle name="常规 18 2 12" xfId="3883"/>
    <cellStyle name="常规 18 2 2" xfId="1181"/>
    <cellStyle name="常规 18 2 2 2" xfId="3885"/>
    <cellStyle name="常规 18 2 2 2 2" xfId="2043"/>
    <cellStyle name="常规 18 2 2 2 2 2" xfId="1132"/>
    <cellStyle name="常规 18 2 2 2 2 2 2" xfId="1135"/>
    <cellStyle name="常规 18 2 2 2 2 2 3" xfId="1139"/>
    <cellStyle name="常规 18 2 2 2 2 3" xfId="1142"/>
    <cellStyle name="常规 18 2 2 2 3" xfId="3887"/>
    <cellStyle name="常规 18 2 2 2 3 2" xfId="10"/>
    <cellStyle name="常规 18 2 2 2 3 3" xfId="3889"/>
    <cellStyle name="常规 18 2 2 2 4" xfId="3891"/>
    <cellStyle name="常规 18 2 2 3" xfId="3893"/>
    <cellStyle name="常规 18 2 2 3 2" xfId="3895"/>
    <cellStyle name="常规 18 2 2 3 2 2" xfId="1529"/>
    <cellStyle name="常规 18 2 2 3 2 3" xfId="1544"/>
    <cellStyle name="常规 18 2 2 3 3" xfId="3897"/>
    <cellStyle name="常规 18 2 2 4" xfId="3899"/>
    <cellStyle name="常规 18 2 2 4 2" xfId="3901"/>
    <cellStyle name="常规 18 2 2 5" xfId="3903"/>
    <cellStyle name="常规 18 2 2 5 2" xfId="3905"/>
    <cellStyle name="常规 18 2 2 6" xfId="3909"/>
    <cellStyle name="常规 18 2 2 7" xfId="3912"/>
    <cellStyle name="常规 18 2 3" xfId="1184"/>
    <cellStyle name="常规 18 2 3 2" xfId="3914"/>
    <cellStyle name="常规 18 2 3 2 2" xfId="2052"/>
    <cellStyle name="常规 18 2 3 2 2 2" xfId="3918"/>
    <cellStyle name="常规 18 2 3 2 2 3" xfId="720"/>
    <cellStyle name="常规 18 2 3 2 3" xfId="3922"/>
    <cellStyle name="常规 18 2 3 3" xfId="3925"/>
    <cellStyle name="常规 18 2 3 3 2" xfId="3907"/>
    <cellStyle name="常规 18 2 3 4" xfId="3927"/>
    <cellStyle name="常规 18 2 3 4 2" xfId="3931"/>
    <cellStyle name="常规 18 2 3 5" xfId="3933"/>
    <cellStyle name="常规 18 2 3 6" xfId="3929"/>
    <cellStyle name="常规 18 2 4" xfId="3939"/>
    <cellStyle name="常规 18 2 4 2" xfId="3948"/>
    <cellStyle name="常规 18 2 4 2 2" xfId="3954"/>
    <cellStyle name="常规 18 2 4 2 2 2" xfId="3958"/>
    <cellStyle name="常规 18 2 4 2 2 2 2" xfId="135"/>
    <cellStyle name="常规 18 2 4 2 2 2 3" xfId="3960"/>
    <cellStyle name="常规 18 2 4 2 2 3" xfId="1255"/>
    <cellStyle name="常规 18 2 4 2 3" xfId="3962"/>
    <cellStyle name="常规 18 2 4 2 3 2" xfId="3968"/>
    <cellStyle name="常规 18 2 4 2 3 3" xfId="3971"/>
    <cellStyle name="常规 18 2 4 2 4" xfId="3974"/>
    <cellStyle name="常规 18 2 4 3" xfId="3984"/>
    <cellStyle name="常规 18 2 4 3 2" xfId="3988"/>
    <cellStyle name="常规 18 2 4 3 2 2" xfId="3990"/>
    <cellStyle name="常规 18 2 4 3 2 3" xfId="3992"/>
    <cellStyle name="常规 18 2 4 3 3" xfId="3994"/>
    <cellStyle name="常规 18 2 4 4" xfId="4000"/>
    <cellStyle name="常规 18 2 4 4 2" xfId="1690"/>
    <cellStyle name="常规 18 2 4 5" xfId="4004"/>
    <cellStyle name="常规 18 2 4 5 2" xfId="4012"/>
    <cellStyle name="常规 18 2 4 6" xfId="4016"/>
    <cellStyle name="常规 18 2 4 7" xfId="4018"/>
    <cellStyle name="常规 18 2 5" xfId="4024"/>
    <cellStyle name="常规 18 2 5 2" xfId="4028"/>
    <cellStyle name="常规 18 2 5 2 2" xfId="4030"/>
    <cellStyle name="常规 18 2 5 2 2 2" xfId="4032"/>
    <cellStyle name="常规 18 2 5 2 2 3" xfId="1276"/>
    <cellStyle name="常规 18 2 5 2 3" xfId="4034"/>
    <cellStyle name="常规 18 2 5 3" xfId="4040"/>
    <cellStyle name="常规 18 2 5 3 2" xfId="4042"/>
    <cellStyle name="常规 18 2 5 3 3" xfId="4044"/>
    <cellStyle name="常规 18 2 5 4" xfId="4048"/>
    <cellStyle name="常规 18 2 6" xfId="4054"/>
    <cellStyle name="常规 18 2 6 2" xfId="4059"/>
    <cellStyle name="常规 18 2 6 2 2" xfId="1561"/>
    <cellStyle name="常规 18 2 6 2 2 2" xfId="4064"/>
    <cellStyle name="常规 18 2 6 2 2 3" xfId="4068"/>
    <cellStyle name="常规 18 2 6 2 3" xfId="4073"/>
    <cellStyle name="常规 18 2 6 3" xfId="4078"/>
    <cellStyle name="常规 18 2 6 3 2" xfId="1568"/>
    <cellStyle name="常规 18 2 6 3 3" xfId="1337"/>
    <cellStyle name="常规 18 2 6 4" xfId="4081"/>
    <cellStyle name="常规 18 2 7" xfId="4088"/>
    <cellStyle name="常规 18 2 7 2" xfId="4094"/>
    <cellStyle name="常规 18 2 7 2 2" xfId="299"/>
    <cellStyle name="常规 18 2 7 2 3" xfId="4097"/>
    <cellStyle name="常规 18 2 7 3" xfId="4105"/>
    <cellStyle name="常规 18 2 8" xfId="4110"/>
    <cellStyle name="常规 18 2 8 2" xfId="844"/>
    <cellStyle name="常规 18 2 8 2 2" xfId="854"/>
    <cellStyle name="常规 18 2 8 2 3" xfId="885"/>
    <cellStyle name="常规 18 2 8 3" xfId="429"/>
    <cellStyle name="常规 18 2 9" xfId="4113"/>
    <cellStyle name="常规 18 2 9 2" xfId="247"/>
    <cellStyle name="常规 18 3" xfId="1192"/>
    <cellStyle name="常规 18 3 2" xfId="1902"/>
    <cellStyle name="常规 18 3 2 2" xfId="4115"/>
    <cellStyle name="常规 18 3 2 2 2" xfId="2357"/>
    <cellStyle name="常规 18 3 2 2 2 2" xfId="4118"/>
    <cellStyle name="常规 18 3 2 2 2 3" xfId="1584"/>
    <cellStyle name="常规 18 3 2 2 3" xfId="4121"/>
    <cellStyle name="常规 18 3 2 3" xfId="4124"/>
    <cellStyle name="常规 18 3 2 3 2" xfId="4126"/>
    <cellStyle name="常规 18 3 2 3 3" xfId="4128"/>
    <cellStyle name="常规 18 3 2 4" xfId="4131"/>
    <cellStyle name="常规 18 3 3" xfId="1911"/>
    <cellStyle name="常规 18 3 3 2" xfId="4133"/>
    <cellStyle name="常规 18 3 3 2 2" xfId="2367"/>
    <cellStyle name="常规 18 3 3 2 3" xfId="4136"/>
    <cellStyle name="常规 18 3 3 3" xfId="4139"/>
    <cellStyle name="常规 18 3 4" xfId="4146"/>
    <cellStyle name="常规 18 3 4 2" xfId="4156"/>
    <cellStyle name="常规 18 3 5" xfId="4161"/>
    <cellStyle name="常规 18 3 5 2" xfId="4165"/>
    <cellStyle name="常规 18 3 6" xfId="4170"/>
    <cellStyle name="常规 18 3 7" xfId="4177"/>
    <cellStyle name="常规 18 4" xfId="1918"/>
    <cellStyle name="常规 18 4 2" xfId="4180"/>
    <cellStyle name="常规 18 4 2 2" xfId="4182"/>
    <cellStyle name="常规 18 4 2 2 2" xfId="2952"/>
    <cellStyle name="常规 18 4 2 2 3" xfId="4184"/>
    <cellStyle name="常规 18 4 2 3" xfId="4187"/>
    <cellStyle name="常规 18 4 3" xfId="4189"/>
    <cellStyle name="常规 18 4 3 2" xfId="4191"/>
    <cellStyle name="常规 18 4 4" xfId="4197"/>
    <cellStyle name="常规 18 4 4 2" xfId="4201"/>
    <cellStyle name="常规 18 4 5" xfId="4206"/>
    <cellStyle name="常规 18 4 6" xfId="4213"/>
    <cellStyle name="常规 18 5" xfId="4216"/>
    <cellStyle name="常规 18 5 2" xfId="4218"/>
    <cellStyle name="常规 18 5 2 2" xfId="4221"/>
    <cellStyle name="常规 18 5 2 2 2" xfId="3424"/>
    <cellStyle name="常规 18 5 2 2 2 2" xfId="4225"/>
    <cellStyle name="常规 18 5 2 2 2 3" xfId="2259"/>
    <cellStyle name="常规 18 5 2 2 3" xfId="4229"/>
    <cellStyle name="常规 18 5 2 3" xfId="4232"/>
    <cellStyle name="常规 18 5 2 3 2" xfId="4234"/>
    <cellStyle name="常规 18 5 2 3 3" xfId="251"/>
    <cellStyle name="常规 18 5 2 4" xfId="4237"/>
    <cellStyle name="常规 18 5 3" xfId="4239"/>
    <cellStyle name="常规 18 5 3 2" xfId="4241"/>
    <cellStyle name="常规 18 5 3 2 2" xfId="3437"/>
    <cellStyle name="常规 18 5 3 2 3" xfId="4244"/>
    <cellStyle name="常规 18 5 3 3" xfId="4247"/>
    <cellStyle name="常规 18 5 4" xfId="4252"/>
    <cellStyle name="常规 18 5 4 2" xfId="4256"/>
    <cellStyle name="常规 18 5 5" xfId="4260"/>
    <cellStyle name="常规 18 5 5 2" xfId="2386"/>
    <cellStyle name="常规 18 5 6" xfId="4267"/>
    <cellStyle name="常规 18 5 7" xfId="4272"/>
    <cellStyle name="常规 18 6" xfId="4274"/>
    <cellStyle name="常规 18 6 2" xfId="4278"/>
    <cellStyle name="常规 18 6 2 2" xfId="4283"/>
    <cellStyle name="常规 18 6 2 2 2" xfId="3839"/>
    <cellStyle name="常规 18 6 2 2 3" xfId="4287"/>
    <cellStyle name="常规 18 6 2 3" xfId="4292"/>
    <cellStyle name="常规 18 6 3" xfId="4296"/>
    <cellStyle name="常规 18 6 3 2" xfId="4301"/>
    <cellStyle name="常规 18 6 3 3" xfId="4306"/>
    <cellStyle name="常规 18 6 4" xfId="4312"/>
    <cellStyle name="常规 18 7" xfId="4314"/>
    <cellStyle name="常规 18 7 2" xfId="4316"/>
    <cellStyle name="常规 18 7 2 2" xfId="4318"/>
    <cellStyle name="常规 18 7 2 2 2" xfId="4322"/>
    <cellStyle name="常规 18 7 2 2 3" xfId="4324"/>
    <cellStyle name="常规 18 7 2 3" xfId="4326"/>
    <cellStyle name="常规 18 7 3" xfId="4328"/>
    <cellStyle name="常规 18 7 3 2" xfId="4330"/>
    <cellStyle name="常规 18 7 3 3" xfId="4332"/>
    <cellStyle name="常规 18 7 4" xfId="4335"/>
    <cellStyle name="常规 18 8" xfId="4337"/>
    <cellStyle name="常规 18 8 2" xfId="4339"/>
    <cellStyle name="常规 18 8 2 2" xfId="4341"/>
    <cellStyle name="常规 18 8 2 3" xfId="4320"/>
    <cellStyle name="常规 18 8 3" xfId="4343"/>
    <cellStyle name="常规 18 9" xfId="4346"/>
    <cellStyle name="常规 18 9 2" xfId="4348"/>
    <cellStyle name="常规 18 9 2 2" xfId="2944"/>
    <cellStyle name="常规 18 9 2 3" xfId="2958"/>
    <cellStyle name="常规 18 9 3" xfId="4350"/>
    <cellStyle name="常规 19" xfId="1195"/>
    <cellStyle name="常规 19 10" xfId="4352"/>
    <cellStyle name="常规 19 10 2" xfId="4356"/>
    <cellStyle name="常规 19 11" xfId="307"/>
    <cellStyle name="常规 19 11 2" xfId="312"/>
    <cellStyle name="常规 19 12" xfId="322"/>
    <cellStyle name="常规 19 13" xfId="328"/>
    <cellStyle name="常规 19 13 2" xfId="3800"/>
    <cellStyle name="常规 19 14" xfId="2643"/>
    <cellStyle name="常规 19 2" xfId="1198"/>
    <cellStyle name="常规 19 2 10" xfId="3271"/>
    <cellStyle name="常规 19 2 10 2" xfId="4358"/>
    <cellStyle name="常规 19 2 11" xfId="3275"/>
    <cellStyle name="常规 19 2 12" xfId="4366"/>
    <cellStyle name="常规 19 2 2" xfId="1420"/>
    <cellStyle name="常规 19 2 2 2" xfId="3581"/>
    <cellStyle name="常规 19 2 2 2 2" xfId="1894"/>
    <cellStyle name="常规 19 2 2 2 2 2" xfId="1188"/>
    <cellStyle name="常规 19 2 2 2 2 2 2" xfId="1899"/>
    <cellStyle name="常规 19 2 2 2 2 2 3" xfId="1907"/>
    <cellStyle name="常规 19 2 2 2 2 3" xfId="1915"/>
    <cellStyle name="常规 19 2 2 2 3" xfId="1922"/>
    <cellStyle name="常规 19 2 2 2 3 2" xfId="1171"/>
    <cellStyle name="常规 19 2 2 2 3 3" xfId="3585"/>
    <cellStyle name="常规 19 2 2 2 4" xfId="1928"/>
    <cellStyle name="常规 19 2 2 3" xfId="3593"/>
    <cellStyle name="常规 19 2 2 3 2" xfId="1954"/>
    <cellStyle name="常规 19 2 2 3 2 2" xfId="1211"/>
    <cellStyle name="常规 19 2 2 3 2 3" xfId="3597"/>
    <cellStyle name="常规 19 2 2 3 3" xfId="1960"/>
    <cellStyle name="常规 19 2 2 4" xfId="3601"/>
    <cellStyle name="常规 19 2 2 4 2" xfId="1992"/>
    <cellStyle name="常规 19 2 2 5" xfId="3605"/>
    <cellStyle name="常规 19 2 2 5 2" xfId="194"/>
    <cellStyle name="常规 19 2 2 6" xfId="4369"/>
    <cellStyle name="常规 19 2 2 7" xfId="3713"/>
    <cellStyle name="常规 19 2 3" xfId="4371"/>
    <cellStyle name="常规 19 2 3 2" xfId="3651"/>
    <cellStyle name="常规 19 2 3 2 2" xfId="2232"/>
    <cellStyle name="常规 19 2 3 2 2 2" xfId="1156"/>
    <cellStyle name="常规 19 2 3 2 2 3" xfId="54"/>
    <cellStyle name="常规 19 2 3 2 3" xfId="2237"/>
    <cellStyle name="常规 19 2 3 3" xfId="3656"/>
    <cellStyle name="常规 19 2 3 3 2" xfId="2265"/>
    <cellStyle name="常规 19 2 3 4" xfId="4373"/>
    <cellStyle name="常规 19 2 3 4 2" xfId="2300"/>
    <cellStyle name="常规 19 2 3 5" xfId="4375"/>
    <cellStyle name="常规 19 2 3 6" xfId="1684"/>
    <cellStyle name="常规 19 2 4" xfId="4379"/>
    <cellStyle name="常规 19 2 4 2" xfId="3700"/>
    <cellStyle name="常规 19 2 4 2 2" xfId="2689"/>
    <cellStyle name="常规 19 2 4 2 2 2" xfId="1229"/>
    <cellStyle name="常规 19 2 4 2 2 2 2" xfId="2697"/>
    <cellStyle name="常规 19 2 4 2 2 2 3" xfId="2702"/>
    <cellStyle name="常规 19 2 4 2 2 3" xfId="2706"/>
    <cellStyle name="常规 19 2 4 2 3" xfId="2717"/>
    <cellStyle name="常规 19 2 4 2 3 2" xfId="959"/>
    <cellStyle name="常规 19 2 4 2 3 3" xfId="4382"/>
    <cellStyle name="常规 19 2 4 2 4" xfId="173"/>
    <cellStyle name="常规 19 2 4 3" xfId="4387"/>
    <cellStyle name="常规 19 2 4 3 2" xfId="2743"/>
    <cellStyle name="常规 19 2 4 3 2 2" xfId="1237"/>
    <cellStyle name="常规 19 2 4 3 2 3" xfId="4389"/>
    <cellStyle name="常规 19 2 4 3 3" xfId="2752"/>
    <cellStyle name="常规 19 2 4 4" xfId="4391"/>
    <cellStyle name="常规 19 2 4 4 2" xfId="2816"/>
    <cellStyle name="常规 19 2 4 5" xfId="4393"/>
    <cellStyle name="常规 19 2 4 5 2" xfId="2901"/>
    <cellStyle name="常规 19 2 4 6" xfId="4395"/>
    <cellStyle name="常规 19 2 4 7" xfId="4397"/>
    <cellStyle name="常规 19 2 5" xfId="3042"/>
    <cellStyle name="常规 19 2 5 2" xfId="3764"/>
    <cellStyle name="常规 19 2 5 2 2" xfId="3225"/>
    <cellStyle name="常规 19 2 5 2 2 2" xfId="1258"/>
    <cellStyle name="常规 19 2 5 2 2 3" xfId="3233"/>
    <cellStyle name="常规 19 2 5 2 3" xfId="3241"/>
    <cellStyle name="常规 19 2 5 3" xfId="3770"/>
    <cellStyle name="常规 19 2 5 3 2" xfId="3281"/>
    <cellStyle name="常规 19 2 5 3 3" xfId="3289"/>
    <cellStyle name="常规 19 2 5 4" xfId="4399"/>
    <cellStyle name="常规 19 2 6" xfId="4404"/>
    <cellStyle name="常规 19 2 6 2" xfId="4408"/>
    <cellStyle name="常规 19 2 6 2 2" xfId="1873"/>
    <cellStyle name="常规 19 2 6 2 2 2" xfId="1279"/>
    <cellStyle name="常规 19 2 6 2 2 3" xfId="3632"/>
    <cellStyle name="常规 19 2 6 2 3" xfId="3635"/>
    <cellStyle name="常规 19 2 6 3" xfId="4412"/>
    <cellStyle name="常规 19 2 6 3 2" xfId="1884"/>
    <cellStyle name="常规 19 2 6 3 3" xfId="3682"/>
    <cellStyle name="常规 19 2 6 4" xfId="4415"/>
    <cellStyle name="常规 19 2 7" xfId="4421"/>
    <cellStyle name="常规 19 2 7 2" xfId="4426"/>
    <cellStyle name="常规 19 2 7 2 2" xfId="1908"/>
    <cellStyle name="常规 19 2 7 2 3" xfId="4143"/>
    <cellStyle name="常规 19 2 7 3" xfId="4430"/>
    <cellStyle name="常规 19 2 8" xfId="4433"/>
    <cellStyle name="常规 19 2 8 2" xfId="4435"/>
    <cellStyle name="常规 19 2 8 2 2" xfId="1483"/>
    <cellStyle name="常规 19 2 8 2 3" xfId="4439"/>
    <cellStyle name="常规 19 2 8 3" xfId="4444"/>
    <cellStyle name="常规 19 2 9" xfId="4446"/>
    <cellStyle name="常规 19 2 9 2" xfId="617"/>
    <cellStyle name="常规 19 3" xfId="1176"/>
    <cellStyle name="常规 19 3 2" xfId="1480"/>
    <cellStyle name="常规 19 3 2 2" xfId="4055"/>
    <cellStyle name="常规 19 3 2 2 2" xfId="4060"/>
    <cellStyle name="常规 19 3 2 2 2 2" xfId="1562"/>
    <cellStyle name="常规 19 3 2 2 2 3" xfId="4074"/>
    <cellStyle name="常规 19 3 2 2 3" xfId="4079"/>
    <cellStyle name="常规 19 3 2 3" xfId="4089"/>
    <cellStyle name="常规 19 3 2 3 2" xfId="4095"/>
    <cellStyle name="常规 19 3 2 3 3" xfId="4106"/>
    <cellStyle name="常规 19 3 2 4" xfId="4111"/>
    <cellStyle name="常规 19 3 3" xfId="1486"/>
    <cellStyle name="常规 19 3 3 2" xfId="4171"/>
    <cellStyle name="常规 19 3 3 2 2" xfId="4448"/>
    <cellStyle name="常规 19 3 3 2 3" xfId="4450"/>
    <cellStyle name="常规 19 3 3 3" xfId="4178"/>
    <cellStyle name="常规 19 3 4" xfId="4442"/>
    <cellStyle name="常规 19 3 4 2" xfId="4214"/>
    <cellStyle name="常规 19 3 5" xfId="3050"/>
    <cellStyle name="常规 19 3 5 2" xfId="4268"/>
    <cellStyle name="常规 19 3 6" xfId="4455"/>
    <cellStyle name="常规 19 3 7" xfId="4461"/>
    <cellStyle name="常规 19 4" xfId="3588"/>
    <cellStyle name="常规 19 4 2" xfId="4463"/>
    <cellStyle name="常规 19 4 2 2" xfId="4405"/>
    <cellStyle name="常规 19 4 2 2 2" xfId="4409"/>
    <cellStyle name="常规 19 4 2 2 3" xfId="4413"/>
    <cellStyle name="常规 19 4 2 3" xfId="4422"/>
    <cellStyle name="常规 19 4 3" xfId="4465"/>
    <cellStyle name="常规 19 4 3 2" xfId="4456"/>
    <cellStyle name="常规 19 4 4" xfId="4470"/>
    <cellStyle name="常规 19 4 4 2" xfId="4477"/>
    <cellStyle name="常规 19 4 5" xfId="4483"/>
    <cellStyle name="常规 19 4 6" xfId="4478"/>
    <cellStyle name="常规 19 5" xfId="4485"/>
    <cellStyle name="常规 19 5 2" xfId="4487"/>
    <cellStyle name="常规 19 5 2 2" xfId="4492"/>
    <cellStyle name="常规 19 5 2 2 2" xfId="4495"/>
    <cellStyle name="常规 19 5 2 2 2 2" xfId="2224"/>
    <cellStyle name="常规 19 5 2 2 2 3" xfId="4498"/>
    <cellStyle name="常规 19 5 2 2 3" xfId="4502"/>
    <cellStyle name="常规 19 5 2 3" xfId="5"/>
    <cellStyle name="常规 19 5 2 3 2" xfId="94"/>
    <cellStyle name="常规 19 5 2 3 3" xfId="79"/>
    <cellStyle name="常规 19 5 2 4" xfId="4505"/>
    <cellStyle name="常规 19 5 3" xfId="4507"/>
    <cellStyle name="常规 19 5 3 2" xfId="4512"/>
    <cellStyle name="常规 19 5 3 2 2" xfId="4514"/>
    <cellStyle name="常规 19 5 3 2 3" xfId="4516"/>
    <cellStyle name="常规 19 5 3 3" xfId="4521"/>
    <cellStyle name="常规 19 5 4" xfId="4525"/>
    <cellStyle name="常规 19 5 4 2" xfId="4532"/>
    <cellStyle name="常规 19 5 5" xfId="4536"/>
    <cellStyle name="常规 19 5 5 2" xfId="4541"/>
    <cellStyle name="常规 19 5 6" xfId="4545"/>
    <cellStyle name="常规 19 5 7" xfId="4548"/>
    <cellStyle name="常规 19 6" xfId="4550"/>
    <cellStyle name="常规 19 6 2" xfId="4552"/>
    <cellStyle name="常规 19 6 2 2" xfId="4557"/>
    <cellStyle name="常规 19 6 2 2 2" xfId="4560"/>
    <cellStyle name="常规 19 6 2 2 3" xfId="4563"/>
    <cellStyle name="常规 19 6 2 3" xfId="4567"/>
    <cellStyle name="常规 19 6 3" xfId="4569"/>
    <cellStyle name="常规 19 6 3 2" xfId="4574"/>
    <cellStyle name="常规 19 6 3 3" xfId="4578"/>
    <cellStyle name="常规 19 6 4" xfId="4582"/>
    <cellStyle name="常规 19 7" xfId="4584"/>
    <cellStyle name="常规 19 7 2" xfId="4586"/>
    <cellStyle name="常规 19 7 2 2" xfId="4591"/>
    <cellStyle name="常规 19 7 2 2 2" xfId="4595"/>
    <cellStyle name="常规 19 7 2 2 3" xfId="4598"/>
    <cellStyle name="常规 19 7 2 3" xfId="4602"/>
    <cellStyle name="常规 19 7 3" xfId="4604"/>
    <cellStyle name="常规 19 7 3 2" xfId="4609"/>
    <cellStyle name="常规 19 7 3 3" xfId="4613"/>
    <cellStyle name="常规 19 7 4" xfId="4615"/>
    <cellStyle name="常规 19 8" xfId="4617"/>
    <cellStyle name="常规 19 8 2" xfId="4619"/>
    <cellStyle name="常规 19 8 2 2" xfId="4622"/>
    <cellStyle name="常规 19 8 2 3" xfId="4625"/>
    <cellStyle name="常规 19 8 3" xfId="4627"/>
    <cellStyle name="常规 19 9" xfId="794"/>
    <cellStyle name="常规 19 9 2" xfId="840"/>
    <cellStyle name="常规 19 9 2 2" xfId="4631"/>
    <cellStyle name="常规 19 9 2 3" xfId="4633"/>
    <cellStyle name="常规 19 9 3" xfId="425"/>
    <cellStyle name="常规 2" xfId="2727"/>
    <cellStyle name="常规 2 10" xfId="2179"/>
    <cellStyle name="常规 2 10 10" xfId="4634"/>
    <cellStyle name="常规 2 10 10 2" xfId="4635"/>
    <cellStyle name="常规 2 10 10 3" xfId="4636"/>
    <cellStyle name="常规 2 10 10 3 2" xfId="2196"/>
    <cellStyle name="常规 2 10 11" xfId="1707"/>
    <cellStyle name="常规 2 10 11 2" xfId="1710"/>
    <cellStyle name="常规 2 10 11 2 2" xfId="4641"/>
    <cellStyle name="常规 2 10 12" xfId="1715"/>
    <cellStyle name="常规 2 10 12 2" xfId="4642"/>
    <cellStyle name="常规 2 10 13" xfId="4644"/>
    <cellStyle name="常规 2 10 13 2" xfId="4648"/>
    <cellStyle name="常规 2 10 14" xfId="4650"/>
    <cellStyle name="常规 2 10 14 2" xfId="4651"/>
    <cellStyle name="常规 2 10 15" xfId="3945"/>
    <cellStyle name="常规 2 10 15 2" xfId="3951"/>
    <cellStyle name="常规 2 10 16" xfId="3981"/>
    <cellStyle name="常规 2 10 16 2" xfId="3985"/>
    <cellStyle name="常规 2 10 17" xfId="3997"/>
    <cellStyle name="常规 2 10 17 2" xfId="1687"/>
    <cellStyle name="常规 2 10 18" xfId="4001"/>
    <cellStyle name="常规 2 10 18 2" xfId="4009"/>
    <cellStyle name="常规 2 10 19" xfId="4013"/>
    <cellStyle name="常规 2 10 19 2" xfId="4652"/>
    <cellStyle name="常规 2 10 2" xfId="4653"/>
    <cellStyle name="常规 2 10 2 2" xfId="3480"/>
    <cellStyle name="常规 2 10 2 2 2" xfId="3483"/>
    <cellStyle name="常规 2 10 2 2 2 2" xfId="3486"/>
    <cellStyle name="常规 2 10 2 2 2 2 2" xfId="4657"/>
    <cellStyle name="常规 2 10 2 2 2 2 3" xfId="4660"/>
    <cellStyle name="常规 2 10 2 2 2 3" xfId="3489"/>
    <cellStyle name="常规 2 10 2 2 3" xfId="3492"/>
    <cellStyle name="常规 2 10 2 2 3 2" xfId="4661"/>
    <cellStyle name="常规 2 10 2 2 3 3" xfId="4662"/>
    <cellStyle name="常规 2 10 2 2 4" xfId="4664"/>
    <cellStyle name="常规 2 10 2 3" xfId="1148"/>
    <cellStyle name="常规 2 10 2 3 2" xfId="3495"/>
    <cellStyle name="常规 2 10 2 3 2 2" xfId="4046"/>
    <cellStyle name="常规 2 10 2 3 2 3" xfId="4665"/>
    <cellStyle name="常规 2 10 2 3 3" xfId="4666"/>
    <cellStyle name="常规 2 10 2 4" xfId="1152"/>
    <cellStyle name="常规 2 10 2 4 2" xfId="3498"/>
    <cellStyle name="常规 2 10 2 5" xfId="3501"/>
    <cellStyle name="常规 2 10 2 5 2" xfId="4667"/>
    <cellStyle name="常规 2 10 2 6" xfId="3504"/>
    <cellStyle name="常规 2 10 2 7" xfId="4668"/>
    <cellStyle name="常规 2 10 2 7 2" xfId="4669"/>
    <cellStyle name="常规 2 10 2 8" xfId="4671"/>
    <cellStyle name="常规 2 10 20" xfId="3946"/>
    <cellStyle name="常规 2 10 20 2" xfId="3952"/>
    <cellStyle name="常规 2 10 21" xfId="3982"/>
    <cellStyle name="常规 2 10 21 2" xfId="3986"/>
    <cellStyle name="常规 2 10 22" xfId="3998"/>
    <cellStyle name="常规 2 10 22 2" xfId="1688"/>
    <cellStyle name="常规 2 10 23" xfId="4002"/>
    <cellStyle name="常规 2 10 23 2" xfId="4010"/>
    <cellStyle name="常规 2 10 24" xfId="4014"/>
    <cellStyle name="常规 2 10 3" xfId="473"/>
    <cellStyle name="常规 2 10 3 2" xfId="3524"/>
    <cellStyle name="常规 2 10 3 2 2" xfId="919"/>
    <cellStyle name="常规 2 10 3 2 2 2" xfId="4674"/>
    <cellStyle name="常规 2 10 3 2 2 3" xfId="4677"/>
    <cellStyle name="常规 2 10 3 2 3" xfId="928"/>
    <cellStyle name="常规 2 10 3 3" xfId="3527"/>
    <cellStyle name="常规 2 10 3 3 2" xfId="3530"/>
    <cellStyle name="常规 2 10 3 4" xfId="3533"/>
    <cellStyle name="常规 2 10 3 4 2" xfId="4678"/>
    <cellStyle name="常规 2 10 3 5" xfId="3536"/>
    <cellStyle name="常规 2 10 3 6" xfId="4679"/>
    <cellStyle name="常规 2 10 3 6 2" xfId="4680"/>
    <cellStyle name="常规 2 10 3 7" xfId="4681"/>
    <cellStyle name="常规 2 10 4" xfId="483"/>
    <cellStyle name="常规 2 10 4 2" xfId="2537"/>
    <cellStyle name="常规 2 10 4 2 2" xfId="2542"/>
    <cellStyle name="常规 2 10 4 2 2 2" xfId="589"/>
    <cellStyle name="常规 2 10 4 2 2 2 2" xfId="4682"/>
    <cellStyle name="常规 2 10 4 2 2 2 3" xfId="4685"/>
    <cellStyle name="常规 2 10 4 2 2 3" xfId="598"/>
    <cellStyle name="常规 2 10 4 2 3" xfId="2549"/>
    <cellStyle name="常规 2 10 4 2 3 2" xfId="4686"/>
    <cellStyle name="常规 2 10 4 2 3 3" xfId="4687"/>
    <cellStyle name="常规 2 10 4 2 4" xfId="3172"/>
    <cellStyle name="常规 2 10 4 3" xfId="2556"/>
    <cellStyle name="常规 2 10 4 3 2" xfId="3562"/>
    <cellStyle name="常规 2 10 4 3 2 2" xfId="4688"/>
    <cellStyle name="常规 2 10 4 3 2 3" xfId="4689"/>
    <cellStyle name="常规 2 10 4 3 3" xfId="4691"/>
    <cellStyle name="常规 2 10 4 4" xfId="3565"/>
    <cellStyle name="常规 2 10 4 4 2" xfId="3570"/>
    <cellStyle name="常规 2 10 4 5" xfId="3573"/>
    <cellStyle name="常规 2 10 4 5 2" xfId="4692"/>
    <cellStyle name="常规 2 10 4 6" xfId="3576"/>
    <cellStyle name="常规 2 10 4 7" xfId="2284"/>
    <cellStyle name="常规 2 10 4 7 2" xfId="2286"/>
    <cellStyle name="常规 2 10 4 8" xfId="2293"/>
    <cellStyle name="常规 2 10 5" xfId="2561"/>
    <cellStyle name="常规 2 10 5 2" xfId="1768"/>
    <cellStyle name="常规 2 10 5 2 2" xfId="1774"/>
    <cellStyle name="常规 2 10 5 2 2 2" xfId="1117"/>
    <cellStyle name="常规 2 10 5 2 2 3" xfId="558"/>
    <cellStyle name="常规 2 10 5 2 3" xfId="1797"/>
    <cellStyle name="常规 2 10 5 3" xfId="1810"/>
    <cellStyle name="常规 2 10 5 3 2" xfId="1814"/>
    <cellStyle name="常规 2 10 5 3 3" xfId="1820"/>
    <cellStyle name="常规 2 10 5 4" xfId="1825"/>
    <cellStyle name="常规 2 10 5 5" xfId="1837"/>
    <cellStyle name="常规 2 10 5 5 2" xfId="1839"/>
    <cellStyle name="常规 2 10 6" xfId="2564"/>
    <cellStyle name="常规 2 10 6 2" xfId="1923"/>
    <cellStyle name="常规 2 10 6 2 2" xfId="1172"/>
    <cellStyle name="常规 2 10 6 2 2 2" xfId="1478"/>
    <cellStyle name="常规 2 10 6 2 2 3" xfId="1484"/>
    <cellStyle name="常规 2 10 6 2 3" xfId="3586"/>
    <cellStyle name="常规 2 10 6 3" xfId="1929"/>
    <cellStyle name="常规 2 10 6 3 2" xfId="1931"/>
    <cellStyle name="常规 2 10 6 3 3" xfId="4693"/>
    <cellStyle name="常规 2 10 6 4" xfId="1935"/>
    <cellStyle name="常规 2 10 6 5" xfId="1937"/>
    <cellStyle name="常规 2 10 6 5 2" xfId="4694"/>
    <cellStyle name="常规 2 10 7" xfId="4696"/>
    <cellStyle name="常规 2 10 7 2" xfId="1961"/>
    <cellStyle name="常规 2 10 7 2 2" xfId="1964"/>
    <cellStyle name="常规 2 10 7 2 3" xfId="4698"/>
    <cellStyle name="常规 2 10 7 3" xfId="1967"/>
    <cellStyle name="常规 2 10 7 4" xfId="1971"/>
    <cellStyle name="常规 2 10 7 4 2" xfId="4699"/>
    <cellStyle name="常规 2 10 8" xfId="4702"/>
    <cellStyle name="常规 2 10 8 2" xfId="2006"/>
    <cellStyle name="常规 2 10 8 2 2" xfId="1323"/>
    <cellStyle name="常规 2 10 8 2 3" xfId="1327"/>
    <cellStyle name="常规 2 10 8 3" xfId="2009"/>
    <cellStyle name="常规 2 10 8 4" xfId="2012"/>
    <cellStyle name="常规 2 10 8 4 2" xfId="4703"/>
    <cellStyle name="常规 2 10 9" xfId="104"/>
    <cellStyle name="常规 2 10 9 2" xfId="40"/>
    <cellStyle name="常规 2 10 9 3" xfId="214"/>
    <cellStyle name="常规 2 10 9 3 2" xfId="4704"/>
    <cellStyle name="常规 2 11" xfId="4705"/>
    <cellStyle name="常规 2 11 10" xfId="4708"/>
    <cellStyle name="常规 2 11 10 2" xfId="4709"/>
    <cellStyle name="常规 2 11 10 3" xfId="4711"/>
    <cellStyle name="常规 2 11 10 3 2" xfId="4428"/>
    <cellStyle name="常规 2 11 11" xfId="4712"/>
    <cellStyle name="常规 2 11 11 2" xfId="4713"/>
    <cellStyle name="常规 2 11 11 2 2" xfId="4714"/>
    <cellStyle name="常规 2 11 12" xfId="4715"/>
    <cellStyle name="常规 2 11 12 2" xfId="4717"/>
    <cellStyle name="常规 2 11 13" xfId="545"/>
    <cellStyle name="常规 2 11 13 2" xfId="1001"/>
    <cellStyle name="常规 2 11 14" xfId="683"/>
    <cellStyle name="常规 2 11 14 2" xfId="687"/>
    <cellStyle name="常规 2 11 15" xfId="244"/>
    <cellStyle name="常规 2 11 15 2" xfId="56"/>
    <cellStyle name="常规 2 11 16" xfId="151"/>
    <cellStyle name="常规 2 11 16 2" xfId="446"/>
    <cellStyle name="常规 2 11 17" xfId="254"/>
    <cellStyle name="常规 2 11 17 2" xfId="1246"/>
    <cellStyle name="常规 2 11 18" xfId="1267"/>
    <cellStyle name="常规 2 11 18 2" xfId="1271"/>
    <cellStyle name="常规 2 11 19" xfId="1288"/>
    <cellStyle name="常规 2 11 19 2" xfId="1292"/>
    <cellStyle name="常规 2 11 2" xfId="4719"/>
    <cellStyle name="常规 2 11 2 2" xfId="1871"/>
    <cellStyle name="常规 2 11 2 2 2" xfId="3616"/>
    <cellStyle name="常规 2 11 2 2 2 2" xfId="4723"/>
    <cellStyle name="常规 2 11 2 2 2 2 2" xfId="4724"/>
    <cellStyle name="常规 2 11 2 2 2 2 3" xfId="4725"/>
    <cellStyle name="常规 2 11 2 2 2 3" xfId="2027"/>
    <cellStyle name="常规 2 11 2 2 3" xfId="3620"/>
    <cellStyle name="常规 2 11 2 2 3 2" xfId="4726"/>
    <cellStyle name="常规 2 11 2 2 3 3" xfId="2039"/>
    <cellStyle name="常规 2 11 2 2 4" xfId="4728"/>
    <cellStyle name="常规 2 11 2 3" xfId="3624"/>
    <cellStyle name="常规 2 11 2 3 2" xfId="4730"/>
    <cellStyle name="常规 2 11 2 3 2 2" xfId="4731"/>
    <cellStyle name="常规 2 11 2 3 2 3" xfId="2337"/>
    <cellStyle name="常规 2 11 2 3 3" xfId="4733"/>
    <cellStyle name="常规 2 11 2 4" xfId="4735"/>
    <cellStyle name="常规 2 11 2 4 2" xfId="4737"/>
    <cellStyle name="常规 2 11 2 5" xfId="4742"/>
    <cellStyle name="常规 2 11 2 5 2" xfId="4744"/>
    <cellStyle name="常规 2 11 2 6" xfId="4748"/>
    <cellStyle name="常规 2 11 2 7" xfId="4750"/>
    <cellStyle name="常规 2 11 2 7 2" xfId="4751"/>
    <cellStyle name="常规 2 11 2 8" xfId="4753"/>
    <cellStyle name="常规 2 11 20" xfId="245"/>
    <cellStyle name="常规 2 11 20 2" xfId="57"/>
    <cellStyle name="常规 2 11 21" xfId="152"/>
    <cellStyle name="常规 2 11 21 2" xfId="447"/>
    <cellStyle name="常规 2 11 22" xfId="255"/>
    <cellStyle name="常规 2 11 22 2" xfId="1247"/>
    <cellStyle name="常规 2 11 23" xfId="1268"/>
    <cellStyle name="常规 2 11 23 2" xfId="1272"/>
    <cellStyle name="常规 2 11 24" xfId="1289"/>
    <cellStyle name="常规 2 11 3" xfId="4755"/>
    <cellStyle name="常规 2 11 3 2" xfId="3630"/>
    <cellStyle name="常规 2 11 3 2 2" xfId="1306"/>
    <cellStyle name="常规 2 11 3 2 2 2" xfId="1316"/>
    <cellStyle name="常规 2 11 3 2 2 3" xfId="699"/>
    <cellStyle name="常规 2 11 3 2 3" xfId="1661"/>
    <cellStyle name="常规 2 11 3 3" xfId="4757"/>
    <cellStyle name="常规 2 11 3 3 2" xfId="4759"/>
    <cellStyle name="常规 2 11 3 4" xfId="4761"/>
    <cellStyle name="常规 2 11 3 4 2" xfId="4763"/>
    <cellStyle name="常规 2 11 3 5" xfId="4765"/>
    <cellStyle name="常规 2 11 3 6" xfId="4767"/>
    <cellStyle name="常规 2 11 3 6 2" xfId="4768"/>
    <cellStyle name="常规 2 11 3 7" xfId="4770"/>
    <cellStyle name="常规 2 11 4" xfId="2572"/>
    <cellStyle name="常规 2 11 4 2" xfId="2578"/>
    <cellStyle name="常规 2 11 4 2 2" xfId="2582"/>
    <cellStyle name="常规 2 11 4 2 2 2" xfId="4771"/>
    <cellStyle name="常规 2 11 4 2 2 2 2" xfId="4773"/>
    <cellStyle name="常规 2 11 4 2 2 2 3" xfId="4778"/>
    <cellStyle name="常规 2 11 4 2 2 3" xfId="4779"/>
    <cellStyle name="常规 2 11 4 2 3" xfId="2592"/>
    <cellStyle name="常规 2 11 4 2 3 2" xfId="4782"/>
    <cellStyle name="常规 2 11 4 2 3 3" xfId="4785"/>
    <cellStyle name="常规 2 11 4 2 4" xfId="584"/>
    <cellStyle name="常规 2 11 4 3" xfId="2594"/>
    <cellStyle name="常规 2 11 4 3 2" xfId="4787"/>
    <cellStyle name="常规 2 11 4 3 2 2" xfId="4788"/>
    <cellStyle name="常规 2 11 4 3 2 3" xfId="4789"/>
    <cellStyle name="常规 2 11 4 3 3" xfId="4794"/>
    <cellStyle name="常规 2 11 4 4" xfId="4796"/>
    <cellStyle name="常规 2 11 4 4 2" xfId="4798"/>
    <cellStyle name="常规 2 11 4 5" xfId="4800"/>
    <cellStyle name="常规 2 11 4 5 2" xfId="4802"/>
    <cellStyle name="常规 2 11 4 6" xfId="4805"/>
    <cellStyle name="常规 2 11 4 7" xfId="2327"/>
    <cellStyle name="常规 2 11 4 7 2" xfId="2329"/>
    <cellStyle name="常规 2 11 4 8" xfId="2332"/>
    <cellStyle name="常规 2 11 5" xfId="2598"/>
    <cellStyle name="常规 2 11 5 2" xfId="2116"/>
    <cellStyle name="常规 2 11 5 2 2" xfId="2121"/>
    <cellStyle name="常规 2 11 5 2 2 2" xfId="2123"/>
    <cellStyle name="常规 2 11 5 2 2 3" xfId="2127"/>
    <cellStyle name="常规 2 11 5 2 3" xfId="2134"/>
    <cellStyle name="常规 2 11 5 3" xfId="2153"/>
    <cellStyle name="常规 2 11 5 3 2" xfId="2158"/>
    <cellStyle name="常规 2 11 5 3 3" xfId="2165"/>
    <cellStyle name="常规 2 11 5 4" xfId="2171"/>
    <cellStyle name="常规 2 11 5 5" xfId="2183"/>
    <cellStyle name="常规 2 11 5 5 2" xfId="2186"/>
    <cellStyle name="常规 2 11 6" xfId="2602"/>
    <cellStyle name="常规 2 11 6 2" xfId="2238"/>
    <cellStyle name="常规 2 11 6 2 2" xfId="2241"/>
    <cellStyle name="常规 2 11 6 2 2 2" xfId="4806"/>
    <cellStyle name="常规 2 11 6 2 2 3" xfId="4808"/>
    <cellStyle name="常规 2 11 6 2 3" xfId="4809"/>
    <cellStyle name="常规 2 11 6 3" xfId="2244"/>
    <cellStyle name="常规 2 11 6 3 2" xfId="2247"/>
    <cellStyle name="常规 2 11 6 3 3" xfId="4811"/>
    <cellStyle name="常规 2 11 6 4" xfId="2250"/>
    <cellStyle name="常规 2 11 6 5" xfId="2253"/>
    <cellStyle name="常规 2 11 6 5 2" xfId="4812"/>
    <cellStyle name="常规 2 11 7" xfId="4815"/>
    <cellStyle name="常规 2 11 7 2" xfId="2269"/>
    <cellStyle name="常规 2 11 7 2 2" xfId="2273"/>
    <cellStyle name="常规 2 11 7 2 3" xfId="4818"/>
    <cellStyle name="常规 2 11 7 3" xfId="2276"/>
    <cellStyle name="常规 2 11 7 4" xfId="2279"/>
    <cellStyle name="常规 2 11 7 4 2" xfId="4820"/>
    <cellStyle name="常规 2 11 8" xfId="4824"/>
    <cellStyle name="常规 2 11 8 2" xfId="2309"/>
    <cellStyle name="常规 2 11 8 2 2" xfId="2311"/>
    <cellStyle name="常规 2 11 8 2 3" xfId="3455"/>
    <cellStyle name="常规 2 11 8 3" xfId="2315"/>
    <cellStyle name="常规 2 11 8 4" xfId="2319"/>
    <cellStyle name="常规 2 11 8 4 2" xfId="4826"/>
    <cellStyle name="常规 2 11 9" xfId="1100"/>
    <cellStyle name="常规 2 11 9 2" xfId="1105"/>
    <cellStyle name="常规 2 11 9 3" xfId="1108"/>
    <cellStyle name="常规 2 11 9 3 2" xfId="4828"/>
    <cellStyle name="常规 2 12" xfId="4829"/>
    <cellStyle name="常规 2 12 10" xfId="4831"/>
    <cellStyle name="常规 2 12 10 2" xfId="4832"/>
    <cellStyle name="常规 2 12 10 3" xfId="3705"/>
    <cellStyle name="常规 2 12 10 3 2" xfId="3708"/>
    <cellStyle name="常规 2 12 11" xfId="4833"/>
    <cellStyle name="常规 2 12 11 2" xfId="4834"/>
    <cellStyle name="常规 2 12 11 2 2" xfId="4835"/>
    <cellStyle name="常规 2 12 12" xfId="4837"/>
    <cellStyle name="常规 2 12 12 2" xfId="179"/>
    <cellStyle name="常规 2 12 13" xfId="1978"/>
    <cellStyle name="常规 2 12 13 2" xfId="2981"/>
    <cellStyle name="常规 2 12 14" xfId="1980"/>
    <cellStyle name="常规 2 12 14 2" xfId="3210"/>
    <cellStyle name="常规 2 12 15" xfId="3260"/>
    <cellStyle name="常规 2 12 15 2" xfId="3264"/>
    <cellStyle name="常规 2 12 16" xfId="3306"/>
    <cellStyle name="常规 2 12 16 2" xfId="3310"/>
    <cellStyle name="常规 2 12 17" xfId="3359"/>
    <cellStyle name="常规 2 12 17 2" xfId="2405"/>
    <cellStyle name="常规 2 12 18" xfId="3381"/>
    <cellStyle name="常规 2 12 18 2" xfId="3385"/>
    <cellStyle name="常规 2 12 19" xfId="3408"/>
    <cellStyle name="常规 2 12 19 2" xfId="3412"/>
    <cellStyle name="常规 2 12 2" xfId="4840"/>
    <cellStyle name="常规 2 12 2 2" xfId="3676"/>
    <cellStyle name="常规 2 12 2 2 2" xfId="4844"/>
    <cellStyle name="常规 2 12 2 2 2 2" xfId="2590"/>
    <cellStyle name="常规 2 12 2 2 2 2 2" xfId="4781"/>
    <cellStyle name="常规 2 12 2 2 2 2 3" xfId="4784"/>
    <cellStyle name="常规 2 12 2 2 2 3" xfId="582"/>
    <cellStyle name="常规 2 12 2 2 3" xfId="4848"/>
    <cellStyle name="常规 2 12 2 2 3 2" xfId="4792"/>
    <cellStyle name="常规 2 12 2 2 3 3" xfId="4850"/>
    <cellStyle name="常规 2 12 2 2 4" xfId="4854"/>
    <cellStyle name="常规 2 12 2 3" xfId="4856"/>
    <cellStyle name="常规 2 12 2 3 2" xfId="4859"/>
    <cellStyle name="常规 2 12 2 3 2 2" xfId="2133"/>
    <cellStyle name="常规 2 12 2 3 2 3" xfId="2141"/>
    <cellStyle name="常规 2 12 2 3 3" xfId="4862"/>
    <cellStyle name="常规 2 12 2 4" xfId="4864"/>
    <cellStyle name="常规 2 12 2 4 2" xfId="4867"/>
    <cellStyle name="常规 2 12 2 5" xfId="4869"/>
    <cellStyle name="常规 2 12 2 5 2" xfId="4872"/>
    <cellStyle name="常规 2 12 2 6" xfId="4874"/>
    <cellStyle name="常规 2 12 2 7" xfId="4876"/>
    <cellStyle name="常规 2 12 2 7 2" xfId="4878"/>
    <cellStyle name="常规 2 12 2 8" xfId="4879"/>
    <cellStyle name="常规 2 12 20" xfId="3261"/>
    <cellStyle name="常规 2 12 20 2" xfId="3265"/>
    <cellStyle name="常规 2 12 21" xfId="3307"/>
    <cellStyle name="常规 2 12 21 2" xfId="3311"/>
    <cellStyle name="常规 2 12 22" xfId="3360"/>
    <cellStyle name="常规 2 12 22 2" xfId="2406"/>
    <cellStyle name="常规 2 12 23" xfId="3382"/>
    <cellStyle name="常规 2 12 23 2" xfId="3386"/>
    <cellStyle name="常规 2 12 24" xfId="3409"/>
    <cellStyle name="常规 2 12 3" xfId="4881"/>
    <cellStyle name="常规 2 12 3 2" xfId="4883"/>
    <cellStyle name="常规 2 12 3 2 2" xfId="4886"/>
    <cellStyle name="常规 2 12 3 2 2 2" xfId="4890"/>
    <cellStyle name="常规 2 12 3 2 2 3" xfId="4894"/>
    <cellStyle name="常规 2 12 3 2 3" xfId="4899"/>
    <cellStyle name="常规 2 12 3 3" xfId="4901"/>
    <cellStyle name="常规 2 12 3 3 2" xfId="4904"/>
    <cellStyle name="常规 2 12 3 4" xfId="4906"/>
    <cellStyle name="常规 2 12 3 4 2" xfId="4908"/>
    <cellStyle name="常规 2 12 3 5" xfId="4656"/>
    <cellStyle name="常规 2 12 3 6" xfId="4659"/>
    <cellStyle name="常规 2 12 3 6 2" xfId="4911"/>
    <cellStyle name="常规 2 12 3 7" xfId="4913"/>
    <cellStyle name="常规 2 12 4" xfId="2611"/>
    <cellStyle name="常规 2 12 4 2" xfId="2617"/>
    <cellStyle name="常规 2 12 4 2 2" xfId="1678"/>
    <cellStyle name="常规 2 12 4 2 2 2" xfId="163"/>
    <cellStyle name="常规 2 12 4 2 2 2 2" xfId="236"/>
    <cellStyle name="常规 2 12 4 2 2 2 3" xfId="338"/>
    <cellStyle name="常规 2 12 4 2 2 3" xfId="342"/>
    <cellStyle name="常规 2 12 4 2 3" xfId="4888"/>
    <cellStyle name="常规 2 12 4 2 3 2" xfId="369"/>
    <cellStyle name="常规 2 12 4 2 3 3" xfId="377"/>
    <cellStyle name="常规 2 12 4 2 4" xfId="4892"/>
    <cellStyle name="常规 2 12 4 3" xfId="2621"/>
    <cellStyle name="常规 2 12 4 3 2" xfId="4915"/>
    <cellStyle name="常规 2 12 4 3 2 2" xfId="880"/>
    <cellStyle name="常规 2 12 4 3 2 3" xfId="896"/>
    <cellStyle name="常规 2 12 4 3 3" xfId="4917"/>
    <cellStyle name="常规 2 12 4 4" xfId="4919"/>
    <cellStyle name="常规 2 12 4 4 2" xfId="4921"/>
    <cellStyle name="常规 2 12 4 5" xfId="4923"/>
    <cellStyle name="常规 2 12 4 5 2" xfId="4924"/>
    <cellStyle name="常规 2 12 4 6" xfId="4927"/>
    <cellStyle name="常规 2 12 4 7" xfId="2340"/>
    <cellStyle name="常规 2 12 4 7 2" xfId="2062"/>
    <cellStyle name="常规 2 12 4 8" xfId="2343"/>
    <cellStyle name="常规 2 12 5" xfId="2626"/>
    <cellStyle name="常规 2 12 5 2" xfId="2478"/>
    <cellStyle name="常规 2 12 5 2 2" xfId="2483"/>
    <cellStyle name="常规 2 12 5 2 2 2" xfId="2488"/>
    <cellStyle name="常规 2 12 5 2 2 3" xfId="2505"/>
    <cellStyle name="常规 2 12 5 2 3" xfId="2519"/>
    <cellStyle name="常规 2 12 5 3" xfId="2532"/>
    <cellStyle name="常规 2 12 5 3 2" xfId="482"/>
    <cellStyle name="常规 2 12 5 3 3" xfId="2560"/>
    <cellStyle name="常规 2 12 5 4" xfId="2568"/>
    <cellStyle name="常规 2 12 5 5" xfId="2606"/>
    <cellStyle name="常规 2 12 5 5 2" xfId="2609"/>
    <cellStyle name="常规 2 12 6" xfId="4930"/>
    <cellStyle name="常规 2 12 6 2" xfId="2718"/>
    <cellStyle name="常规 2 12 6 2 2" xfId="960"/>
    <cellStyle name="常规 2 12 6 2 2 2" xfId="4935"/>
    <cellStyle name="常规 2 12 6 2 2 3" xfId="4941"/>
    <cellStyle name="常规 2 12 6 2 3" xfId="4383"/>
    <cellStyle name="常规 2 12 6 3" xfId="174"/>
    <cellStyle name="常规 2 12 6 3 2" xfId="2719"/>
    <cellStyle name="常规 2 12 6 3 3" xfId="4942"/>
    <cellStyle name="常规 2 12 6 4" xfId="125"/>
    <cellStyle name="常规 2 12 6 5" xfId="2722"/>
    <cellStyle name="常规 2 12 6 5 2" xfId="4943"/>
    <cellStyle name="常规 2 12 7" xfId="4947"/>
    <cellStyle name="常规 2 12 7 2" xfId="2753"/>
    <cellStyle name="常规 2 12 7 2 2" xfId="2755"/>
    <cellStyle name="常规 2 12 7 2 3" xfId="4949"/>
    <cellStyle name="常规 2 12 7 3" xfId="2759"/>
    <cellStyle name="常规 2 12 7 4" xfId="2764"/>
    <cellStyle name="常规 2 12 7 4 2" xfId="4951"/>
    <cellStyle name="常规 2 12 8" xfId="4956"/>
    <cellStyle name="常规 2 12 8 2" xfId="2846"/>
    <cellStyle name="常规 2 12 8 2 2" xfId="2852"/>
    <cellStyle name="常规 2 12 8 2 3" xfId="4961"/>
    <cellStyle name="常规 2 12 8 3" xfId="2859"/>
    <cellStyle name="常规 2 12 8 4" xfId="2869"/>
    <cellStyle name="常规 2 12 8 4 2" xfId="2992"/>
    <cellStyle name="常规 2 12 9" xfId="50"/>
    <cellStyle name="常规 2 12 9 2" xfId="2911"/>
    <cellStyle name="常规 2 12 9 3" xfId="4962"/>
    <cellStyle name="常规 2 12 9 3 2" xfId="4963"/>
    <cellStyle name="常规 2 13" xfId="4965"/>
    <cellStyle name="常规 2 13 10" xfId="4971"/>
    <cellStyle name="常规 2 13 10 2" xfId="4972"/>
    <cellStyle name="常规 2 13 10 3" xfId="4974"/>
    <cellStyle name="常规 2 13 10 3 2" xfId="4976"/>
    <cellStyle name="常规 2 13 11" xfId="183"/>
    <cellStyle name="常规 2 13 11 2" xfId="433"/>
    <cellStyle name="常规 2 13 11 2 2" xfId="442"/>
    <cellStyle name="常规 2 13 12" xfId="197"/>
    <cellStyle name="常规 2 13 12 2" xfId="156"/>
    <cellStyle name="常规 2 13 13" xfId="44"/>
    <cellStyle name="常规 2 13 13 2" xfId="266"/>
    <cellStyle name="常规 2 13 14" xfId="217"/>
    <cellStyle name="常规 2 13 14 2" xfId="116"/>
    <cellStyle name="常规 2 13 15" xfId="223"/>
    <cellStyle name="常规 2 13 15 2" xfId="468"/>
    <cellStyle name="常规 2 13 16" xfId="238"/>
    <cellStyle name="常规 2 13 16 2" xfId="514"/>
    <cellStyle name="常规 2 13 17" xfId="3659"/>
    <cellStyle name="常规 2 13 17 2" xfId="1658"/>
    <cellStyle name="常规 2 13 18" xfId="3667"/>
    <cellStyle name="常规 2 13 18 2" xfId="4981"/>
    <cellStyle name="常规 2 13 19" xfId="4985"/>
    <cellStyle name="常规 2 13 19 2" xfId="4987"/>
    <cellStyle name="常规 2 13 2" xfId="4989"/>
    <cellStyle name="常规 2 13 2 2" xfId="3722"/>
    <cellStyle name="常规 2 13 2 2 2" xfId="3727"/>
    <cellStyle name="常规 2 13 2 2 2 2" xfId="4991"/>
    <cellStyle name="常规 2 13 2 2 2 2 2" xfId="1940"/>
    <cellStyle name="常规 2 13 2 2 2 2 3" xfId="117"/>
    <cellStyle name="常规 2 13 2 2 2 3" xfId="2400"/>
    <cellStyle name="常规 2 13 2 2 3" xfId="3732"/>
    <cellStyle name="常规 2 13 2 2 3 2" xfId="4992"/>
    <cellStyle name="常规 2 13 2 2 3 3" xfId="4993"/>
    <cellStyle name="常规 2 13 2 2 4" xfId="4995"/>
    <cellStyle name="常规 2 13 2 3" xfId="3736"/>
    <cellStyle name="常规 2 13 2 3 2" xfId="4997"/>
    <cellStyle name="常规 2 13 2 3 2 2" xfId="4998"/>
    <cellStyle name="常规 2 13 2 3 2 3" xfId="4999"/>
    <cellStyle name="常规 2 13 2 3 3" xfId="5002"/>
    <cellStyle name="常规 2 13 2 4" xfId="1354"/>
    <cellStyle name="常规 2 13 2 4 2" xfId="1357"/>
    <cellStyle name="常规 2 13 2 5" xfId="1361"/>
    <cellStyle name="常规 2 13 2 5 2" xfId="1444"/>
    <cellStyle name="常规 2 13 2 6" xfId="5004"/>
    <cellStyle name="常规 2 13 2 7" xfId="5005"/>
    <cellStyle name="常规 2 13 2 7 2" xfId="5009"/>
    <cellStyle name="常规 2 13 2 8" xfId="5010"/>
    <cellStyle name="常规 2 13 20" xfId="224"/>
    <cellStyle name="常规 2 13 20 2" xfId="469"/>
    <cellStyle name="常规 2 13 21" xfId="239"/>
    <cellStyle name="常规 2 13 21 2" xfId="515"/>
    <cellStyle name="常规 2 13 22" xfId="3660"/>
    <cellStyle name="常规 2 13 22 2" xfId="1659"/>
    <cellStyle name="常规 2 13 23" xfId="3668"/>
    <cellStyle name="常规 2 13 23 2" xfId="4982"/>
    <cellStyle name="常规 2 13 24" xfId="4986"/>
    <cellStyle name="常规 2 13 3" xfId="5012"/>
    <cellStyle name="常规 2 13 3 2" xfId="3748"/>
    <cellStyle name="常规 2 13 3 2 2" xfId="5016"/>
    <cellStyle name="常规 2 13 3 2 2 2" xfId="5019"/>
    <cellStyle name="常规 2 13 3 2 2 3" xfId="5022"/>
    <cellStyle name="常规 2 13 3 2 3" xfId="5025"/>
    <cellStyle name="常规 2 13 3 3" xfId="5027"/>
    <cellStyle name="常规 2 13 3 3 2" xfId="5029"/>
    <cellStyle name="常规 2 13 3 4" xfId="1367"/>
    <cellStyle name="常规 2 13 3 4 2" xfId="5031"/>
    <cellStyle name="常规 2 13 3 5" xfId="5033"/>
    <cellStyle name="常规 2 13 3 6" xfId="5035"/>
    <cellStyle name="常规 2 13 3 6 2" xfId="5038"/>
    <cellStyle name="常规 2 13 3 7" xfId="5040"/>
    <cellStyle name="常规 2 13 4" xfId="2632"/>
    <cellStyle name="常规 2 13 4 2" xfId="20"/>
    <cellStyle name="常规 2 13 4 2 2" xfId="303"/>
    <cellStyle name="常规 2 13 4 2 2 2" xfId="305"/>
    <cellStyle name="常规 2 13 4 2 2 2 2" xfId="310"/>
    <cellStyle name="常规 2 13 4 2 2 2 3" xfId="316"/>
    <cellStyle name="常规 2 13 4 2 2 3" xfId="320"/>
    <cellStyle name="常规 2 13 4 2 3" xfId="161"/>
    <cellStyle name="常规 2 13 4 2 3 2" xfId="234"/>
    <cellStyle name="常规 2 13 4 2 3 3" xfId="335"/>
    <cellStyle name="常规 2 13 4 2 4" xfId="340"/>
    <cellStyle name="常规 2 13 4 3" xfId="210"/>
    <cellStyle name="常规 2 13 4 3 2" xfId="345"/>
    <cellStyle name="常规 2 13 4 3 2 2" xfId="347"/>
    <cellStyle name="常规 2 13 4 3 2 3" xfId="359"/>
    <cellStyle name="常规 2 13 4 3 3" xfId="367"/>
    <cellStyle name="常规 2 13 4 4" xfId="167"/>
    <cellStyle name="常规 2 13 4 4 2" xfId="379"/>
    <cellStyle name="常规 2 13 4 5" xfId="124"/>
    <cellStyle name="常规 2 13 4 5 2" xfId="410"/>
    <cellStyle name="常规 2 13 4 6" xfId="5042"/>
    <cellStyle name="常规 2 13 4 7" xfId="2353"/>
    <cellStyle name="常规 2 13 4 7 2" xfId="5045"/>
    <cellStyle name="常规 2 13 4 8" xfId="2355"/>
    <cellStyle name="常规 2 13 5" xfId="2637"/>
    <cellStyle name="常规 2 13 5 2" xfId="3099"/>
    <cellStyle name="常规 2 13 5 2 2" xfId="850"/>
    <cellStyle name="常规 2 13 5 2 2 2" xfId="862"/>
    <cellStyle name="常规 2 13 5 2 2 3" xfId="3112"/>
    <cellStyle name="常规 2 13 5 2 3" xfId="879"/>
    <cellStyle name="常规 2 13 5 3" xfId="3128"/>
    <cellStyle name="常规 2 13 5 3 2" xfId="436"/>
    <cellStyle name="常规 2 13 5 3 3" xfId="3150"/>
    <cellStyle name="常规 2 13 5 4" xfId="3163"/>
    <cellStyle name="常规 2 13 5 5" xfId="3183"/>
    <cellStyle name="常规 2 13 5 5 2" xfId="3187"/>
    <cellStyle name="常规 2 13 6" xfId="5048"/>
    <cellStyle name="常规 2 13 6 2" xfId="3242"/>
    <cellStyle name="常规 2 13 6 2 2" xfId="3244"/>
    <cellStyle name="常规 2 13 6 2 2 2" xfId="5050"/>
    <cellStyle name="常规 2 13 6 2 2 3" xfId="5052"/>
    <cellStyle name="常规 2 13 6 2 3" xfId="5054"/>
    <cellStyle name="常规 2 13 6 3" xfId="3248"/>
    <cellStyle name="常规 2 13 6 3 2" xfId="3251"/>
    <cellStyle name="常规 2 13 6 3 3" xfId="5055"/>
    <cellStyle name="常规 2 13 6 4" xfId="3254"/>
    <cellStyle name="常规 2 13 6 5" xfId="3257"/>
    <cellStyle name="常规 2 13 6 5 2" xfId="5056"/>
    <cellStyle name="常规 2 13 7" xfId="5060"/>
    <cellStyle name="常规 2 13 7 2" xfId="3290"/>
    <cellStyle name="常规 2 13 7 2 2" xfId="3294"/>
    <cellStyle name="常规 2 13 7 2 3" xfId="5062"/>
    <cellStyle name="常规 2 13 7 3" xfId="3298"/>
    <cellStyle name="常规 2 13 7 4" xfId="3302"/>
    <cellStyle name="常规 2 13 7 4 2" xfId="5064"/>
    <cellStyle name="常规 2 13 8" xfId="5069"/>
    <cellStyle name="常规 2 13 8 2" xfId="3349"/>
    <cellStyle name="常规 2 13 8 2 2" xfId="3352"/>
    <cellStyle name="常规 2 13 8 2 3" xfId="5070"/>
    <cellStyle name="常规 2 13 8 3" xfId="111"/>
    <cellStyle name="常规 2 13 8 4" xfId="3021"/>
    <cellStyle name="常规 2 13 8 4 2" xfId="5072"/>
    <cellStyle name="常规 2 13 9" xfId="121"/>
    <cellStyle name="常规 2 13 9 2" xfId="3375"/>
    <cellStyle name="常规 2 13 9 3" xfId="466"/>
    <cellStyle name="常规 2 13 9 3 2" xfId="5074"/>
    <cellStyle name="常规 2 14" xfId="5077"/>
    <cellStyle name="常规 2 14 10" xfId="5079"/>
    <cellStyle name="常规 2 14 10 2" xfId="5080"/>
    <cellStyle name="常规 2 14 10 3" xfId="5081"/>
    <cellStyle name="常规 2 14 10 3 2" xfId="5082"/>
    <cellStyle name="常规 2 14 11" xfId="5083"/>
    <cellStyle name="常规 2 14 11 2" xfId="5084"/>
    <cellStyle name="常规 2 14 11 2 2" xfId="5085"/>
    <cellStyle name="常规 2 14 12" xfId="3389"/>
    <cellStyle name="常规 2 14 12 2" xfId="3392"/>
    <cellStyle name="常规 2 14 13" xfId="3397"/>
    <cellStyle name="常规 2 14 13 2" xfId="4670"/>
    <cellStyle name="常规 2 14 14" xfId="5086"/>
    <cellStyle name="常规 2 14 14 2" xfId="5087"/>
    <cellStyle name="常规 2 14 15" xfId="5089"/>
    <cellStyle name="常规 2 14 15 2" xfId="2291"/>
    <cellStyle name="常规 2 14 16" xfId="5091"/>
    <cellStyle name="常规 2 14 16 2" xfId="2304"/>
    <cellStyle name="常规 2 14 17" xfId="5093"/>
    <cellStyle name="常规 2 14 17 2" xfId="3453"/>
    <cellStyle name="常规 2 14 18" xfId="5095"/>
    <cellStyle name="常规 2 14 18 2" xfId="5097"/>
    <cellStyle name="常规 2 14 19" xfId="4646"/>
    <cellStyle name="常规 2 14 19 2" xfId="5102"/>
    <cellStyle name="常规 2 14 2" xfId="319"/>
    <cellStyle name="常规 2 14 2 2" xfId="3788"/>
    <cellStyle name="常规 2 14 2 2 2" xfId="5105"/>
    <cellStyle name="常规 2 14 2 2 2 2" xfId="5106"/>
    <cellStyle name="常规 2 14 2 2 2 2 2" xfId="5107"/>
    <cellStyle name="常规 2 14 2 2 2 2 3" xfId="5108"/>
    <cellStyle name="常规 2 14 2 2 2 3" xfId="5109"/>
    <cellStyle name="常规 2 14 2 2 3" xfId="2415"/>
    <cellStyle name="常规 2 14 2 2 3 2" xfId="2418"/>
    <cellStyle name="常规 2 14 2 2 3 3" xfId="2427"/>
    <cellStyle name="常规 2 14 2 2 4" xfId="2431"/>
    <cellStyle name="常规 2 14 2 3" xfId="5112"/>
    <cellStyle name="常规 2 14 2 3 2" xfId="602"/>
    <cellStyle name="常规 2 14 2 3 2 2" xfId="606"/>
    <cellStyle name="常规 2 14 2 3 2 3" xfId="660"/>
    <cellStyle name="常规 2 14 2 3 3" xfId="610"/>
    <cellStyle name="常规 2 14 2 4" xfId="1399"/>
    <cellStyle name="常规 2 14 2 4 2" xfId="820"/>
    <cellStyle name="常规 2 14 2 5" xfId="5115"/>
    <cellStyle name="常规 2 14 2 5 2" xfId="883"/>
    <cellStyle name="常规 2 14 2 6" xfId="5117"/>
    <cellStyle name="常规 2 14 2 7" xfId="5119"/>
    <cellStyle name="常规 2 14 2 7 2" xfId="974"/>
    <cellStyle name="常规 2 14 2 8" xfId="5121"/>
    <cellStyle name="常规 2 14 20" xfId="5090"/>
    <cellStyle name="常规 2 14 20 2" xfId="2292"/>
    <cellStyle name="常规 2 14 21" xfId="5092"/>
    <cellStyle name="常规 2 14 21 2" xfId="2305"/>
    <cellStyle name="常规 2 14 22" xfId="5094"/>
    <cellStyle name="常规 2 14 22 2" xfId="3454"/>
    <cellStyle name="常规 2 14 23" xfId="5096"/>
    <cellStyle name="常规 2 14 23 2" xfId="5098"/>
    <cellStyle name="常规 2 14 24" xfId="4647"/>
    <cellStyle name="常规 2 14 3" xfId="326"/>
    <cellStyle name="常规 2 14 3 2" xfId="3798"/>
    <cellStyle name="常规 2 14 3 2 2" xfId="5125"/>
    <cellStyle name="常规 2 14 3 2 2 2" xfId="5127"/>
    <cellStyle name="常规 2 14 3 2 2 3" xfId="5129"/>
    <cellStyle name="常规 2 14 3 2 3" xfId="2456"/>
    <cellStyle name="常规 2 14 3 3" xfId="5132"/>
    <cellStyle name="常规 2 14 3 3 2" xfId="1060"/>
    <cellStyle name="常规 2 14 3 4" xfId="1410"/>
    <cellStyle name="常规 2 14 3 4 2" xfId="694"/>
    <cellStyle name="常规 2 14 3 5" xfId="5138"/>
    <cellStyle name="常规 2 14 3 6" xfId="5140"/>
    <cellStyle name="常规 2 14 3 6 2" xfId="450"/>
    <cellStyle name="常规 2 14 3 7" xfId="5141"/>
    <cellStyle name="常规 2 14 4" xfId="2641"/>
    <cellStyle name="常规 2 14 4 2" xfId="5143"/>
    <cellStyle name="常规 2 14 4 2 2" xfId="5145"/>
    <cellStyle name="常规 2 14 4 2 2 2" xfId="5147"/>
    <cellStyle name="常规 2 14 4 2 2 2 2" xfId="5149"/>
    <cellStyle name="常规 2 14 4 2 2 2 3" xfId="5151"/>
    <cellStyle name="常规 2 14 4 2 2 3" xfId="5153"/>
    <cellStyle name="常规 2 14 4 2 3" xfId="2487"/>
    <cellStyle name="常规 2 14 4 2 3 2" xfId="2494"/>
    <cellStyle name="常规 2 14 4 2 3 3" xfId="2503"/>
    <cellStyle name="常规 2 14 4 2 4" xfId="2504"/>
    <cellStyle name="常规 2 14 4 3" xfId="5155"/>
    <cellStyle name="常规 2 14 4 3 2" xfId="1373"/>
    <cellStyle name="常规 2 14 4 3 2 2" xfId="1378"/>
    <cellStyle name="常规 2 14 4 3 2 3" xfId="1395"/>
    <cellStyle name="常规 2 14 4 3 3" xfId="1423"/>
    <cellStyle name="常规 2 14 4 4" xfId="5158"/>
    <cellStyle name="常规 2 14 4 4 2" xfId="1571"/>
    <cellStyle name="常规 2 14 4 5" xfId="5162"/>
    <cellStyle name="常规 2 14 4 5 2" xfId="1591"/>
    <cellStyle name="常规 2 14 4 6" xfId="5163"/>
    <cellStyle name="常规 2 14 4 7" xfId="2362"/>
    <cellStyle name="常规 2 14 4 7 2" xfId="1631"/>
    <cellStyle name="常规 2 14 4 8" xfId="2365"/>
    <cellStyle name="常规 2 14 5" xfId="808"/>
    <cellStyle name="常规 2 14 5 2" xfId="1034"/>
    <cellStyle name="常规 2 14 5 2 2" xfId="3538"/>
    <cellStyle name="常规 2 14 5 2 2 2" xfId="3541"/>
    <cellStyle name="常规 2 14 5 2 2 3" xfId="3553"/>
    <cellStyle name="常规 2 14 5 2 3" xfId="2534"/>
    <cellStyle name="常规 2 14 5 3" xfId="1039"/>
    <cellStyle name="常规 2 14 5 3 2" xfId="1729"/>
    <cellStyle name="常规 2 14 5 3 3" xfId="1765"/>
    <cellStyle name="常规 2 14 5 4" xfId="3577"/>
    <cellStyle name="常规 2 14 5 5" xfId="3589"/>
    <cellStyle name="常规 2 14 5 5 2" xfId="1950"/>
    <cellStyle name="常规 2 14 6" xfId="270"/>
    <cellStyle name="常规 2 14 6 2" xfId="3636"/>
    <cellStyle name="常规 2 14 6 2 2" xfId="3640"/>
    <cellStyle name="常规 2 14 6 2 2 2" xfId="5164"/>
    <cellStyle name="常规 2 14 6 2 2 3" xfId="5167"/>
    <cellStyle name="常规 2 14 6 2 3" xfId="2576"/>
    <cellStyle name="常规 2 14 6 3" xfId="3644"/>
    <cellStyle name="常规 2 14 6 3 2" xfId="2098"/>
    <cellStyle name="常规 2 14 6 3 3" xfId="2114"/>
    <cellStyle name="常规 2 14 6 4" xfId="3647"/>
    <cellStyle name="常规 2 14 6 5" xfId="3652"/>
    <cellStyle name="常规 2 14 6 5 2" xfId="2263"/>
    <cellStyle name="常规 2 14 7" xfId="1386"/>
    <cellStyle name="常规 2 14 7 2" xfId="3683"/>
    <cellStyle name="常规 2 14 7 2 2" xfId="3687"/>
    <cellStyle name="常规 2 14 7 2 3" xfId="2615"/>
    <cellStyle name="常规 2 14 7 3" xfId="3691"/>
    <cellStyle name="常规 2 14 7 4" xfId="3695"/>
    <cellStyle name="常规 2 14 7 4 2" xfId="2686"/>
    <cellStyle name="常规 2 14 8" xfId="1390"/>
    <cellStyle name="常规 2 14 8 2" xfId="3751"/>
    <cellStyle name="常规 2 14 8 2 2" xfId="185"/>
    <cellStyle name="常规 2 14 8 2 3" xfId="18"/>
    <cellStyle name="常规 2 14 8 3" xfId="3755"/>
    <cellStyle name="常规 2 14 8 4" xfId="3759"/>
    <cellStyle name="常规 2 14 8 4 2" xfId="3223"/>
    <cellStyle name="常规 2 14 9" xfId="1777"/>
    <cellStyle name="常规 2 14 9 2" xfId="1779"/>
    <cellStyle name="常规 2 14 9 3" xfId="1783"/>
    <cellStyle name="常规 2 14 9 3 2" xfId="3505"/>
    <cellStyle name="常规 2 15" xfId="5169"/>
    <cellStyle name="常规 2 15 10" xfId="3120"/>
    <cellStyle name="常规 2 15 10 2" xfId="5172"/>
    <cellStyle name="常规 2 15 10 3" xfId="5174"/>
    <cellStyle name="常规 2 15 10 3 2" xfId="5176"/>
    <cellStyle name="常规 2 15 11" xfId="1753"/>
    <cellStyle name="常规 2 15 11 2" xfId="5178"/>
    <cellStyle name="常规 2 15 11 2 2" xfId="5182"/>
    <cellStyle name="常规 2 15 12" xfId="5184"/>
    <cellStyle name="常规 2 15 12 2" xfId="5186"/>
    <cellStyle name="常规 2 15 13" xfId="5191"/>
    <cellStyle name="常规 2 15 13 2" xfId="5195"/>
    <cellStyle name="常规 2 15 14" xfId="5200"/>
    <cellStyle name="常规 2 15 14 2" xfId="5202"/>
    <cellStyle name="常规 2 15 15" xfId="4153"/>
    <cellStyle name="常规 2 15 15 2" xfId="5209"/>
    <cellStyle name="常规 2 15 16" xfId="5216"/>
    <cellStyle name="常规 2 15 16 2" xfId="5220"/>
    <cellStyle name="常规 2 15 17" xfId="5224"/>
    <cellStyle name="常规 2 15 17 2" xfId="3880"/>
    <cellStyle name="常规 2 15 18" xfId="5228"/>
    <cellStyle name="常规 2 15 18 2" xfId="5232"/>
    <cellStyle name="常规 2 15 19" xfId="4007"/>
    <cellStyle name="常规 2 15 19 2" xfId="5235"/>
    <cellStyle name="常规 2 15 2" xfId="334"/>
    <cellStyle name="常规 2 15 2 2" xfId="3815"/>
    <cellStyle name="常规 2 15 2 2 2" xfId="5238"/>
    <cellStyle name="常规 2 15 2 2 2 2" xfId="5241"/>
    <cellStyle name="常规 2 15 2 2 2 2 2" xfId="5243"/>
    <cellStyle name="常规 2 15 2 2 2 2 3" xfId="5245"/>
    <cellStyle name="常规 2 15 2 2 2 3" xfId="5248"/>
    <cellStyle name="常规 2 15 2 2 3" xfId="2654"/>
    <cellStyle name="常规 2 15 2 2 3 2" xfId="2660"/>
    <cellStyle name="常规 2 15 2 2 3 3" xfId="2665"/>
    <cellStyle name="常规 2 15 2 2 4" xfId="2671"/>
    <cellStyle name="常规 2 15 2 3" xfId="5251"/>
    <cellStyle name="常规 2 15 2 3 2" xfId="5254"/>
    <cellStyle name="常规 2 15 2 3 2 2" xfId="5256"/>
    <cellStyle name="常规 2 15 2 3 2 3" xfId="5258"/>
    <cellStyle name="常规 2 15 2 3 3" xfId="2678"/>
    <cellStyle name="常规 2 15 2 4" xfId="1451"/>
    <cellStyle name="常规 2 15 2 4 2" xfId="1454"/>
    <cellStyle name="常规 2 15 2 5" xfId="1460"/>
    <cellStyle name="常规 2 15 2 5 2" xfId="5260"/>
    <cellStyle name="常规 2 15 2 6" xfId="5262"/>
    <cellStyle name="常规 2 15 2 7" xfId="5264"/>
    <cellStyle name="常规 2 15 2 7 2" xfId="5266"/>
    <cellStyle name="常规 2 15 2 8" xfId="5193"/>
    <cellStyle name="常规 2 15 20" xfId="4154"/>
    <cellStyle name="常规 2 15 20 2" xfId="5210"/>
    <cellStyle name="常规 2 15 21" xfId="5217"/>
    <cellStyle name="常规 2 15 21 2" xfId="5221"/>
    <cellStyle name="常规 2 15 22" xfId="5225"/>
    <cellStyle name="常规 2 15 22 2" xfId="3881"/>
    <cellStyle name="常规 2 15 23" xfId="5229"/>
    <cellStyle name="常规 2 15 23 2" xfId="5233"/>
    <cellStyle name="常规 2 15 24" xfId="4008"/>
    <cellStyle name="常规 2 15 3" xfId="352"/>
    <cellStyle name="常规 2 15 3 2" xfId="3824"/>
    <cellStyle name="常规 2 15 3 2 2" xfId="5270"/>
    <cellStyle name="常规 2 15 3 2 2 2" xfId="5274"/>
    <cellStyle name="常规 2 15 3 2 2 3" xfId="5278"/>
    <cellStyle name="常规 2 15 3 2 3" xfId="2695"/>
    <cellStyle name="常规 2 15 3 3" xfId="5281"/>
    <cellStyle name="常规 2 15 3 3 2" xfId="5284"/>
    <cellStyle name="常规 2 15 3 4" xfId="1470"/>
    <cellStyle name="常规 2 15 3 4 2" xfId="5287"/>
    <cellStyle name="常规 2 15 3 5" xfId="5293"/>
    <cellStyle name="常规 2 15 3 6" xfId="5008"/>
    <cellStyle name="常规 2 15 3 6 2" xfId="5295"/>
    <cellStyle name="常规 2 15 3 7" xfId="5297"/>
    <cellStyle name="常规 2 15 4" xfId="356"/>
    <cellStyle name="常规 2 15 4 2" xfId="5300"/>
    <cellStyle name="常规 2 15 4 2 2" xfId="5303"/>
    <cellStyle name="常规 2 15 4 2 2 2" xfId="5306"/>
    <cellStyle name="常规 2 15 4 2 2 2 2" xfId="5308"/>
    <cellStyle name="常规 2 15 4 2 2 2 3" xfId="838"/>
    <cellStyle name="常规 2 15 4 2 2 3" xfId="5311"/>
    <cellStyle name="常规 2 15 4 2 3" xfId="4934"/>
    <cellStyle name="常规 2 15 4 2 3 2" xfId="4740"/>
    <cellStyle name="常规 2 15 4 2 3 3" xfId="4746"/>
    <cellStyle name="常规 2 15 4 2 4" xfId="4939"/>
    <cellStyle name="常规 2 15 4 3" xfId="5314"/>
    <cellStyle name="常规 2 15 4 3 2" xfId="5316"/>
    <cellStyle name="常规 2 15 4 3 2 2" xfId="5318"/>
    <cellStyle name="常规 2 15 4 3 2 3" xfId="5320"/>
    <cellStyle name="常规 2 15 4 3 3" xfId="5322"/>
    <cellStyle name="常规 2 15 4 4" xfId="1476"/>
    <cellStyle name="常规 2 15 4 4 2" xfId="5324"/>
    <cellStyle name="常规 2 15 4 5" xfId="5326"/>
    <cellStyle name="常规 2 15 4 5 2" xfId="5328"/>
    <cellStyle name="常规 2 15 4 6" xfId="5330"/>
    <cellStyle name="常规 2 15 4 7" xfId="5332"/>
    <cellStyle name="常规 2 15 4 7 2" xfId="5334"/>
    <cellStyle name="常规 2 15 4 8" xfId="5206"/>
    <cellStyle name="常规 2 15 5" xfId="1046"/>
    <cellStyle name="常规 2 15 5 2" xfId="3937"/>
    <cellStyle name="常规 2 15 5 2 2" xfId="3944"/>
    <cellStyle name="常规 2 15 5 2 2 2" xfId="3950"/>
    <cellStyle name="常规 2 15 5 2 2 3" xfId="3966"/>
    <cellStyle name="常规 2 15 5 2 3" xfId="3980"/>
    <cellStyle name="常规 2 15 5 3" xfId="4022"/>
    <cellStyle name="常规 2 15 5 3 2" xfId="4026"/>
    <cellStyle name="常规 2 15 5 3 3" xfId="4038"/>
    <cellStyle name="常规 2 15 5 4" xfId="4051"/>
    <cellStyle name="常规 2 15 5 5" xfId="4084"/>
    <cellStyle name="常规 2 15 5 5 2" xfId="4091"/>
    <cellStyle name="常规 2 15 6" xfId="297"/>
    <cellStyle name="常规 2 15 6 2" xfId="4144"/>
    <cellStyle name="常规 2 15 6 2 2" xfId="4149"/>
    <cellStyle name="常规 2 15 6 2 2 2" xfId="5204"/>
    <cellStyle name="常规 2 15 6 2 2 3" xfId="5337"/>
    <cellStyle name="常规 2 15 6 2 3" xfId="5213"/>
    <cellStyle name="常规 2 15 6 3" xfId="4159"/>
    <cellStyle name="常规 2 15 6 3 2" xfId="4163"/>
    <cellStyle name="常规 2 15 6 3 3" xfId="5339"/>
    <cellStyle name="常规 2 15 6 4" xfId="4167"/>
    <cellStyle name="常规 2 15 6 5" xfId="4173"/>
    <cellStyle name="常规 2 15 6 5 2" xfId="5341"/>
    <cellStyle name="常规 2 15 7" xfId="4101"/>
    <cellStyle name="常规 2 15 7 2" xfId="4195"/>
    <cellStyle name="常规 2 15 7 2 2" xfId="4199"/>
    <cellStyle name="常规 2 15 7 2 3" xfId="5343"/>
    <cellStyle name="常规 2 15 7 3" xfId="4204"/>
    <cellStyle name="常规 2 15 7 4" xfId="4209"/>
    <cellStyle name="常规 2 15 7 4 2" xfId="5346"/>
    <cellStyle name="常规 2 15 8" xfId="5351"/>
    <cellStyle name="常规 2 15 8 2" xfId="4250"/>
    <cellStyle name="常规 2 15 8 2 2" xfId="4254"/>
    <cellStyle name="常规 2 15 8 2 3" xfId="5353"/>
    <cellStyle name="常规 2 15 8 3" xfId="4258"/>
    <cellStyle name="常规 2 15 8 4" xfId="4263"/>
    <cellStyle name="常规 2 15 8 4 2" xfId="5355"/>
    <cellStyle name="常规 2 15 9" xfId="1788"/>
    <cellStyle name="常规 2 15 9 2" xfId="4309"/>
    <cellStyle name="常规 2 15 9 3" xfId="5358"/>
    <cellStyle name="常规 2 15 9 3 2" xfId="5362"/>
    <cellStyle name="常规 2 16" xfId="4276"/>
    <cellStyle name="常规 2 16 10" xfId="1437"/>
    <cellStyle name="常规 2 16 10 2" xfId="5366"/>
    <cellStyle name="常规 2 16 10 3" xfId="5369"/>
    <cellStyle name="常规 2 16 10 3 2" xfId="1297"/>
    <cellStyle name="常规 2 16 11" xfId="5371"/>
    <cellStyle name="常规 2 16 11 2" xfId="5374"/>
    <cellStyle name="常规 2 16 11 2 2" xfId="5377"/>
    <cellStyle name="常规 2 16 12" xfId="5379"/>
    <cellStyle name="常规 2 16 12 2" xfId="5383"/>
    <cellStyle name="常规 2 16 13" xfId="5385"/>
    <cellStyle name="常规 2 16 13 2" xfId="5389"/>
    <cellStyle name="常规 2 16 14" xfId="717"/>
    <cellStyle name="常规 2 16 14 2" xfId="5392"/>
    <cellStyle name="常规 2 16 15" xfId="65"/>
    <cellStyle name="常规 2 16 15 2" xfId="5398"/>
    <cellStyle name="常规 2 16 16" xfId="5402"/>
    <cellStyle name="常规 2 16 16 2" xfId="5406"/>
    <cellStyle name="常规 2 16 17" xfId="5412"/>
    <cellStyle name="常规 2 16 17 2" xfId="4363"/>
    <cellStyle name="常规 2 16 18" xfId="5419"/>
    <cellStyle name="常规 2 16 18 2" xfId="5423"/>
    <cellStyle name="常规 2 16 19" xfId="5428"/>
    <cellStyle name="常规 2 16 19 2" xfId="489"/>
    <cellStyle name="常规 2 16 2" xfId="4281"/>
    <cellStyle name="常规 2 16 2 2" xfId="3837"/>
    <cellStyle name="常规 2 16 2 2 2" xfId="2280"/>
    <cellStyle name="常规 2 16 2 2 2 2" xfId="4821"/>
    <cellStyle name="常规 2 16 2 2 2 2 2" xfId="5431"/>
    <cellStyle name="常规 2 16 2 2 2 2 3" xfId="5433"/>
    <cellStyle name="常规 2 16 2 2 2 3" xfId="5435"/>
    <cellStyle name="常规 2 16 2 2 3" xfId="2733"/>
    <cellStyle name="常规 2 16 2 2 3 2" xfId="5438"/>
    <cellStyle name="常规 2 16 2 2 3 3" xfId="5442"/>
    <cellStyle name="常规 2 16 2 2 4" xfId="2737"/>
    <cellStyle name="常规 2 16 2 3" xfId="4285"/>
    <cellStyle name="常规 2 16 2 3 2" xfId="2320"/>
    <cellStyle name="常规 2 16 2 3 2 2" xfId="4827"/>
    <cellStyle name="常规 2 16 2 3 2 3" xfId="5100"/>
    <cellStyle name="常规 2 16 2 3 3" xfId="2323"/>
    <cellStyle name="常规 2 16 2 4" xfId="1502"/>
    <cellStyle name="常规 2 16 2 4 2" xfId="5444"/>
    <cellStyle name="常规 2 16 2 5" xfId="1505"/>
    <cellStyle name="常规 2 16 2 5 2" xfId="5446"/>
    <cellStyle name="常规 2 16 2 6" xfId="5037"/>
    <cellStyle name="常规 2 16 2 7" xfId="5448"/>
    <cellStyle name="常规 2 16 2 7 2" xfId="5450"/>
    <cellStyle name="常规 2 16 2 8" xfId="4968"/>
    <cellStyle name="常规 2 16 20" xfId="66"/>
    <cellStyle name="常规 2 16 20 2" xfId="5399"/>
    <cellStyle name="常规 2 16 21" xfId="5403"/>
    <cellStyle name="常规 2 16 21 2" xfId="5407"/>
    <cellStyle name="常规 2 16 22" xfId="5413"/>
    <cellStyle name="常规 2 16 22 2" xfId="4364"/>
    <cellStyle name="常规 2 16 23" xfId="5420"/>
    <cellStyle name="常规 2 16 23 2" xfId="5424"/>
    <cellStyle name="常规 2 16 24" xfId="5429"/>
    <cellStyle name="常规 2 16 3" xfId="4290"/>
    <cellStyle name="常规 2 16 3 2" xfId="5453"/>
    <cellStyle name="常规 2 16 3 2 2" xfId="2765"/>
    <cellStyle name="常规 2 16 3 2 2 2" xfId="4952"/>
    <cellStyle name="常规 2 16 3 2 2 3" xfId="5455"/>
    <cellStyle name="常规 2 16 3 2 3" xfId="5457"/>
    <cellStyle name="常规 2 16 3 3" xfId="2988"/>
    <cellStyle name="常规 2 16 3 3 2" xfId="2870"/>
    <cellStyle name="常规 2 16 3 4" xfId="3001"/>
    <cellStyle name="常规 2 16 3 4 2" xfId="3005"/>
    <cellStyle name="常规 2 16 3 5" xfId="3011"/>
    <cellStyle name="常规 2 16 3 6" xfId="5459"/>
    <cellStyle name="常规 2 16 3 6 2" xfId="5461"/>
    <cellStyle name="常规 2 16 3 7" xfId="5463"/>
    <cellStyle name="常规 2 16 4" xfId="5466"/>
    <cellStyle name="常规 2 16 4 2" xfId="5469"/>
    <cellStyle name="常规 2 16 4 2 2" xfId="3303"/>
    <cellStyle name="常规 2 16 4 2 2 2" xfId="5065"/>
    <cellStyle name="常规 2 16 4 2 2 2 2" xfId="943"/>
    <cellStyle name="常规 2 16 4 2 2 2 3" xfId="5471"/>
    <cellStyle name="常规 2 16 4 2 2 3" xfId="5474"/>
    <cellStyle name="常规 2 16 4 2 3" xfId="5477"/>
    <cellStyle name="常规 2 16 4 2 3 2" xfId="5479"/>
    <cellStyle name="常规 2 16 4 2 3 3" xfId="5483"/>
    <cellStyle name="常规 2 16 4 2 4" xfId="907"/>
    <cellStyle name="常规 2 16 4 3" xfId="3017"/>
    <cellStyle name="常规 2 16 4 3 2" xfId="3022"/>
    <cellStyle name="常规 2 16 4 3 2 2" xfId="5073"/>
    <cellStyle name="常规 2 16 4 3 2 3" xfId="5486"/>
    <cellStyle name="常规 2 16 4 3 3" xfId="3028"/>
    <cellStyle name="常规 2 16 4 4" xfId="3034"/>
    <cellStyle name="常规 2 16 4 4 2" xfId="5488"/>
    <cellStyle name="常规 2 16 4 5" xfId="5490"/>
    <cellStyle name="常规 2 16 4 5 2" xfId="5492"/>
    <cellStyle name="常规 2 16 4 6" xfId="5494"/>
    <cellStyle name="常规 2 16 4 7" xfId="5496"/>
    <cellStyle name="常规 2 16 4 7 2" xfId="5498"/>
    <cellStyle name="常规 2 16 4 8" xfId="5500"/>
    <cellStyle name="常规 2 16 5" xfId="5503"/>
    <cellStyle name="常规 2 16 5 2" xfId="4377"/>
    <cellStyle name="常规 2 16 5 2 2" xfId="3696"/>
    <cellStyle name="常规 2 16 5 2 2 2" xfId="2687"/>
    <cellStyle name="常规 2 16 5 2 2 3" xfId="2714"/>
    <cellStyle name="常规 2 16 5 2 3" xfId="4385"/>
    <cellStyle name="常规 2 16 5 3" xfId="3040"/>
    <cellStyle name="常规 2 16 5 3 2" xfId="3760"/>
    <cellStyle name="常规 2 16 5 3 3" xfId="3766"/>
    <cellStyle name="常规 2 16 5 4" xfId="4401"/>
    <cellStyle name="常规 2 16 5 5" xfId="4417"/>
    <cellStyle name="常规 2 16 5 5 2" xfId="4424"/>
    <cellStyle name="常规 2 16 6" xfId="5506"/>
    <cellStyle name="常规 2 16 6 2" xfId="4440"/>
    <cellStyle name="常规 2 16 6 2 2" xfId="4210"/>
    <cellStyle name="常规 2 16 6 2 2 2" xfId="5347"/>
    <cellStyle name="常规 2 16 6 2 2 3" xfId="5510"/>
    <cellStyle name="常规 2 16 6 2 3" xfId="5512"/>
    <cellStyle name="常规 2 16 6 3" xfId="3048"/>
    <cellStyle name="常规 2 16 6 3 2" xfId="4264"/>
    <cellStyle name="常规 2 16 6 3 3" xfId="4270"/>
    <cellStyle name="常规 2 16 6 4" xfId="4452"/>
    <cellStyle name="常规 2 16 6 5" xfId="4458"/>
    <cellStyle name="常规 2 16 6 5 2" xfId="5516"/>
    <cellStyle name="常规 2 16 7" xfId="5519"/>
    <cellStyle name="常规 2 16 7 2" xfId="4468"/>
    <cellStyle name="常规 2 16 7 2 2" xfId="4473"/>
    <cellStyle name="常规 2 16 7 2 3" xfId="5523"/>
    <cellStyle name="常规 2 16 7 3" xfId="4481"/>
    <cellStyle name="常规 2 16 7 4" xfId="4474"/>
    <cellStyle name="常规 2 16 7 4 2" xfId="5525"/>
    <cellStyle name="常规 2 16 8" xfId="5528"/>
    <cellStyle name="常规 2 16 8 2" xfId="4523"/>
    <cellStyle name="常规 2 16 8 2 2" xfId="4528"/>
    <cellStyle name="常规 2 16 8 2 3" xfId="5530"/>
    <cellStyle name="常规 2 16 8 3" xfId="4534"/>
    <cellStyle name="常规 2 16 8 4" xfId="4543"/>
    <cellStyle name="常规 2 16 8 4 2" xfId="5532"/>
    <cellStyle name="常规 2 16 9" xfId="74"/>
    <cellStyle name="常规 2 16 9 2" xfId="4580"/>
    <cellStyle name="常规 2 16 9 3" xfId="5534"/>
    <cellStyle name="常规 2 16 9 3 2" xfId="5536"/>
    <cellStyle name="常规 2 17" xfId="4294"/>
    <cellStyle name="常规 2 17 10" xfId="290"/>
    <cellStyle name="常规 2 17 10 2" xfId="100"/>
    <cellStyle name="常规 2 17 10 3" xfId="4222"/>
    <cellStyle name="常规 2 17 10 3 2" xfId="3425"/>
    <cellStyle name="常规 2 17 11" xfId="293"/>
    <cellStyle name="常规 2 17 11 2" xfId="5539"/>
    <cellStyle name="常规 2 17 11 2 2" xfId="5541"/>
    <cellStyle name="常规 2 17 12" xfId="5543"/>
    <cellStyle name="常规 2 17 12 2" xfId="5545"/>
    <cellStyle name="常规 2 17 13" xfId="5547"/>
    <cellStyle name="常规 2 17 13 2" xfId="2379"/>
    <cellStyle name="常规 2 17 14" xfId="5549"/>
    <cellStyle name="常规 2 17 14 2" xfId="5551"/>
    <cellStyle name="常规 2 17 15" xfId="5554"/>
    <cellStyle name="常规 2 17 15 2" xfId="5558"/>
    <cellStyle name="常规 2 17 16" xfId="5562"/>
    <cellStyle name="常规 2 17 16 2" xfId="5566"/>
    <cellStyle name="常规 2 17 17" xfId="578"/>
    <cellStyle name="常规 2 17 17 2" xfId="5570"/>
    <cellStyle name="常规 2 17 18" xfId="5575"/>
    <cellStyle name="常规 2 17 18 2" xfId="2975"/>
    <cellStyle name="常规 2 17 19" xfId="5579"/>
    <cellStyle name="常规 2 17 19 2" xfId="5582"/>
    <cellStyle name="常规 2 17 2" xfId="4299"/>
    <cellStyle name="常规 2 17 2 2" xfId="3852"/>
    <cellStyle name="常规 2 17 2 2 2" xfId="5584"/>
    <cellStyle name="常规 2 17 2 2 2 2" xfId="5586"/>
    <cellStyle name="常规 2 17 2 2 2 2 2" xfId="5588"/>
    <cellStyle name="常规 2 17 2 2 2 2 3" xfId="3567"/>
    <cellStyle name="常规 2 17 2 2 2 3" xfId="5590"/>
    <cellStyle name="常规 2 17 2 2 3" xfId="2780"/>
    <cellStyle name="常规 2 17 2 2 3 2" xfId="455"/>
    <cellStyle name="常规 2 17 2 2 3 3" xfId="2785"/>
    <cellStyle name="常规 2 17 2 2 4" xfId="2791"/>
    <cellStyle name="常规 2 17 2 3" xfId="5593"/>
    <cellStyle name="常规 2 17 2 3 2" xfId="5595"/>
    <cellStyle name="常规 2 17 2 3 2 2" xfId="5597"/>
    <cellStyle name="常规 2 17 2 3 2 3" xfId="5599"/>
    <cellStyle name="常规 2 17 2 3 3" xfId="2802"/>
    <cellStyle name="常规 2 17 2 4" xfId="1520"/>
    <cellStyle name="常规 2 17 2 4 2" xfId="5415"/>
    <cellStyle name="常规 2 17 2 5" xfId="1523"/>
    <cellStyle name="常规 2 17 2 5 2" xfId="5601"/>
    <cellStyle name="常规 2 17 2 6" xfId="5603"/>
    <cellStyle name="常规 2 17 2 7" xfId="5605"/>
    <cellStyle name="常规 2 17 2 7 2" xfId="723"/>
    <cellStyle name="常规 2 17 2 8" xfId="5612"/>
    <cellStyle name="常规 2 17 20" xfId="5555"/>
    <cellStyle name="常规 2 17 20 2" xfId="5559"/>
    <cellStyle name="常规 2 17 21" xfId="5563"/>
    <cellStyle name="常规 2 17 21 2" xfId="5567"/>
    <cellStyle name="常规 2 17 22" xfId="579"/>
    <cellStyle name="常规 2 17 22 2" xfId="5571"/>
    <cellStyle name="常规 2 17 23" xfId="5576"/>
    <cellStyle name="常规 2 17 23 2" xfId="2976"/>
    <cellStyle name="常规 2 17 24" xfId="5580"/>
    <cellStyle name="常规 2 17 3" xfId="4304"/>
    <cellStyle name="常规 2 17 3 2" xfId="5615"/>
    <cellStyle name="常规 2 17 3 2 2" xfId="5617"/>
    <cellStyle name="常规 2 17 3 2 2 2" xfId="5619"/>
    <cellStyle name="常规 2 17 3 2 2 3" xfId="5621"/>
    <cellStyle name="常规 2 17 3 2 3" xfId="2825"/>
    <cellStyle name="常规 2 17 3 3" xfId="3064"/>
    <cellStyle name="常规 2 17 3 3 2" xfId="3068"/>
    <cellStyle name="常规 2 17 3 4" xfId="3075"/>
    <cellStyle name="常规 2 17 3 4 2" xfId="5623"/>
    <cellStyle name="常规 2 17 3 5" xfId="5625"/>
    <cellStyle name="常规 2 17 3 6" xfId="5044"/>
    <cellStyle name="常规 2 17 3 6 2" xfId="741"/>
    <cellStyle name="常规 2 17 3 7" xfId="5627"/>
    <cellStyle name="常规 2 17 4" xfId="5630"/>
    <cellStyle name="常规 2 17 4 2" xfId="5632"/>
    <cellStyle name="常规 2 17 4 2 2" xfId="665"/>
    <cellStyle name="常规 2 17 4 2 2 2" xfId="524"/>
    <cellStyle name="常规 2 17 4 2 2 2 2" xfId="2883"/>
    <cellStyle name="常规 2 17 4 2 2 2 3" xfId="2899"/>
    <cellStyle name="常规 2 17 4 2 2 3" xfId="2916"/>
    <cellStyle name="常规 2 17 4 2 3" xfId="668"/>
    <cellStyle name="常规 2 17 4 2 3 2" xfId="3358"/>
    <cellStyle name="常规 2 17 4 2 3 3" xfId="3380"/>
    <cellStyle name="常规 2 17 4 2 4" xfId="674"/>
    <cellStyle name="常规 2 17 4 3" xfId="3081"/>
    <cellStyle name="常规 2 17 4 3 2" xfId="729"/>
    <cellStyle name="常规 2 17 4 3 2 2" xfId="732"/>
    <cellStyle name="常规 2 17 4 3 2 3" xfId="5636"/>
    <cellStyle name="常规 2 17 4 3 3" xfId="572"/>
    <cellStyle name="常规 2 17 4 4" xfId="5639"/>
    <cellStyle name="常规 2 17 4 4 2" xfId="745"/>
    <cellStyle name="常规 2 17 4 5" xfId="5641"/>
    <cellStyle name="常规 2 17 4 5 2" xfId="767"/>
    <cellStyle name="常规 2 17 4 6" xfId="4119"/>
    <cellStyle name="常规 2 17 4 7" xfId="1585"/>
    <cellStyle name="常规 2 17 4 7 2" xfId="81"/>
    <cellStyle name="常规 2 17 4 8" xfId="1588"/>
    <cellStyle name="常规 2 17 5" xfId="5647"/>
    <cellStyle name="常规 2 17 5 2" xfId="5650"/>
    <cellStyle name="常规 2 17 5 2 2" xfId="5652"/>
    <cellStyle name="常规 2 17 5 2 2 2" xfId="5655"/>
    <cellStyle name="常规 2 17 5 2 2 3" xfId="5660"/>
    <cellStyle name="常规 2 17 5 2 3" xfId="5662"/>
    <cellStyle name="常规 2 17 5 3" xfId="3087"/>
    <cellStyle name="常规 2 17 5 3 2" xfId="5665"/>
    <cellStyle name="常规 2 17 5 3 3" xfId="5667"/>
    <cellStyle name="常规 2 17 5 4" xfId="4489"/>
    <cellStyle name="常规 2 17 5 5" xfId="2"/>
    <cellStyle name="常规 2 17 5 5 2" xfId="91"/>
    <cellStyle name="常规 2 17 6" xfId="5674"/>
    <cellStyle name="常规 2 17 6 2" xfId="5676"/>
    <cellStyle name="常规 2 17 6 2 2" xfId="5678"/>
    <cellStyle name="常规 2 17 6 2 2 2" xfId="5680"/>
    <cellStyle name="常规 2 17 6 2 2 3" xfId="5683"/>
    <cellStyle name="常规 2 17 6 2 3" xfId="5685"/>
    <cellStyle name="常规 2 17 6 3" xfId="5687"/>
    <cellStyle name="常规 2 17 6 3 2" xfId="5689"/>
    <cellStyle name="常规 2 17 6 3 3" xfId="5691"/>
    <cellStyle name="常规 2 17 6 4" xfId="4509"/>
    <cellStyle name="常规 2 17 6 5" xfId="4518"/>
    <cellStyle name="常规 2 17 6 5 2" xfId="5694"/>
    <cellStyle name="常规 2 17 7" xfId="5697"/>
    <cellStyle name="常规 2 17 7 2" xfId="5699"/>
    <cellStyle name="常规 2 17 7 2 2" xfId="5701"/>
    <cellStyle name="常规 2 17 7 2 3" xfId="5703"/>
    <cellStyle name="常规 2 17 7 3" xfId="5705"/>
    <cellStyle name="常规 2 17 7 4" xfId="4529"/>
    <cellStyle name="常规 2 17 7 4 2" xfId="5707"/>
    <cellStyle name="常规 2 17 8" xfId="5709"/>
    <cellStyle name="常规 2 17 8 2" xfId="5711"/>
    <cellStyle name="常规 2 17 8 2 2" xfId="5713"/>
    <cellStyle name="常规 2 17 8 2 3" xfId="5715"/>
    <cellStyle name="常规 2 17 8 3" xfId="5718"/>
    <cellStyle name="常规 2 17 8 4" xfId="4538"/>
    <cellStyle name="常规 2 17 8 4 2" xfId="5720"/>
    <cellStyle name="常规 2 17 9" xfId="5722"/>
    <cellStyle name="常规 2 17 9 2" xfId="5724"/>
    <cellStyle name="常规 2 17 9 3" xfId="5726"/>
    <cellStyle name="常规 2 17 9 3 2" xfId="5728"/>
    <cellStyle name="常规 2 18" xfId="4310"/>
    <cellStyle name="常规 2 18 10" xfId="5610"/>
    <cellStyle name="常规 2 18 10 2" xfId="5637"/>
    <cellStyle name="常规 2 18 10 3" xfId="5730"/>
    <cellStyle name="常规 2 18 10 3 2" xfId="5731"/>
    <cellStyle name="常规 2 18 11" xfId="5734"/>
    <cellStyle name="常规 2 18 11 2" xfId="5572"/>
    <cellStyle name="常规 2 18 11 2 2" xfId="2972"/>
    <cellStyle name="常规 2 18 12" xfId="5736"/>
    <cellStyle name="常规 2 18 12 2" xfId="4684"/>
    <cellStyle name="常规 2 18 13" xfId="5738"/>
    <cellStyle name="常规 2 18 13 2" xfId="5740"/>
    <cellStyle name="常规 2 18 14" xfId="4700"/>
    <cellStyle name="常规 2 18 14 2" xfId="5741"/>
    <cellStyle name="常规 2 18 15" xfId="5742"/>
    <cellStyle name="常规 2 18 15 2" xfId="5744"/>
    <cellStyle name="常规 2 18 16" xfId="5746"/>
    <cellStyle name="常规 2 18 16 2" xfId="5751"/>
    <cellStyle name="常规 2 18 17" xfId="5753"/>
    <cellStyle name="常规 2 18 17 2" xfId="4895"/>
    <cellStyle name="常规 2 18 18" xfId="5749"/>
    <cellStyle name="常规 2 18 18 2" xfId="5755"/>
    <cellStyle name="常规 2 18 19" xfId="5759"/>
    <cellStyle name="常规 2 18 19 2" xfId="5761"/>
    <cellStyle name="常规 2 18 2" xfId="5764"/>
    <cellStyle name="常规 2 18 2 2" xfId="5768"/>
    <cellStyle name="常规 2 18 2 2 2" xfId="5771"/>
    <cellStyle name="常规 2 18 2 2 2 2" xfId="5773"/>
    <cellStyle name="常规 2 18 2 2 2 2 2" xfId="5777"/>
    <cellStyle name="常规 2 18 2 2 2 2 3" xfId="5779"/>
    <cellStyle name="常规 2 18 2 2 2 3" xfId="5781"/>
    <cellStyle name="常规 2 18 2 2 3" xfId="2889"/>
    <cellStyle name="常规 2 18 2 2 3 2" xfId="5783"/>
    <cellStyle name="常规 2 18 2 2 3 3" xfId="511"/>
    <cellStyle name="常规 2 18 2 2 4" xfId="2893"/>
    <cellStyle name="常规 2 18 2 3" xfId="1020"/>
    <cellStyle name="常规 2 18 2 3 2" xfId="5785"/>
    <cellStyle name="常规 2 18 2 3 2 2" xfId="5787"/>
    <cellStyle name="常规 2 18 2 3 2 3" xfId="704"/>
    <cellStyle name="常规 2 18 2 3 3" xfId="5790"/>
    <cellStyle name="常规 2 18 2 4" xfId="5794"/>
    <cellStyle name="常规 2 18 2 4 2" xfId="5796"/>
    <cellStyle name="常规 2 18 2 5" xfId="5798"/>
    <cellStyle name="常规 2 18 2 5 2" xfId="5800"/>
    <cellStyle name="常规 2 18 2 6" xfId="3196"/>
    <cellStyle name="常规 2 18 2 7" xfId="3205"/>
    <cellStyle name="常规 2 18 2 7 2" xfId="5802"/>
    <cellStyle name="常规 2 18 2 8" xfId="5804"/>
    <cellStyle name="常规 2 18 20" xfId="5743"/>
    <cellStyle name="常规 2 18 20 2" xfId="5745"/>
    <cellStyle name="常规 2 18 21" xfId="5747"/>
    <cellStyle name="常规 2 18 21 2" xfId="5752"/>
    <cellStyle name="常规 2 18 22" xfId="5754"/>
    <cellStyle name="常规 2 18 22 2" xfId="4896"/>
    <cellStyle name="常规 2 18 23" xfId="5750"/>
    <cellStyle name="常规 2 18 23 2" xfId="5756"/>
    <cellStyle name="常规 2 18 24" xfId="5760"/>
    <cellStyle name="常规 2 18 3" xfId="5807"/>
    <cellStyle name="常规 2 18 3 2" xfId="5811"/>
    <cellStyle name="常规 2 18 3 2 2" xfId="5813"/>
    <cellStyle name="常规 2 18 3 2 2 2" xfId="5815"/>
    <cellStyle name="常规 2 18 3 2 2 3" xfId="5817"/>
    <cellStyle name="常规 2 18 3 2 3" xfId="5819"/>
    <cellStyle name="常规 2 18 3 3" xfId="859"/>
    <cellStyle name="常规 2 18 3 3 2" xfId="3101"/>
    <cellStyle name="常规 2 18 3 4" xfId="3110"/>
    <cellStyle name="常规 2 18 3 4 2" xfId="3116"/>
    <cellStyle name="常规 2 18 3 5" xfId="623"/>
    <cellStyle name="常规 2 18 3 6" xfId="633"/>
    <cellStyle name="常规 2 18 3 6 2" xfId="5820"/>
    <cellStyle name="常规 2 18 3 7" xfId="1006"/>
    <cellStyle name="常规 2 18 4" xfId="5823"/>
    <cellStyle name="常规 2 18 4 2" xfId="4777"/>
    <cellStyle name="常规 2 18 4 2 2" xfId="1073"/>
    <cellStyle name="常规 2 18 4 2 2 2" xfId="148"/>
    <cellStyle name="常规 2 18 4 2 2 2 2" xfId="5827"/>
    <cellStyle name="常规 2 18 4 2 2 2 3" xfId="5393"/>
    <cellStyle name="常规 2 18 4 2 2 3" xfId="5831"/>
    <cellStyle name="常规 2 18 4 2 3" xfId="1068"/>
    <cellStyle name="常规 2 18 4 2 3 2" xfId="5834"/>
    <cellStyle name="常规 2 18 4 2 3 3" xfId="5837"/>
    <cellStyle name="常规 2 18 4 2 4" xfId="1077"/>
    <cellStyle name="常规 2 18 4 3" xfId="889"/>
    <cellStyle name="常规 2 18 4 3 2" xfId="1113"/>
    <cellStyle name="常规 2 18 4 3 2 2" xfId="47"/>
    <cellStyle name="常规 2 18 4 3 2 3" xfId="1619"/>
    <cellStyle name="常规 2 18 4 3 3" xfId="142"/>
    <cellStyle name="常规 2 18 4 4" xfId="3124"/>
    <cellStyle name="常规 2 18 4 4 2" xfId="644"/>
    <cellStyle name="常规 2 18 4 5" xfId="385"/>
    <cellStyle name="常规 2 18 4 5 2" xfId="1129"/>
    <cellStyle name="常规 2 18 4 6" xfId="390"/>
    <cellStyle name="常规 2 18 4 7" xfId="5840"/>
    <cellStyle name="常规 2 18 4 7 2" xfId="5841"/>
    <cellStyle name="常规 2 18 4 8" xfId="5842"/>
    <cellStyle name="常规 2 18 5" xfId="5845"/>
    <cellStyle name="常规 2 18 5 2" xfId="5847"/>
    <cellStyle name="常规 2 18 5 2 2" xfId="5849"/>
    <cellStyle name="常规 2 18 5 2 2 2" xfId="5851"/>
    <cellStyle name="常规 2 18 5 2 2 3" xfId="5855"/>
    <cellStyle name="常规 2 18 5 2 3" xfId="5857"/>
    <cellStyle name="常规 2 18 5 3" xfId="910"/>
    <cellStyle name="常规 2 18 5 3 2" xfId="5859"/>
    <cellStyle name="常规 2 18 5 3 3" xfId="5861"/>
    <cellStyle name="常规 2 18 5 4" xfId="4554"/>
    <cellStyle name="常规 2 18 5 5" xfId="4564"/>
    <cellStyle name="常规 2 18 5 5 2" xfId="5862"/>
    <cellStyle name="常规 2 18 6" xfId="5865"/>
    <cellStyle name="常规 2 18 6 2" xfId="5868"/>
    <cellStyle name="常规 2 18 6 2 2" xfId="5870"/>
    <cellStyle name="常规 2 18 6 2 2 2" xfId="5872"/>
    <cellStyle name="常规 2 18 6 2 2 3" xfId="5875"/>
    <cellStyle name="常规 2 18 6 2 3" xfId="5878"/>
    <cellStyle name="常规 2 18 6 3" xfId="417"/>
    <cellStyle name="常规 2 18 6 3 2" xfId="5880"/>
    <cellStyle name="常规 2 18 6 3 3" xfId="5882"/>
    <cellStyle name="常规 2 18 6 4" xfId="4571"/>
    <cellStyle name="常规 2 18 6 5" xfId="4575"/>
    <cellStyle name="常规 2 18 6 5 2" xfId="5883"/>
    <cellStyle name="常规 2 18 7" xfId="5886"/>
    <cellStyle name="常规 2 18 7 2" xfId="504"/>
    <cellStyle name="常规 2 18 7 2 2" xfId="5888"/>
    <cellStyle name="常规 2 18 7 2 3" xfId="5890"/>
    <cellStyle name="常规 2 18 7 3" xfId="507"/>
    <cellStyle name="常规 2 18 7 4" xfId="5891"/>
    <cellStyle name="常规 2 18 7 4 2" xfId="5892"/>
    <cellStyle name="常规 2 18 8" xfId="2962"/>
    <cellStyle name="常规 2 18 8 2" xfId="536"/>
    <cellStyle name="常规 2 18 8 2 2" xfId="5894"/>
    <cellStyle name="常规 2 18 8 2 3" xfId="5896"/>
    <cellStyle name="常规 2 18 8 3" xfId="139"/>
    <cellStyle name="常规 2 18 8 4" xfId="5537"/>
    <cellStyle name="常规 2 18 8 4 2" xfId="5897"/>
    <cellStyle name="常规 2 18 9" xfId="2966"/>
    <cellStyle name="常规 2 18 9 2" xfId="2373"/>
    <cellStyle name="常规 2 18 9 3" xfId="478"/>
    <cellStyle name="常规 2 18 9 3 2" xfId="1976"/>
    <cellStyle name="常规 2 19" xfId="5359"/>
    <cellStyle name="常规 2 19 10" xfId="5899"/>
    <cellStyle name="常规 2 19 10 2" xfId="5902"/>
    <cellStyle name="常规 2 19 10 3" xfId="5904"/>
    <cellStyle name="常规 2 19 10 3 2" xfId="5906"/>
    <cellStyle name="常规 2 19 11" xfId="5180"/>
    <cellStyle name="常规 2 19 11 2" xfId="4707"/>
    <cellStyle name="常规 2 19 11 2 2" xfId="4722"/>
    <cellStyle name="常规 2 19 12" xfId="3416"/>
    <cellStyle name="常规 2 19 12 2" xfId="5911"/>
    <cellStyle name="常规 2 19 13" xfId="3421"/>
    <cellStyle name="常规 2 19 13 2" xfId="4223"/>
    <cellStyle name="常规 2 19 14" xfId="4227"/>
    <cellStyle name="常规 2 19 14 2" xfId="5912"/>
    <cellStyle name="常规 2 19 15" xfId="5913"/>
    <cellStyle name="常规 2 19 15 2" xfId="2797"/>
    <cellStyle name="常规 2 19 16" xfId="5915"/>
    <cellStyle name="常规 2 19 16 2" xfId="2837"/>
    <cellStyle name="常规 2 19 17" xfId="4909"/>
    <cellStyle name="常规 2 19 17 2" xfId="4957"/>
    <cellStyle name="常规 2 19 18" xfId="5917"/>
    <cellStyle name="常规 2 19 18 2" xfId="5920"/>
    <cellStyle name="常规 2 19 19" xfId="5922"/>
    <cellStyle name="常规 2 19 19 2" xfId="2997"/>
    <cellStyle name="常规 2 19 2" xfId="5363"/>
    <cellStyle name="常规 2 19 2 2" xfId="5926"/>
    <cellStyle name="常规 2 19 2 2 2" xfId="5928"/>
    <cellStyle name="常规 2 19 2 2 2 2" xfId="5930"/>
    <cellStyle name="常规 2 19 2 2 2 2 2" xfId="629"/>
    <cellStyle name="常规 2 19 2 2 2 2 3" xfId="1759"/>
    <cellStyle name="常规 2 19 2 2 2 3" xfId="5932"/>
    <cellStyle name="常规 2 19 2 2 3" xfId="2922"/>
    <cellStyle name="常规 2 19 2 2 3 2" xfId="5934"/>
    <cellStyle name="常规 2 19 2 2 3 3" xfId="5936"/>
    <cellStyle name="常规 2 19 2 2 4" xfId="2926"/>
    <cellStyle name="常规 2 19 2 3" xfId="5938"/>
    <cellStyle name="常规 2 19 2 3 2" xfId="5940"/>
    <cellStyle name="常规 2 19 2 3 2 2" xfId="5943"/>
    <cellStyle name="常规 2 19 2 3 2 3" xfId="5946"/>
    <cellStyle name="常规 2 19 2 3 3" xfId="5948"/>
    <cellStyle name="常规 2 19 2 4" xfId="5950"/>
    <cellStyle name="常规 2 19 2 4 2" xfId="106"/>
    <cellStyle name="常规 2 19 2 5" xfId="5952"/>
    <cellStyle name="常规 2 19 2 5 2" xfId="5954"/>
    <cellStyle name="常规 2 19 2 6" xfId="5956"/>
    <cellStyle name="常规 2 19 2 7" xfId="5959"/>
    <cellStyle name="常规 2 19 2 7 2" xfId="5960"/>
    <cellStyle name="常规 2 19 2 8" xfId="5961"/>
    <cellStyle name="常规 2 19 20" xfId="5914"/>
    <cellStyle name="常规 2 19 20 2" xfId="2798"/>
    <cellStyle name="常规 2 19 21" xfId="5916"/>
    <cellStyle name="常规 2 19 21 2" xfId="2838"/>
    <cellStyle name="常规 2 19 22" xfId="4910"/>
    <cellStyle name="常规 2 19 22 2" xfId="4958"/>
    <cellStyle name="常规 2 19 23" xfId="5918"/>
    <cellStyle name="常规 2 19 23 2" xfId="5921"/>
    <cellStyle name="常规 2 19 24" xfId="5923"/>
    <cellStyle name="常规 2 19 3" xfId="5963"/>
    <cellStyle name="常规 2 19 3 2" xfId="5965"/>
    <cellStyle name="常规 2 19 3 2 2" xfId="5968"/>
    <cellStyle name="常规 2 19 3 2 2 2" xfId="5971"/>
    <cellStyle name="常规 2 19 3 2 2 3" xfId="5973"/>
    <cellStyle name="常规 2 19 3 2 3" xfId="5977"/>
    <cellStyle name="常规 2 19 3 3" xfId="3133"/>
    <cellStyle name="常规 2 19 3 3 2" xfId="3138"/>
    <cellStyle name="常规 2 19 3 4" xfId="3146"/>
    <cellStyle name="常规 2 19 3 4 2" xfId="5980"/>
    <cellStyle name="常规 2 19 3 5" xfId="641"/>
    <cellStyle name="常规 2 19 3 6" xfId="647"/>
    <cellStyle name="常规 2 19 3 6 2" xfId="5075"/>
    <cellStyle name="常规 2 19 3 7" xfId="5982"/>
    <cellStyle name="常规 2 19 4" xfId="5985"/>
    <cellStyle name="常规 2 19 4 2" xfId="5987"/>
    <cellStyle name="常规 2 19 4 2 2" xfId="1404"/>
    <cellStyle name="常规 2 19 4 2 2 2" xfId="1408"/>
    <cellStyle name="常规 2 19 4 2 2 2 2" xfId="692"/>
    <cellStyle name="常规 2 19 4 2 2 2 3" xfId="1218"/>
    <cellStyle name="常规 2 19 4 2 2 3" xfId="5136"/>
    <cellStyle name="常规 2 19 4 2 3" xfId="1414"/>
    <cellStyle name="常规 2 19 4 2 3 2" xfId="5157"/>
    <cellStyle name="常规 2 19 4 2 3 3" xfId="5161"/>
    <cellStyle name="常规 2 19 4 2 4" xfId="1418"/>
    <cellStyle name="常规 2 19 4 3" xfId="3154"/>
    <cellStyle name="常规 2 19 4 3 2" xfId="1464"/>
    <cellStyle name="常规 2 19 4 3 2 2" xfId="1467"/>
    <cellStyle name="常规 2 19 4 3 2 3" xfId="5290"/>
    <cellStyle name="常规 2 19 4 3 3" xfId="1473"/>
    <cellStyle name="常规 2 19 4 4" xfId="3158"/>
    <cellStyle name="常规 2 19 4 4 2" xfId="1509"/>
    <cellStyle name="常规 2 19 4 5" xfId="5989"/>
    <cellStyle name="常规 2 19 4 5 2" xfId="1526"/>
    <cellStyle name="常规 2 19 4 6" xfId="5991"/>
    <cellStyle name="常规 2 19 4 7" xfId="5993"/>
    <cellStyle name="常规 2 19 4 7 2" xfId="5994"/>
    <cellStyle name="常规 2 19 4 8" xfId="5995"/>
    <cellStyle name="常规 2 19 5" xfId="5998"/>
    <cellStyle name="常规 2 19 5 2" xfId="6000"/>
    <cellStyle name="常规 2 19 5 2 2" xfId="6003"/>
    <cellStyle name="常规 2 19 5 2 2 2" xfId="5643"/>
    <cellStyle name="常规 2 19 5 2 2 3" xfId="5670"/>
    <cellStyle name="常规 2 19 5 2 3" xfId="6005"/>
    <cellStyle name="常规 2 19 5 3" xfId="6007"/>
    <cellStyle name="常规 2 19 5 3 2" xfId="6009"/>
    <cellStyle name="常规 2 19 5 3 3" xfId="6011"/>
    <cellStyle name="常规 2 19 5 4" xfId="4588"/>
    <cellStyle name="常规 2 19 5 5" xfId="4599"/>
    <cellStyle name="常规 2 19 5 5 2" xfId="6012"/>
    <cellStyle name="常规 2 19 6" xfId="6014"/>
    <cellStyle name="常规 2 19 6 2" xfId="6016"/>
    <cellStyle name="常规 2 19 6 2 2" xfId="6019"/>
    <cellStyle name="常规 2 19 6 2 2 2" xfId="6021"/>
    <cellStyle name="常规 2 19 6 2 2 3" xfId="6024"/>
    <cellStyle name="常规 2 19 6 2 3" xfId="6026"/>
    <cellStyle name="常规 2 19 6 3" xfId="6028"/>
    <cellStyle name="常规 2 19 6 3 2" xfId="6030"/>
    <cellStyle name="常规 2 19 6 3 3" xfId="6032"/>
    <cellStyle name="常规 2 19 6 4" xfId="4606"/>
    <cellStyle name="常规 2 19 6 5" xfId="4610"/>
    <cellStyle name="常规 2 19 6 5 2" xfId="6033"/>
    <cellStyle name="常规 2 19 7" xfId="6035"/>
    <cellStyle name="常规 2 19 7 2" xfId="6037"/>
    <cellStyle name="常规 2 19 7 2 2" xfId="6040"/>
    <cellStyle name="常规 2 19 7 2 3" xfId="6042"/>
    <cellStyle name="常规 2 19 7 3" xfId="6044"/>
    <cellStyle name="常规 2 19 7 4" xfId="6045"/>
    <cellStyle name="常规 2 19 7 4 2" xfId="6047"/>
    <cellStyle name="常规 2 19 8" xfId="3317"/>
    <cellStyle name="常规 2 19 8 2" xfId="6049"/>
    <cellStyle name="常规 2 19 8 2 2" xfId="6051"/>
    <cellStyle name="常规 2 19 8 2 3" xfId="6053"/>
    <cellStyle name="常规 2 19 8 3" xfId="6055"/>
    <cellStyle name="常规 2 19 8 4" xfId="6056"/>
    <cellStyle name="常规 2 19 8 4 2" xfId="6057"/>
    <cellStyle name="常规 2 19 9" xfId="3321"/>
    <cellStyle name="常规 2 19 9 2" xfId="6059"/>
    <cellStyle name="常规 2 19 9 3" xfId="1997"/>
    <cellStyle name="常规 2 19 9 3 2" xfId="6060"/>
    <cellStyle name="常规 2 2" xfId="2731"/>
    <cellStyle name="常规 2 2 10" xfId="2772"/>
    <cellStyle name="常规 2 2 10 2" xfId="2776"/>
    <cellStyle name="常规 2 2 10 2 2" xfId="2781"/>
    <cellStyle name="常规 2 2 10 2 2 2" xfId="456"/>
    <cellStyle name="常规 2 2 10 2 2 3" xfId="2786"/>
    <cellStyle name="常规 2 2 10 2 3" xfId="2792"/>
    <cellStyle name="常规 2 2 10 3" xfId="2796"/>
    <cellStyle name="常规 2 2 10 3 2" xfId="2803"/>
    <cellStyle name="常规 2 2 10 4" xfId="2810"/>
    <cellStyle name="常规 2 2 10 4 2" xfId="5425"/>
    <cellStyle name="常规 2 2 10 5" xfId="6061"/>
    <cellStyle name="常规 2 2 10 6" xfId="6062"/>
    <cellStyle name="常规 2 2 10 6 2" xfId="707"/>
    <cellStyle name="常规 2 2 10 7" xfId="6063"/>
    <cellStyle name="常规 2 2 11" xfId="2814"/>
    <cellStyle name="常规 2 2 11 2" xfId="2820"/>
    <cellStyle name="常规 2 2 11 2 2" xfId="2826"/>
    <cellStyle name="常规 2 2 11 2 2 2" xfId="6064"/>
    <cellStyle name="常规 2 2 11 2 2 3" xfId="6065"/>
    <cellStyle name="常规 2 2 11 2 3" xfId="2831"/>
    <cellStyle name="常规 2 2 11 3" xfId="2836"/>
    <cellStyle name="常规 2 2 11 3 2" xfId="3071"/>
    <cellStyle name="常规 2 2 11 3 3" xfId="3545"/>
    <cellStyle name="常规 2 2 11 4" xfId="6066"/>
    <cellStyle name="常规 2 2 11 5" xfId="6067"/>
    <cellStyle name="常规 2 2 11 5 2" xfId="6068"/>
    <cellStyle name="常规 2 2 12" xfId="2844"/>
    <cellStyle name="常规 2 2 12 2" xfId="2851"/>
    <cellStyle name="常规 2 2 12 2 2" xfId="669"/>
    <cellStyle name="常规 2 2 12 2 3" xfId="675"/>
    <cellStyle name="常规 2 2 12 3" xfId="4960"/>
    <cellStyle name="常规 2 2 12 4" xfId="6069"/>
    <cellStyle name="常规 2 2 12 4 2" xfId="6070"/>
    <cellStyle name="常规 2 2 13" xfId="2858"/>
    <cellStyle name="常规 2 2 13 2" xfId="2863"/>
    <cellStyle name="常规 2 2 13 2 2" xfId="5663"/>
    <cellStyle name="常规 2 2 13 2 3" xfId="6071"/>
    <cellStyle name="常规 2 2 13 3" xfId="5919"/>
    <cellStyle name="常规 2 2 13 4" xfId="6072"/>
    <cellStyle name="常规 2 2 13 4 2" xfId="4499"/>
    <cellStyle name="常规 2 2 14" xfId="2867"/>
    <cellStyle name="常规 2 2 14 2" xfId="2991"/>
    <cellStyle name="常规 2 2 14 3" xfId="2995"/>
    <cellStyle name="常规 2 2 14 3 2" xfId="5692"/>
    <cellStyle name="常规 2 2 15" xfId="2876"/>
    <cellStyle name="常规 2 2 15 2" xfId="6073"/>
    <cellStyle name="常规 2 2 15 3" xfId="6076"/>
    <cellStyle name="常规 2 2 15 3 2" xfId="6078"/>
    <cellStyle name="常规 2 2 16" xfId="3514"/>
    <cellStyle name="常规 2 2 16 2" xfId="6079"/>
    <cellStyle name="常规 2 2 16 2 2" xfId="5716"/>
    <cellStyle name="常规 2 2 17" xfId="3518"/>
    <cellStyle name="常规 2 2 17 2" xfId="6081"/>
    <cellStyle name="常规 2 2 18" xfId="3955"/>
    <cellStyle name="常规 2 2 18 2" xfId="132"/>
    <cellStyle name="常规 2 2 19" xfId="1252"/>
    <cellStyle name="常规 2 2 19 2" xfId="6083"/>
    <cellStyle name="常规 2 2 2" xfId="5436"/>
    <cellStyle name="常规 2 2 2 10" xfId="3934"/>
    <cellStyle name="常规 2 2 2 10 2" xfId="3941"/>
    <cellStyle name="常规 2 2 2 11" xfId="4019"/>
    <cellStyle name="常规 2 2 2 12" xfId="4049"/>
    <cellStyle name="常规 2 2 2 12 2" xfId="4056"/>
    <cellStyle name="常规 2 2 2 13" xfId="4082"/>
    <cellStyle name="常规 2 2 2 2" xfId="953"/>
    <cellStyle name="常规 2 2 2 2 2" xfId="6085"/>
    <cellStyle name="常规 2 2 2 2 2 2" xfId="1844"/>
    <cellStyle name="常规 2 2 2 2 2 2 2" xfId="6086"/>
    <cellStyle name="常规 2 2 2 2 2 2 2 2" xfId="6087"/>
    <cellStyle name="常规 2 2 2 2 2 2 2 3" xfId="6088"/>
    <cellStyle name="常规 2 2 2 2 2 2 3" xfId="6089"/>
    <cellStyle name="常规 2 2 2 2 2 2 3 2" xfId="6090"/>
    <cellStyle name="常规 2 2 2 2 2 2 3 3" xfId="6091"/>
    <cellStyle name="常规 2 2 2 2 2 2 4" xfId="6092"/>
    <cellStyle name="常规 2 2 2 2 2 2 4 2" xfId="6093"/>
    <cellStyle name="常规 2 2 2 2 2 2 5" xfId="6094"/>
    <cellStyle name="常规 2 2 2 2 2 2 5 2" xfId="6095"/>
    <cellStyle name="常规 2 2 2 2 2 2 6" xfId="6097"/>
    <cellStyle name="常规 2 2 2 2 2 2 7" xfId="6098"/>
    <cellStyle name="常规 2 2 2 2 2 3" xfId="6099"/>
    <cellStyle name="常规 2 2 2 2 2 3 2" xfId="3552"/>
    <cellStyle name="常规 2 2 2 2 2 3 3" xfId="13"/>
    <cellStyle name="常规 2 2 2 2 2 4" xfId="6100"/>
    <cellStyle name="常规 2 2 2 2 2 4 2" xfId="2546"/>
    <cellStyle name="常规 2 2 2 2 2 4 3" xfId="3170"/>
    <cellStyle name="常规 2 2 2 2 2 5" xfId="6101"/>
    <cellStyle name="常规 2 2 2 2 2 5 2" xfId="4690"/>
    <cellStyle name="常规 2 2 2 2 2 6" xfId="5788"/>
    <cellStyle name="常规 2 2 2 2 2 6 2" xfId="6102"/>
    <cellStyle name="常规 2 2 2 2 2 7" xfId="705"/>
    <cellStyle name="常规 2 2 2 2 2 8" xfId="6103"/>
    <cellStyle name="常规 2 2 2 2 3" xfId="6104"/>
    <cellStyle name="常规 2 2 2 2 3 2" xfId="1850"/>
    <cellStyle name="常规 2 2 2 2 3 2 2" xfId="1706"/>
    <cellStyle name="常规 2 2 2 2 3 2 3" xfId="1720"/>
    <cellStyle name="常规 2 2 2 2 3 3" xfId="6105"/>
    <cellStyle name="常规 2 2 2 2 3 3 2" xfId="1749"/>
    <cellStyle name="常规 2 2 2 2 3 3 3" xfId="1757"/>
    <cellStyle name="常规 2 2 2 2 3 4" xfId="6106"/>
    <cellStyle name="常规 2 2 2 2 3 4 2" xfId="1794"/>
    <cellStyle name="常规 2 2 2 2 3 5" xfId="6107"/>
    <cellStyle name="常规 2 2 2 2 3 5 2" xfId="1819"/>
    <cellStyle name="常规 2 2 2 2 3 6" xfId="6108"/>
    <cellStyle name="常规 2 2 2 2 3 7" xfId="6084"/>
    <cellStyle name="常规 2 2 2 2 4" xfId="6109"/>
    <cellStyle name="常规 2 2 2 2 4 2" xfId="2302"/>
    <cellStyle name="常规 2 2 2 2 4 3" xfId="6110"/>
    <cellStyle name="常规 2 2 2 2 5" xfId="5146"/>
    <cellStyle name="常规 2 2 2 2 5 2" xfId="5148"/>
    <cellStyle name="常规 2 2 2 2 5 3" xfId="5150"/>
    <cellStyle name="常规 2 2 2 2 6" xfId="5152"/>
    <cellStyle name="常规 2 2 2 2 6 2" xfId="6111"/>
    <cellStyle name="常规 2 2 2 2 7" xfId="5966"/>
    <cellStyle name="常规 2 2 2 2 7 2" xfId="5969"/>
    <cellStyle name="常规 2 2 2 2 8" xfId="5975"/>
    <cellStyle name="常规 2 2 2 2 9" xfId="1178"/>
    <cellStyle name="常规 2 2 2 3" xfId="955"/>
    <cellStyle name="常规 2 2 2 3 2" xfId="965"/>
    <cellStyle name="常规 2 2 2 3 2 2" xfId="6112"/>
    <cellStyle name="常规 2 2 2 3 2 2 2" xfId="6113"/>
    <cellStyle name="常规 2 2 2 3 2 2 3" xfId="6114"/>
    <cellStyle name="常规 2 2 2 3 2 3" xfId="6115"/>
    <cellStyle name="常规 2 2 2 3 2 3 2" xfId="5165"/>
    <cellStyle name="常规 2 2 2 3 2 3 3" xfId="6117"/>
    <cellStyle name="常规 2 2 2 3 2 4" xfId="4841"/>
    <cellStyle name="常规 2 2 2 3 2 4 2" xfId="2586"/>
    <cellStyle name="常规 2 2 2 3 2 5" xfId="4845"/>
    <cellStyle name="常规 2 2 2 3 2 5 2" xfId="4790"/>
    <cellStyle name="常规 2 2 2 3 2 6" xfId="4851"/>
    <cellStyle name="常规 2 2 2 3 2 7" xfId="6118"/>
    <cellStyle name="常规 2 2 2 3 3" xfId="2102"/>
    <cellStyle name="常规 2 2 2 3 3 2" xfId="6119"/>
    <cellStyle name="常规 2 2 2 3 3 3" xfId="6120"/>
    <cellStyle name="常规 2 2 2 3 4" xfId="2104"/>
    <cellStyle name="常规 2 2 2 3 4 2" xfId="6121"/>
    <cellStyle name="常规 2 2 2 3 4 3" xfId="6122"/>
    <cellStyle name="常规 2 2 2 3 5" xfId="2493"/>
    <cellStyle name="常规 2 2 2 3 5 2" xfId="2497"/>
    <cellStyle name="常规 2 2 2 3 6" xfId="2502"/>
    <cellStyle name="常规 2 2 2 3 6 2" xfId="5088"/>
    <cellStyle name="常规 2 2 2 3 7" xfId="3136"/>
    <cellStyle name="常规 2 2 2 3 8" xfId="3142"/>
    <cellStyle name="常规 2 2 2 4" xfId="169"/>
    <cellStyle name="常规 2 2 2 4 2" xfId="1702"/>
    <cellStyle name="常规 2 2 2 4 2 2" xfId="6123"/>
    <cellStyle name="常规 2 2 2 4 2 2 2" xfId="6124"/>
    <cellStyle name="常规 2 2 2 4 2 2 2 2" xfId="5000"/>
    <cellStyle name="常规 2 2 2 4 2 2 2 3" xfId="5170"/>
    <cellStyle name="常规 2 2 2 4 2 2 3" xfId="6125"/>
    <cellStyle name="常规 2 2 2 4 2 3" xfId="4359"/>
    <cellStyle name="常规 2 2 2 4 2 3 2" xfId="6126"/>
    <cellStyle name="常规 2 2 2 4 2 4" xfId="4884"/>
    <cellStyle name="常规 2 2 2 4 2 4 2" xfId="4887"/>
    <cellStyle name="常规 2 2 2 4 2 5" xfId="4897"/>
    <cellStyle name="常规 2 2 2 4 2 6" xfId="6127"/>
    <cellStyle name="常规 2 2 2 4 3" xfId="6128"/>
    <cellStyle name="常规 2 2 2 4 3 2" xfId="6129"/>
    <cellStyle name="常规 2 2 2 4 3 2 2" xfId="2442"/>
    <cellStyle name="常规 2 2 2 4 3 3" xfId="6130"/>
    <cellStyle name="常规 2 2 2 4 3 3 2" xfId="2467"/>
    <cellStyle name="常规 2 2 2 4 3 4" xfId="4902"/>
    <cellStyle name="常规 2 2 2 4 3 5" xfId="5757"/>
    <cellStyle name="常规 2 2 2 4 4" xfId="6131"/>
    <cellStyle name="常规 2 2 2 4 4 2" xfId="6132"/>
    <cellStyle name="常规 2 2 2 4 5" xfId="2510"/>
    <cellStyle name="常规 2 2 2 4 5 2" xfId="6133"/>
    <cellStyle name="常规 2 2 2 4 6" xfId="2513"/>
    <cellStyle name="常规 2 2 2 4 7" xfId="5978"/>
    <cellStyle name="常规 2 2 2 5" xfId="129"/>
    <cellStyle name="常规 2 2 2 5 2" xfId="2173"/>
    <cellStyle name="常规 2 2 2 5 2 2" xfId="1671"/>
    <cellStyle name="常规 2 2 2 5 2 2 2" xfId="205"/>
    <cellStyle name="常规 2 2 2 5 2 2 3" xfId="164"/>
    <cellStyle name="常规 2 2 2 5 2 3" xfId="1674"/>
    <cellStyle name="常规 2 2 2 5 3" xfId="2175"/>
    <cellStyle name="常规 2 2 2 5 3 2" xfId="24"/>
    <cellStyle name="常规 2 2 2 5 4" xfId="5900"/>
    <cellStyle name="常规 2 2 2 5 4 2" xfId="6134"/>
    <cellStyle name="常规 2 2 2 5 5" xfId="5903"/>
    <cellStyle name="常规 2 2 2 5 6" xfId="5775"/>
    <cellStyle name="常规 2 2 2 6" xfId="198"/>
    <cellStyle name="常规 2 2 2 6 2" xfId="2177"/>
    <cellStyle name="常规 2 2 2 6 2 2" xfId="3863"/>
    <cellStyle name="常规 2 2 2 6 2 2 2" xfId="6135"/>
    <cellStyle name="常规 2 2 2 6 2 2 3" xfId="531"/>
    <cellStyle name="常规 2 2 2 6 2 3" xfId="3866"/>
    <cellStyle name="常规 2 2 2 6 3" xfId="2180"/>
    <cellStyle name="常规 2 2 2 6 3 2" xfId="4654"/>
    <cellStyle name="常规 2 2 2 6 4" xfId="4706"/>
    <cellStyle name="常规 2 2 2 6 4 2" xfId="4720"/>
    <cellStyle name="常规 2 2 2 6 5" xfId="4830"/>
    <cellStyle name="常规 2 2 2 6 6" xfId="4966"/>
    <cellStyle name="常规 2 2 2 7" xfId="203"/>
    <cellStyle name="常规 2 2 2 7 2" xfId="3923"/>
    <cellStyle name="常规 2 2 2 7 2 2" xfId="6138"/>
    <cellStyle name="常规 2 2 2 7 3" xfId="6141"/>
    <cellStyle name="常规 2 2 2 7 3 2" xfId="6144"/>
    <cellStyle name="常规 2 2 2 7 4" xfId="5909"/>
    <cellStyle name="常规 2 2 2 7 5" xfId="6147"/>
    <cellStyle name="常规 2 2 2 8" xfId="221"/>
    <cellStyle name="常规 2 2 2 8 2" xfId="3910"/>
    <cellStyle name="常规 2 2 2 8 2 2" xfId="6148"/>
    <cellStyle name="常规 2 2 2 8 2 3" xfId="6149"/>
    <cellStyle name="常规 2 2 2 8 3" xfId="6150"/>
    <cellStyle name="常规 2 2 2 9" xfId="231"/>
    <cellStyle name="常规 2 2 2 9 2" xfId="6151"/>
    <cellStyle name="常规 2 2 20" xfId="2877"/>
    <cellStyle name="常规 2 2 20 2" xfId="6074"/>
    <cellStyle name="常规 2 2 21" xfId="3515"/>
    <cellStyle name="常规 2 2 21 2" xfId="6080"/>
    <cellStyle name="常规 2 2 22" xfId="3519"/>
    <cellStyle name="常规 2 2 22 2" xfId="6082"/>
    <cellStyle name="常规 2 2 23" xfId="3956"/>
    <cellStyle name="常规 2 2 23 2" xfId="133"/>
    <cellStyle name="常规 2 2 24" xfId="1253"/>
    <cellStyle name="常规 2 2 3" xfId="5440"/>
    <cellStyle name="常规 2 2 3 10" xfId="4333"/>
    <cellStyle name="常规 2 2 3 10 2" xfId="6096"/>
    <cellStyle name="常规 2 2 3 11" xfId="6152"/>
    <cellStyle name="常规 2 2 3 12" xfId="5513"/>
    <cellStyle name="常规 2 2 3 12 2" xfId="6153"/>
    <cellStyle name="常规 2 2 3 13" xfId="6154"/>
    <cellStyle name="常规 2 2 3 2" xfId="6156"/>
    <cellStyle name="常规 2 2 3 2 2" xfId="4640"/>
    <cellStyle name="常规 2 2 3 2 2 2" xfId="2195"/>
    <cellStyle name="常规 2 2 3 2 2 2 2" xfId="6159"/>
    <cellStyle name="常规 2 2 3 2 2 2 2 2" xfId="763"/>
    <cellStyle name="常规 2 2 3 2 2 2 3" xfId="6163"/>
    <cellStyle name="常规 2 2 3 2 2 2 3 2" xfId="6166"/>
    <cellStyle name="常规 2 2 3 2 2 2 4" xfId="6169"/>
    <cellStyle name="常规 2 2 3 2 2 2 5" xfId="1533"/>
    <cellStyle name="常规 2 2 3 2 2 3" xfId="6173"/>
    <cellStyle name="常规 2 2 3 2 2 3 2" xfId="3964"/>
    <cellStyle name="常规 2 2 3 2 2 3 3" xfId="3976"/>
    <cellStyle name="常规 2 2 3 2 2 4" xfId="6175"/>
    <cellStyle name="常规 2 2 3 2 2 4 2" xfId="3996"/>
    <cellStyle name="常规 2 2 3 2 2 5" xfId="6177"/>
    <cellStyle name="常规 2 2 3 2 2 5 2" xfId="6179"/>
    <cellStyle name="常规 2 2 3 2 2 6" xfId="3104"/>
    <cellStyle name="常规 2 2 3 2 2 7" xfId="996"/>
    <cellStyle name="常规 2 2 3 2 3" xfId="6181"/>
    <cellStyle name="常规 2 2 3 2 3 2" xfId="2206"/>
    <cellStyle name="常规 2 2 3 2 3 2 2" xfId="6183"/>
    <cellStyle name="常规 2 2 3 2 3 3" xfId="6185"/>
    <cellStyle name="常规 2 2 3 2 3 3 2" xfId="4036"/>
    <cellStyle name="常规 2 2 3 2 3 4" xfId="6187"/>
    <cellStyle name="常规 2 2 3 2 3 5" xfId="6189"/>
    <cellStyle name="常规 2 2 3 2 4" xfId="6190"/>
    <cellStyle name="常规 2 2 3 2 4 2" xfId="6193"/>
    <cellStyle name="常规 2 2 3 2 4 3" xfId="6195"/>
    <cellStyle name="常规 2 2 3 2 5" xfId="1376"/>
    <cellStyle name="常规 2 2 3 2 5 2" xfId="1382"/>
    <cellStyle name="常规 2 2 3 2 6" xfId="1394"/>
    <cellStyle name="常规 2 2 3 2 6 2" xfId="1400"/>
    <cellStyle name="常规 2 2 3 2 7" xfId="1402"/>
    <cellStyle name="常规 2 2 3 2 8" xfId="1412"/>
    <cellStyle name="常规 2 2 3 3" xfId="6197"/>
    <cellStyle name="常规 2 2 3 3 2" xfId="1714"/>
    <cellStyle name="常规 2 2 3 3 2 2" xfId="6198"/>
    <cellStyle name="常规 2 2 3 3 2 2 2" xfId="6199"/>
    <cellStyle name="常规 2 2 3 3 2 3" xfId="6200"/>
    <cellStyle name="常规 2 2 3 3 2 3 2" xfId="5335"/>
    <cellStyle name="常规 2 2 3 3 2 4" xfId="3723"/>
    <cellStyle name="常规 2 2 3 3 2 5" xfId="3728"/>
    <cellStyle name="常规 2 2 3 3 3" xfId="6202"/>
    <cellStyle name="常规 2 2 3 3 3 2" xfId="6203"/>
    <cellStyle name="常规 2 2 3 3 3 3" xfId="6204"/>
    <cellStyle name="常规 2 2 3 3 4" xfId="6206"/>
    <cellStyle name="常规 2 2 3 3 4 2" xfId="6207"/>
    <cellStyle name="常规 2 2 3 3 5" xfId="1429"/>
    <cellStyle name="常规 2 2 3 3 5 2" xfId="1432"/>
    <cellStyle name="常规 2 2 3 3 6" xfId="1447"/>
    <cellStyle name="常规 2 2 3 3 7" xfId="1462"/>
    <cellStyle name="常规 2 2 3 4" xfId="6208"/>
    <cellStyle name="常规 2 2 3 4 2" xfId="6209"/>
    <cellStyle name="常规 2 2 3 4 2 2" xfId="5439"/>
    <cellStyle name="常规 2 2 3 4 2 2 2" xfId="6155"/>
    <cellStyle name="常规 2 2 3 4 2 2 2 2" xfId="4637"/>
    <cellStyle name="常规 2 2 3 4 2 2 2 3" xfId="6180"/>
    <cellStyle name="常规 2 2 3 4 2 2 3" xfId="6196"/>
    <cellStyle name="常规 2 2 3 4 2 3" xfId="6211"/>
    <cellStyle name="常规 2 2 3 4 2 3 2" xfId="6213"/>
    <cellStyle name="常规 2 2 3 4 2 3 3" xfId="6215"/>
    <cellStyle name="常规 2 2 3 4 2 4" xfId="5014"/>
    <cellStyle name="常规 2 2 3 4 3" xfId="6216"/>
    <cellStyle name="常规 2 2 3 4 3 2" xfId="6217"/>
    <cellStyle name="常规 2 2 3 4 3 2 2" xfId="6218"/>
    <cellStyle name="常规 2 2 3 4 3 2 3" xfId="6219"/>
    <cellStyle name="常规 2 2 3 4 3 3" xfId="6220"/>
    <cellStyle name="常规 2 2 3 4 4" xfId="6221"/>
    <cellStyle name="常规 2 2 3 4 4 2" xfId="6223"/>
    <cellStyle name="常规 2 2 3 4 5" xfId="1491"/>
    <cellStyle name="常规 2 2 3 4 5 2" xfId="1494"/>
    <cellStyle name="常规 2 2 3 4 6" xfId="1499"/>
    <cellStyle name="常规 2 2 3 4 7" xfId="1507"/>
    <cellStyle name="常规 2 2 3 5" xfId="2185"/>
    <cellStyle name="常规 2 2 3 5 2" xfId="2189"/>
    <cellStyle name="常规 2 2 3 5 2 2" xfId="6224"/>
    <cellStyle name="常规 2 2 3 5 2 2 2" xfId="6225"/>
    <cellStyle name="常规 2 2 3 5 2 2 3" xfId="4838"/>
    <cellStyle name="常规 2 2 3 5 2 3" xfId="6226"/>
    <cellStyle name="常规 2 2 3 5 3" xfId="2191"/>
    <cellStyle name="常规 2 2 3 5 3 2" xfId="6227"/>
    <cellStyle name="常规 2 2 3 5 4" xfId="6228"/>
    <cellStyle name="常规 2 2 3 5 4 2" xfId="35"/>
    <cellStyle name="常规 2 2 3 5 5" xfId="1512"/>
    <cellStyle name="常规 2 2 3 5 6" xfId="1517"/>
    <cellStyle name="常规 2 2 3 6" xfId="2193"/>
    <cellStyle name="常规 2 2 3 6 2" xfId="6157"/>
    <cellStyle name="常规 2 2 3 6 2 2" xfId="762"/>
    <cellStyle name="常规 2 2 3 6 2 2 2" xfId="1011"/>
    <cellStyle name="常规 2 2 3 6 2 2 3" xfId="1535"/>
    <cellStyle name="常规 2 2 3 6 2 3" xfId="1014"/>
    <cellStyle name="常规 2 2 3 6 3" xfId="6161"/>
    <cellStyle name="常规 2 2 3 6 3 2" xfId="6165"/>
    <cellStyle name="常规 2 2 3 6 4" xfId="6168"/>
    <cellStyle name="常规 2 2 3 6 4 2" xfId="85"/>
    <cellStyle name="常规 2 2 3 6 5" xfId="1532"/>
    <cellStyle name="常规 2 2 3 6 6" xfId="1541"/>
    <cellStyle name="常规 2 2 3 7" xfId="6171"/>
    <cellStyle name="常规 2 2 3 7 2" xfId="3963"/>
    <cellStyle name="常规 2 2 3 7 2 2" xfId="3969"/>
    <cellStyle name="常规 2 2 3 7 2 3" xfId="3972"/>
    <cellStyle name="常规 2 2 3 7 3" xfId="3975"/>
    <cellStyle name="常规 2 2 3 8" xfId="6174"/>
    <cellStyle name="常规 2 2 3 8 2" xfId="3995"/>
    <cellStyle name="常规 2 2 3 8 2 2" xfId="6229"/>
    <cellStyle name="常规 2 2 3 8 2 3" xfId="6230"/>
    <cellStyle name="常规 2 2 3 8 3" xfId="6231"/>
    <cellStyle name="常规 2 2 3 9" xfId="6176"/>
    <cellStyle name="常规 2 2 3 9 2" xfId="6178"/>
    <cellStyle name="常规 2 2 4" xfId="6210"/>
    <cellStyle name="常规 2 2 4 10" xfId="6232"/>
    <cellStyle name="常规 2 2 4 10 2" xfId="6233"/>
    <cellStyle name="常规 2 2 4 11" xfId="6234"/>
    <cellStyle name="常规 2 2 4 12" xfId="6235"/>
    <cellStyle name="常规 2 2 4 12 2" xfId="6236"/>
    <cellStyle name="常规 2 2 4 13" xfId="6237"/>
    <cellStyle name="常规 2 2 4 2" xfId="6212"/>
    <cellStyle name="常规 2 2 4 2 2" xfId="6239"/>
    <cellStyle name="常规 2 2 4 2 2 2" xfId="2624"/>
    <cellStyle name="常规 2 2 4 2 2 2 2" xfId="2476"/>
    <cellStyle name="常规 2 2 4 2 2 2 2 2" xfId="2481"/>
    <cellStyle name="常规 2 2 4 2 2 2 2 3" xfId="2518"/>
    <cellStyle name="常规 2 2 4 2 2 2 3" xfId="2530"/>
    <cellStyle name="常规 2 2 4 2 2 3" xfId="4928"/>
    <cellStyle name="常规 2 2 4 2 2 3 2" xfId="2711"/>
    <cellStyle name="常规 2 2 4 2 2 4" xfId="4945"/>
    <cellStyle name="常规 2 2 4 2 2 4 2" xfId="2749"/>
    <cellStyle name="常规 2 2 4 2 2 5" xfId="4954"/>
    <cellStyle name="常规 2 2 4 2 2 6" xfId="48"/>
    <cellStyle name="常规 2 2 4 2 3" xfId="6240"/>
    <cellStyle name="常规 2 2 4 2 3 2" xfId="2635"/>
    <cellStyle name="常规 2 2 4 2 3 2 2" xfId="3097"/>
    <cellStyle name="常规 2 2 4 2 3 3" xfId="5046"/>
    <cellStyle name="常规 2 2 4 2 3 3 2" xfId="3238"/>
    <cellStyle name="常规 2 2 4 2 3 4" xfId="5058"/>
    <cellStyle name="常规 2 2 4 2 3 5" xfId="5067"/>
    <cellStyle name="常规 2 2 4 2 4" xfId="972"/>
    <cellStyle name="常规 2 2 4 2 4 2" xfId="806"/>
    <cellStyle name="常规 2 2 4 2 5" xfId="976"/>
    <cellStyle name="常规 2 2 4 2 5 2" xfId="1043"/>
    <cellStyle name="常规 2 2 4 2 6" xfId="27"/>
    <cellStyle name="常规 2 2 4 2 7" xfId="6001"/>
    <cellStyle name="常规 2 2 4 3" xfId="6214"/>
    <cellStyle name="常规 2 2 4 3 2" xfId="6241"/>
    <cellStyle name="常规 2 2 4 3 2 2" xfId="6242"/>
    <cellStyle name="常规 2 2 4 3 2 2 2" xfId="557"/>
    <cellStyle name="常规 2 2 4 3 2 2 3" xfId="472"/>
    <cellStyle name="常规 2 2 4 3 2 3" xfId="6243"/>
    <cellStyle name="常规 2 2 4 3 3" xfId="3444"/>
    <cellStyle name="常规 2 2 4 3 3 2" xfId="6244"/>
    <cellStyle name="常规 2 2 4 3 4" xfId="985"/>
    <cellStyle name="常规 2 2 4 3 4 2" xfId="988"/>
    <cellStyle name="常规 2 2 4 3 5" xfId="991"/>
    <cellStyle name="常规 2 2 4 3 6" xfId="6245"/>
    <cellStyle name="常规 2 2 4 4" xfId="6246"/>
    <cellStyle name="常规 2 2 4 4 2" xfId="6247"/>
    <cellStyle name="常规 2 2 4 4 2 2" xfId="6248"/>
    <cellStyle name="常规 2 2 4 4 2 2 2" xfId="4546"/>
    <cellStyle name="常规 2 2 4 4 2 2 2 2" xfId="6249"/>
    <cellStyle name="常规 2 2 4 4 2 2 2 3" xfId="1063"/>
    <cellStyle name="常规 2 2 4 4 2 2 3" xfId="6250"/>
    <cellStyle name="常规 2 2 4 4 2 3" xfId="4716"/>
    <cellStyle name="常规 2 2 4 4 2 3 2" xfId="6251"/>
    <cellStyle name="常规 2 2 4 4 2 3 3" xfId="6252"/>
    <cellStyle name="常规 2 2 4 4 2 4" xfId="5123"/>
    <cellStyle name="常规 2 2 4 4 3" xfId="6253"/>
    <cellStyle name="常规 2 2 4 4 3 2" xfId="6254"/>
    <cellStyle name="常规 2 2 4 4 3 2 2" xfId="6255"/>
    <cellStyle name="常规 2 2 4 4 3 2 3" xfId="6256"/>
    <cellStyle name="常规 2 2 4 4 3 3" xfId="1000"/>
    <cellStyle name="常规 2 2 4 4 4" xfId="869"/>
    <cellStyle name="常规 2 2 4 4 4 2" xfId="6257"/>
    <cellStyle name="常规 2 2 4 4 5" xfId="1576"/>
    <cellStyle name="常规 2 2 4 4 5 2" xfId="6258"/>
    <cellStyle name="常规 2 2 4 4 6" xfId="6259"/>
    <cellStyle name="常规 2 2 4 4 7" xfId="4592"/>
    <cellStyle name="常规 2 2 4 5" xfId="2199"/>
    <cellStyle name="常规 2 2 4 5 2" xfId="2201"/>
    <cellStyle name="常规 2 2 4 5 2 2" xfId="6075"/>
    <cellStyle name="常规 2 2 4 5 2 2 2" xfId="6077"/>
    <cellStyle name="常规 2 2 4 5 2 2 3" xfId="6260"/>
    <cellStyle name="常规 2 2 4 5 2 3" xfId="6261"/>
    <cellStyle name="常规 2 2 4 5 3" xfId="2203"/>
    <cellStyle name="常规 2 2 4 5 3 2" xfId="6262"/>
    <cellStyle name="常规 2 2 4 5 4" xfId="1008"/>
    <cellStyle name="常规 2 2 4 5 4 2" xfId="6263"/>
    <cellStyle name="常规 2 2 4 5 5" xfId="6264"/>
    <cellStyle name="常规 2 2 4 5 6" xfId="6265"/>
    <cellStyle name="常规 2 2 4 6" xfId="2205"/>
    <cellStyle name="常规 2 2 4 6 2" xfId="6182"/>
    <cellStyle name="常规 2 2 4 6 2 2" xfId="6266"/>
    <cellStyle name="常规 2 2 4 6 2 2 2" xfId="6267"/>
    <cellStyle name="常规 2 2 4 6 2 2 3" xfId="1841"/>
    <cellStyle name="常规 2 2 4 6 2 3" xfId="6268"/>
    <cellStyle name="常规 2 2 4 6 3" xfId="6269"/>
    <cellStyle name="常规 2 2 4 6 3 2" xfId="6270"/>
    <cellStyle name="常规 2 2 4 6 3 3" xfId="1692"/>
    <cellStyle name="常规 2 2 4 6 4" xfId="6271"/>
    <cellStyle name="常规 2 2 4 7" xfId="6184"/>
    <cellStyle name="常规 2 2 4 7 2" xfId="4035"/>
    <cellStyle name="常规 2 2 4 7 2 2" xfId="6272"/>
    <cellStyle name="常规 2 2 4 7 2 3" xfId="6273"/>
    <cellStyle name="常规 2 2 4 7 3" xfId="6274"/>
    <cellStyle name="常规 2 2 4 8" xfId="6186"/>
    <cellStyle name="常规 2 2 4 8 2" xfId="4045"/>
    <cellStyle name="常规 2 2 4 8 2 2" xfId="6275"/>
    <cellStyle name="常规 2 2 4 8 2 3" xfId="6276"/>
    <cellStyle name="常规 2 2 4 8 3" xfId="6277"/>
    <cellStyle name="常规 2 2 4 9" xfId="6188"/>
    <cellStyle name="常规 2 2 4 9 2" xfId="6278"/>
    <cellStyle name="常规 2 2 5" xfId="5013"/>
    <cellStyle name="常规 2 2 5 10" xfId="6279"/>
    <cellStyle name="常规 2 2 5 10 2" xfId="6280"/>
    <cellStyle name="常规 2 2 5 11" xfId="2272"/>
    <cellStyle name="常规 2 2 5 12" xfId="4817"/>
    <cellStyle name="常规 2 2 5 12 2" xfId="6281"/>
    <cellStyle name="常规 2 2 5 13" xfId="6282"/>
    <cellStyle name="常规 2 2 5 2" xfId="5017"/>
    <cellStyle name="常规 2 2 5 2 2" xfId="6284"/>
    <cellStyle name="常规 2 2 5 2 2 2" xfId="3190"/>
    <cellStyle name="常规 2 2 5 2 2 2 2" xfId="6285"/>
    <cellStyle name="常规 2 2 5 2 2 2 2 2" xfId="2142"/>
    <cellStyle name="常规 2 2 5 2 2 2 2 3" xfId="2147"/>
    <cellStyle name="常规 2 2 5 2 2 2 3" xfId="6286"/>
    <cellStyle name="常规 2 2 5 2 2 3" xfId="6287"/>
    <cellStyle name="常规 2 2 5 2 2 3 2" xfId="5656"/>
    <cellStyle name="常规 2 2 5 2 2 3 3" xfId="4628"/>
    <cellStyle name="常规 2 2 5 2 2 4" xfId="6288"/>
    <cellStyle name="常规 2 2 5 2 3" xfId="6289"/>
    <cellStyle name="常规 2 2 5 2 3 2" xfId="3203"/>
    <cellStyle name="常规 2 2 5 2 3 2 2" xfId="5801"/>
    <cellStyle name="常规 2 2 5 2 3 2 3" xfId="6290"/>
    <cellStyle name="常规 2 2 5 2 3 3" xfId="5803"/>
    <cellStyle name="常规 2 2 5 2 4" xfId="1052"/>
    <cellStyle name="常规 2 2 5 2 4 2" xfId="1005"/>
    <cellStyle name="常规 2 2 5 2 5" xfId="1055"/>
    <cellStyle name="常规 2 2 5 2 5 2" xfId="5838"/>
    <cellStyle name="常规 2 2 5 2 6" xfId="6291"/>
    <cellStyle name="常规 2 2 5 2 7" xfId="6017"/>
    <cellStyle name="常规 2 2 5 3" xfId="5020"/>
    <cellStyle name="常规 2 2 5 3 2" xfId="6292"/>
    <cellStyle name="常规 2 2 5 3 2 2" xfId="6293"/>
    <cellStyle name="常规 2 2 5 3 2 2 2" xfId="6294"/>
    <cellStyle name="常规 2 2 5 3 2 2 3" xfId="6295"/>
    <cellStyle name="常规 2 2 5 3 2 3" xfId="6296"/>
    <cellStyle name="常规 2 2 5 3 3" xfId="6297"/>
    <cellStyle name="常规 2 2 5 3 3 2" xfId="5957"/>
    <cellStyle name="常规 2 2 5 3 4" xfId="1070"/>
    <cellStyle name="常规 2 2 5 3 4 2" xfId="5981"/>
    <cellStyle name="常规 2 2 5 3 5" xfId="1596"/>
    <cellStyle name="常规 2 2 5 3 6" xfId="6298"/>
    <cellStyle name="常规 2 2 5 4" xfId="4353"/>
    <cellStyle name="常规 2 2 5 4 2" xfId="6299"/>
    <cellStyle name="常规 2 2 5 4 2 2" xfId="5480"/>
    <cellStyle name="常规 2 2 5 4 2 2 2" xfId="6300"/>
    <cellStyle name="常规 2 2 5 4 2 2 2 2" xfId="661"/>
    <cellStyle name="常规 2 2 5 4 2 2 2 3" xfId="663"/>
    <cellStyle name="常规 2 2 5 4 2 2 3" xfId="2969"/>
    <cellStyle name="常规 2 2 5 4 2 3" xfId="5380"/>
    <cellStyle name="常规 2 2 5 4 2 3 2" xfId="6301"/>
    <cellStyle name="常规 2 2 5 4 2 3 3" xfId="6302"/>
    <cellStyle name="常规 2 2 5 4 2 4" xfId="5267"/>
    <cellStyle name="常规 2 2 5 4 3" xfId="6303"/>
    <cellStyle name="常规 2 2 5 4 3 2" xfId="6304"/>
    <cellStyle name="常规 2 2 5 4 3 2 2" xfId="6305"/>
    <cellStyle name="常规 2 2 5 4 3 2 3" xfId="6306"/>
    <cellStyle name="常规 2 2 5 4 3 3" xfId="5386"/>
    <cellStyle name="常规 2 2 5 4 4" xfId="146"/>
    <cellStyle name="常规 2 2 5 4 4 2" xfId="5824"/>
    <cellStyle name="常规 2 2 5 4 5" xfId="5828"/>
    <cellStyle name="常规 2 2 5 4 5 2" xfId="6307"/>
    <cellStyle name="常规 2 2 5 4 6" xfId="6308"/>
    <cellStyle name="常规 2 2 5 4 7" xfId="6309"/>
    <cellStyle name="常规 2 2 5 5" xfId="2210"/>
    <cellStyle name="常规 2 2 5 5 2" xfId="6310"/>
    <cellStyle name="常规 2 2 5 5 2 2" xfId="6311"/>
    <cellStyle name="常规 2 2 5 5 2 2 2" xfId="6312"/>
    <cellStyle name="常规 2 2 5 5 2 2 3" xfId="6313"/>
    <cellStyle name="常规 2 2 5 5 2 3" xfId="6314"/>
    <cellStyle name="常规 2 2 5 5 3" xfId="6315"/>
    <cellStyle name="常规 2 2 5 5 3 2" xfId="6316"/>
    <cellStyle name="常规 2 2 5 5 3 3" xfId="6317"/>
    <cellStyle name="常规 2 2 5 5 4" xfId="5832"/>
    <cellStyle name="常规 2 2 5 6" xfId="6192"/>
    <cellStyle name="常规 2 2 5 6 2" xfId="6318"/>
    <cellStyle name="常规 2 2 5 6 2 2" xfId="4643"/>
    <cellStyle name="常规 2 2 5 6 2 2 2" xfId="4645"/>
    <cellStyle name="常规 2 2 5 6 2 2 3" xfId="2188"/>
    <cellStyle name="常规 2 2 5 6 2 3" xfId="4649"/>
    <cellStyle name="常规 2 2 5 6 3" xfId="6319"/>
    <cellStyle name="常规 2 2 5 6 3 2" xfId="6320"/>
    <cellStyle name="常规 2 2 5 6 3 3" xfId="6321"/>
    <cellStyle name="常规 2 2 5 6 4" xfId="6322"/>
    <cellStyle name="常规 2 2 5 7" xfId="6194"/>
    <cellStyle name="常规 2 2 5 7 2" xfId="4075"/>
    <cellStyle name="常规 2 2 5 7 2 2" xfId="5189"/>
    <cellStyle name="常规 2 2 5 7 2 3" xfId="5198"/>
    <cellStyle name="常规 2 2 5 7 3" xfId="6325"/>
    <cellStyle name="常规 2 2 5 8" xfId="1333"/>
    <cellStyle name="常规 2 2 5 8 2" xfId="1338"/>
    <cellStyle name="常规 2 2 5 8 2 2" xfId="6327"/>
    <cellStyle name="常规 2 2 5 8 2 3" xfId="6328"/>
    <cellStyle name="常规 2 2 5 8 3" xfId="1341"/>
    <cellStyle name="常规 2 2 5 9" xfId="1343"/>
    <cellStyle name="常规 2 2 5 9 2" xfId="6329"/>
    <cellStyle name="常规 2 2 6" xfId="5023"/>
    <cellStyle name="常规 2 2 6 10" xfId="6330"/>
    <cellStyle name="常规 2 2 6 10 2" xfId="1600"/>
    <cellStyle name="常规 2 2 6 11" xfId="6331"/>
    <cellStyle name="常规 2 2 6 12" xfId="6222"/>
    <cellStyle name="常规 2 2 6 12 2" xfId="6332"/>
    <cellStyle name="常规 2 2 6 13" xfId="6333"/>
    <cellStyle name="常规 2 2 6 2" xfId="6334"/>
    <cellStyle name="常规 2 2 6 2 2" xfId="4695"/>
    <cellStyle name="常规 2 2 6 2 2 2" xfId="1956"/>
    <cellStyle name="常规 2 2 6 2 2 2 2" xfId="1963"/>
    <cellStyle name="常规 2 2 6 2 2 2 2 2" xfId="1805"/>
    <cellStyle name="常规 2 2 6 2 2 2 2 3" xfId="1807"/>
    <cellStyle name="常规 2 2 6 2 2 2 3" xfId="4697"/>
    <cellStyle name="常规 2 2 6 2 2 3" xfId="1966"/>
    <cellStyle name="常规 2 2 6 2 2 3 2" xfId="5852"/>
    <cellStyle name="常规 2 2 6 2 2 3 3" xfId="6335"/>
    <cellStyle name="常规 2 2 6 2 2 4" xfId="1969"/>
    <cellStyle name="常规 2 2 6 2 3" xfId="4701"/>
    <cellStyle name="常规 2 2 6 2 3 2" xfId="2003"/>
    <cellStyle name="常规 2 2 6 2 3 2 2" xfId="1322"/>
    <cellStyle name="常规 2 2 6 2 3 2 3" xfId="1326"/>
    <cellStyle name="常规 2 2 6 2 3 3" xfId="2008"/>
    <cellStyle name="常规 2 2 6 2 4" xfId="102"/>
    <cellStyle name="常规 2 2 6 2 4 2" xfId="38"/>
    <cellStyle name="常规 2 2 6 2 5" xfId="1084"/>
    <cellStyle name="常规 2 2 6 2 5 2" xfId="1088"/>
    <cellStyle name="常规 2 2 6 2 6" xfId="1094"/>
    <cellStyle name="常规 2 2 6 2 7" xfId="6038"/>
    <cellStyle name="常规 2 2 6 3" xfId="6336"/>
    <cellStyle name="常规 2 2 6 3 2" xfId="4813"/>
    <cellStyle name="常规 2 2 6 3 2 2" xfId="2267"/>
    <cellStyle name="常规 2 2 6 3 2 2 2" xfId="2271"/>
    <cellStyle name="常规 2 2 6 3 2 2 3" xfId="4816"/>
    <cellStyle name="常规 2 2 6 3 2 3" xfId="2275"/>
    <cellStyle name="常规 2 2 6 3 3" xfId="4822"/>
    <cellStyle name="常规 2 2 6 3 3 2" xfId="2307"/>
    <cellStyle name="常规 2 2 6 3 4" xfId="1098"/>
    <cellStyle name="常规 2 2 6 3 4 2" xfId="1103"/>
    <cellStyle name="常规 2 2 6 3 5" xfId="1109"/>
    <cellStyle name="常规 2 2 6 3 6" xfId="6337"/>
    <cellStyle name="常规 2 2 6 4" xfId="309"/>
    <cellStyle name="常规 2 2 6 4 2" xfId="4944"/>
    <cellStyle name="常规 2 2 6 4 2 2" xfId="2746"/>
    <cellStyle name="常规 2 2 6 4 2 2 2" xfId="2754"/>
    <cellStyle name="常规 2 2 6 4 2 2 2 2" xfId="5475"/>
    <cellStyle name="常规 2 2 6 4 2 2 2 3" xfId="905"/>
    <cellStyle name="常规 2 2 6 4 2 2 3" xfId="4948"/>
    <cellStyle name="常规 2 2 6 4 2 3" xfId="2758"/>
    <cellStyle name="常规 2 2 6 4 2 3 2" xfId="6338"/>
    <cellStyle name="常规 2 2 6 4 2 3 3" xfId="6339"/>
    <cellStyle name="常规 2 2 6 4 2 4" xfId="2762"/>
    <cellStyle name="常规 2 2 6 4 3" xfId="4953"/>
    <cellStyle name="常规 2 2 6 4 3 2" xfId="2842"/>
    <cellStyle name="常规 2 2 6 4 3 2 2" xfId="2849"/>
    <cellStyle name="常规 2 2 6 4 3 2 3" xfId="4959"/>
    <cellStyle name="常规 2 2 6 4 3 3" xfId="2856"/>
    <cellStyle name="常规 2 2 6 4 4" xfId="45"/>
    <cellStyle name="常规 2 2 6 4 4 2" xfId="2910"/>
    <cellStyle name="常规 2 2 6 4 5" xfId="1616"/>
    <cellStyle name="常规 2 2 6 4 5 2" xfId="2939"/>
    <cellStyle name="常规 2 2 6 4 6" xfId="6340"/>
    <cellStyle name="常规 2 2 6 4 7" xfId="6046"/>
    <cellStyle name="常规 2 2 6 5" xfId="315"/>
    <cellStyle name="常规 2 2 6 5 2" xfId="5057"/>
    <cellStyle name="常规 2 2 6 5 2 2" xfId="3286"/>
    <cellStyle name="常规 2 2 6 5 2 2 2" xfId="3293"/>
    <cellStyle name="常规 2 2 6 5 2 2 3" xfId="5061"/>
    <cellStyle name="常规 2 2 6 5 2 3" xfId="3297"/>
    <cellStyle name="常规 2 2 6 5 3" xfId="5066"/>
    <cellStyle name="常规 2 2 6 5 3 2" xfId="3347"/>
    <cellStyle name="常规 2 2 6 5 3 3" xfId="109"/>
    <cellStyle name="常规 2 2 6 5 4" xfId="119"/>
    <cellStyle name="常规 2 2 6 6" xfId="1380"/>
    <cellStyle name="常规 2 2 6 6 2" xfId="1384"/>
    <cellStyle name="常规 2 2 6 6 2 2" xfId="3679"/>
    <cellStyle name="常规 2 2 6 6 2 2 2" xfId="3686"/>
    <cellStyle name="常规 2 2 6 6 2 2 3" xfId="2614"/>
    <cellStyle name="常规 2 2 6 6 2 3" xfId="3690"/>
    <cellStyle name="常规 2 2 6 6 3" xfId="1388"/>
    <cellStyle name="常规 2 2 6 6 3 2" xfId="3749"/>
    <cellStyle name="常规 2 2 6 6 3 3" xfId="3754"/>
    <cellStyle name="常规 2 2 6 6 4" xfId="1776"/>
    <cellStyle name="常规 2 2 6 7" xfId="1392"/>
    <cellStyle name="常规 2 2 6 7 2" xfId="4098"/>
    <cellStyle name="常规 2 2 6 7 2 2" xfId="4192"/>
    <cellStyle name="常规 2 2 6 7 2 3" xfId="4202"/>
    <cellStyle name="常规 2 2 6 7 3" xfId="5348"/>
    <cellStyle name="常规 2 2 6 8" xfId="1346"/>
    <cellStyle name="常规 2 2 6 8 2" xfId="5521"/>
    <cellStyle name="常规 2 2 6 8 2 2" xfId="4466"/>
    <cellStyle name="常规 2 2 6 8 2 3" xfId="4479"/>
    <cellStyle name="常规 2 2 6 8 3" xfId="5526"/>
    <cellStyle name="常规 2 2 6 9" xfId="1349"/>
    <cellStyle name="常规 2 2 6 9 2" xfId="5695"/>
    <cellStyle name="常规 2 2 7" xfId="6342"/>
    <cellStyle name="常规 2 2 7 2" xfId="6343"/>
    <cellStyle name="常规 2 2 7 2 2" xfId="6344"/>
    <cellStyle name="常规 2 2 7 2 2 2" xfId="4102"/>
    <cellStyle name="常规 2 2 7 2 2 2 2" xfId="5507"/>
    <cellStyle name="常规 2 2 7 2 2 2 3" xfId="5520"/>
    <cellStyle name="常规 2 2 7 2 2 3" xfId="6345"/>
    <cellStyle name="常规 2 2 7 2 3" xfId="6346"/>
    <cellStyle name="常规 2 2 7 2 3 2" xfId="427"/>
    <cellStyle name="常规 2 2 7 2 3 3" xfId="967"/>
    <cellStyle name="常规 2 2 7 2 4" xfId="188"/>
    <cellStyle name="常规 2 2 7 3" xfId="3775"/>
    <cellStyle name="常规 2 2 7 3 2" xfId="3778"/>
    <cellStyle name="常规 2 2 7 3 2 2" xfId="6347"/>
    <cellStyle name="常规 2 2 7 3 2 3" xfId="6348"/>
    <cellStyle name="常规 2 2 7 3 3" xfId="3781"/>
    <cellStyle name="常规 2 2 7 4" xfId="3784"/>
    <cellStyle name="常规 2 2 7 4 2" xfId="5103"/>
    <cellStyle name="常规 2 2 7 5" xfId="5110"/>
    <cellStyle name="常规 2 2 7 5 2" xfId="600"/>
    <cellStyle name="常规 2 2 7 5 3" xfId="609"/>
    <cellStyle name="常规 2 2 7 6" xfId="1397"/>
    <cellStyle name="常规 2 2 7 6 2" xfId="819"/>
    <cellStyle name="常规 2 2 7 7" xfId="5113"/>
    <cellStyle name="常规 2 2 7 8" xfId="5116"/>
    <cellStyle name="常规 2 2 7 8 2" xfId="443"/>
    <cellStyle name="常规 2 2 7 9" xfId="5118"/>
    <cellStyle name="常规 2 2 8" xfId="6350"/>
    <cellStyle name="常规 2 2 8 2" xfId="6351"/>
    <cellStyle name="常规 2 2 8 2 2" xfId="4710"/>
    <cellStyle name="常规 2 2 8 2 2 2" xfId="4427"/>
    <cellStyle name="常规 2 2 8 2 2 3" xfId="6352"/>
    <cellStyle name="常规 2 2 8 2 3" xfId="6353"/>
    <cellStyle name="常规 2 2 8 3" xfId="3791"/>
    <cellStyle name="常规 2 2 8 3 2" xfId="6354"/>
    <cellStyle name="常规 2 2 8 4" xfId="3794"/>
    <cellStyle name="常规 2 2 8 4 2" xfId="5122"/>
    <cellStyle name="常规 2 2 8 5" xfId="5130"/>
    <cellStyle name="常规 2 2 8 6" xfId="1406"/>
    <cellStyle name="常规 2 2 8 6 2" xfId="690"/>
    <cellStyle name="常规 2 2 8 7" xfId="5133"/>
    <cellStyle name="常规 2 2 9" xfId="2030"/>
    <cellStyle name="常规 2 2 9 2" xfId="6355"/>
    <cellStyle name="常规 2 2 9 2 2" xfId="6356"/>
    <cellStyle name="常规 2 2 9 2 2 2" xfId="76"/>
    <cellStyle name="常规 2 2 9 2 2 2 2" xfId="6357"/>
    <cellStyle name="常规 2 2 9 2 2 2 3" xfId="6358"/>
    <cellStyle name="常规 2 2 9 2 2 3" xfId="6359"/>
    <cellStyle name="常规 2 2 9 2 3" xfId="6360"/>
    <cellStyle name="常规 2 2 9 2 3 2" xfId="6361"/>
    <cellStyle name="常规 2 2 9 2 3 3" xfId="6362"/>
    <cellStyle name="常规 2 2 9 2 4" xfId="6363"/>
    <cellStyle name="常规 2 2 9 3" xfId="6364"/>
    <cellStyle name="常规 2 2 9 3 2" xfId="6365"/>
    <cellStyle name="常规 2 2 9 3 2 2" xfId="6366"/>
    <cellStyle name="常规 2 2 9 3 2 3" xfId="6367"/>
    <cellStyle name="常规 2 2 9 3 3" xfId="6368"/>
    <cellStyle name="常规 2 2 9 4" xfId="6369"/>
    <cellStyle name="常规 2 2 9 4 2" xfId="6370"/>
    <cellStyle name="常规 2 2 9 5" xfId="6371"/>
    <cellStyle name="常规 2 2 9 5 2" xfId="6372"/>
    <cellStyle name="常规 2 2 9 6" xfId="6373"/>
    <cellStyle name="常规 2 2 9 7" xfId="6374"/>
    <cellStyle name="常规 2 2 9 7 2" xfId="6375"/>
    <cellStyle name="常规 2 2 9 8" xfId="6376"/>
    <cellStyle name="常规 2 20" xfId="5168"/>
    <cellStyle name="常规 2 20 10" xfId="3119"/>
    <cellStyle name="常规 2 20 10 2" xfId="5171"/>
    <cellStyle name="常规 2 20 10 3" xfId="5173"/>
    <cellStyle name="常规 2 20 10 3 2" xfId="5175"/>
    <cellStyle name="常规 2 20 11" xfId="1752"/>
    <cellStyle name="常规 2 20 11 2" xfId="5177"/>
    <cellStyle name="常规 2 20 11 2 2" xfId="5181"/>
    <cellStyle name="常规 2 20 12" xfId="5183"/>
    <cellStyle name="常规 2 20 12 2" xfId="5185"/>
    <cellStyle name="常规 2 20 13" xfId="5190"/>
    <cellStyle name="常规 2 20 13 2" xfId="5194"/>
    <cellStyle name="常规 2 20 14" xfId="5199"/>
    <cellStyle name="常规 2 20 14 2" xfId="5201"/>
    <cellStyle name="常规 2 20 15" xfId="4152"/>
    <cellStyle name="常规 2 20 15 2" xfId="5208"/>
    <cellStyle name="常规 2 20 16" xfId="5215"/>
    <cellStyle name="常规 2 20 16 2" xfId="5219"/>
    <cellStyle name="常规 2 20 17" xfId="5223"/>
    <cellStyle name="常规 2 20 17 2" xfId="3879"/>
    <cellStyle name="常规 2 20 18" xfId="5227"/>
    <cellStyle name="常规 2 20 18 2" xfId="5231"/>
    <cellStyle name="常规 2 20 19" xfId="4006"/>
    <cellStyle name="常规 2 20 19 2" xfId="5234"/>
    <cellStyle name="常规 2 20 2" xfId="333"/>
    <cellStyle name="常规 2 20 2 2" xfId="3813"/>
    <cellStyle name="常规 2 20 2 2 2" xfId="5237"/>
    <cellStyle name="常规 2 20 2 2 2 2" xfId="5240"/>
    <cellStyle name="常规 2 20 2 2 2 2 2" xfId="5242"/>
    <cellStyle name="常规 2 20 2 2 2 2 3" xfId="5244"/>
    <cellStyle name="常规 2 20 2 2 2 3" xfId="5247"/>
    <cellStyle name="常规 2 20 2 2 3" xfId="2653"/>
    <cellStyle name="常规 2 20 2 2 3 2" xfId="2659"/>
    <cellStyle name="常规 2 20 2 2 3 3" xfId="2664"/>
    <cellStyle name="常规 2 20 2 2 4" xfId="2670"/>
    <cellStyle name="常规 2 20 2 3" xfId="5250"/>
    <cellStyle name="常规 2 20 2 3 2" xfId="5253"/>
    <cellStyle name="常规 2 20 2 3 2 2" xfId="5255"/>
    <cellStyle name="常规 2 20 2 3 2 3" xfId="5257"/>
    <cellStyle name="常规 2 20 2 3 3" xfId="2677"/>
    <cellStyle name="常规 2 20 2 4" xfId="1450"/>
    <cellStyle name="常规 2 20 2 4 2" xfId="1453"/>
    <cellStyle name="常规 2 20 2 5" xfId="1459"/>
    <cellStyle name="常规 2 20 2 5 2" xfId="5259"/>
    <cellStyle name="常规 2 20 2 6" xfId="5261"/>
    <cellStyle name="常规 2 20 2 7" xfId="5263"/>
    <cellStyle name="常规 2 20 2 7 2" xfId="5265"/>
    <cellStyle name="常规 2 20 2 8" xfId="5192"/>
    <cellStyle name="常规 2 20 20" xfId="4151"/>
    <cellStyle name="常规 2 20 20 2" xfId="5207"/>
    <cellStyle name="常规 2 20 21" xfId="5214"/>
    <cellStyle name="常规 2 20 21 2" xfId="5218"/>
    <cellStyle name="常规 2 20 22" xfId="5222"/>
    <cellStyle name="常规 2 20 22 2" xfId="3878"/>
    <cellStyle name="常规 2 20 23" xfId="5226"/>
    <cellStyle name="常规 2 20 23 2" xfId="5230"/>
    <cellStyle name="常规 2 20 24" xfId="4005"/>
    <cellStyle name="常规 2 20 3" xfId="351"/>
    <cellStyle name="常规 2 20 3 2" xfId="3822"/>
    <cellStyle name="常规 2 20 3 2 2" xfId="5269"/>
    <cellStyle name="常规 2 20 3 2 2 2" xfId="5273"/>
    <cellStyle name="常规 2 20 3 2 2 3" xfId="5277"/>
    <cellStyle name="常规 2 20 3 2 3" xfId="2694"/>
    <cellStyle name="常规 2 20 3 3" xfId="5280"/>
    <cellStyle name="常规 2 20 3 3 2" xfId="5283"/>
    <cellStyle name="常规 2 20 3 4" xfId="1469"/>
    <cellStyle name="常规 2 20 3 4 2" xfId="5286"/>
    <cellStyle name="常规 2 20 3 5" xfId="5292"/>
    <cellStyle name="常规 2 20 3 6" xfId="5007"/>
    <cellStyle name="常规 2 20 3 6 2" xfId="5294"/>
    <cellStyle name="常规 2 20 3 7" xfId="5296"/>
    <cellStyle name="常规 2 20 4" xfId="355"/>
    <cellStyle name="常规 2 20 4 2" xfId="5299"/>
    <cellStyle name="常规 2 20 4 2 2" xfId="5302"/>
    <cellStyle name="常规 2 20 4 2 2 2" xfId="5305"/>
    <cellStyle name="常规 2 20 4 2 2 2 2" xfId="5307"/>
    <cellStyle name="常规 2 20 4 2 2 2 3" xfId="837"/>
    <cellStyle name="常规 2 20 4 2 2 3" xfId="5310"/>
    <cellStyle name="常规 2 20 4 2 3" xfId="4933"/>
    <cellStyle name="常规 2 20 4 2 3 2" xfId="4739"/>
    <cellStyle name="常规 2 20 4 2 3 3" xfId="4745"/>
    <cellStyle name="常规 2 20 4 2 4" xfId="4938"/>
    <cellStyle name="常规 2 20 4 3" xfId="5313"/>
    <cellStyle name="常规 2 20 4 3 2" xfId="5315"/>
    <cellStyle name="常规 2 20 4 3 2 2" xfId="5317"/>
    <cellStyle name="常规 2 20 4 3 2 3" xfId="5319"/>
    <cellStyle name="常规 2 20 4 3 3" xfId="5321"/>
    <cellStyle name="常规 2 20 4 4" xfId="1475"/>
    <cellStyle name="常规 2 20 4 4 2" xfId="5323"/>
    <cellStyle name="常规 2 20 4 5" xfId="5325"/>
    <cellStyle name="常规 2 20 4 5 2" xfId="5327"/>
    <cellStyle name="常规 2 20 4 6" xfId="5329"/>
    <cellStyle name="常规 2 20 4 7" xfId="5331"/>
    <cellStyle name="常规 2 20 4 7 2" xfId="5333"/>
    <cellStyle name="常规 2 20 4 8" xfId="5205"/>
    <cellStyle name="常规 2 20 5" xfId="1045"/>
    <cellStyle name="常规 2 20 5 2" xfId="3936"/>
    <cellStyle name="常规 2 20 5 2 2" xfId="3943"/>
    <cellStyle name="常规 2 20 5 2 2 2" xfId="3949"/>
    <cellStyle name="常规 2 20 5 2 2 3" xfId="3965"/>
    <cellStyle name="常规 2 20 5 2 3" xfId="3979"/>
    <cellStyle name="常规 2 20 5 3" xfId="4021"/>
    <cellStyle name="常规 2 20 5 3 2" xfId="4025"/>
    <cellStyle name="常规 2 20 5 3 3" xfId="4037"/>
    <cellStyle name="常规 2 20 5 4" xfId="4050"/>
    <cellStyle name="常规 2 20 5 5" xfId="4083"/>
    <cellStyle name="常规 2 20 5 5 2" xfId="4090"/>
    <cellStyle name="常规 2 20 6" xfId="296"/>
    <cellStyle name="常规 2 20 6 2" xfId="4142"/>
    <cellStyle name="常规 2 20 6 2 2" xfId="4148"/>
    <cellStyle name="常规 2 20 6 2 2 2" xfId="5203"/>
    <cellStyle name="常规 2 20 6 2 2 3" xfId="5336"/>
    <cellStyle name="常规 2 20 6 2 3" xfId="5212"/>
    <cellStyle name="常规 2 20 6 3" xfId="4158"/>
    <cellStyle name="常规 2 20 6 3 2" xfId="4162"/>
    <cellStyle name="常规 2 20 6 3 3" xfId="5338"/>
    <cellStyle name="常规 2 20 6 4" xfId="4166"/>
    <cellStyle name="常规 2 20 6 5" xfId="4172"/>
    <cellStyle name="常规 2 20 6 5 2" xfId="5340"/>
    <cellStyle name="常规 2 20 7" xfId="4100"/>
    <cellStyle name="常规 2 20 7 2" xfId="4194"/>
    <cellStyle name="常规 2 20 7 2 2" xfId="4198"/>
    <cellStyle name="常规 2 20 7 2 3" xfId="5342"/>
    <cellStyle name="常规 2 20 7 3" xfId="4203"/>
    <cellStyle name="常规 2 20 7 4" xfId="4208"/>
    <cellStyle name="常规 2 20 7 4 2" xfId="5345"/>
    <cellStyle name="常规 2 20 8" xfId="5350"/>
    <cellStyle name="常规 2 20 8 2" xfId="4249"/>
    <cellStyle name="常规 2 20 8 2 2" xfId="4253"/>
    <cellStyle name="常规 2 20 8 2 3" xfId="5352"/>
    <cellStyle name="常规 2 20 8 3" xfId="4257"/>
    <cellStyle name="常规 2 20 8 4" xfId="4262"/>
    <cellStyle name="常规 2 20 8 4 2" xfId="5354"/>
    <cellStyle name="常规 2 20 9" xfId="1787"/>
    <cellStyle name="常规 2 20 9 2" xfId="4308"/>
    <cellStyle name="常规 2 20 9 3" xfId="5357"/>
    <cellStyle name="常规 2 20 9 3 2" xfId="5361"/>
    <cellStyle name="常规 2 21" xfId="4275"/>
    <cellStyle name="常规 2 21 10" xfId="1436"/>
    <cellStyle name="常规 2 21 10 2" xfId="5365"/>
    <cellStyle name="常规 2 21 10 3" xfId="5368"/>
    <cellStyle name="常规 2 21 10 3 2" xfId="1296"/>
    <cellStyle name="常规 2 21 11" xfId="5370"/>
    <cellStyle name="常规 2 21 11 2" xfId="5373"/>
    <cellStyle name="常规 2 21 11 2 2" xfId="5376"/>
    <cellStyle name="常规 2 21 12" xfId="5378"/>
    <cellStyle name="常规 2 21 12 2" xfId="5382"/>
    <cellStyle name="常规 2 21 13" xfId="5384"/>
    <cellStyle name="常规 2 21 13 2" xfId="5388"/>
    <cellStyle name="常规 2 21 14" xfId="716"/>
    <cellStyle name="常规 2 21 14 2" xfId="5391"/>
    <cellStyle name="常规 2 21 15" xfId="64"/>
    <cellStyle name="常规 2 21 15 2" xfId="5397"/>
    <cellStyle name="常规 2 21 16" xfId="5401"/>
    <cellStyle name="常规 2 21 16 2" xfId="5405"/>
    <cellStyle name="常规 2 21 17" xfId="5411"/>
    <cellStyle name="常规 2 21 17 2" xfId="4362"/>
    <cellStyle name="常规 2 21 18" xfId="5418"/>
    <cellStyle name="常规 2 21 18 2" xfId="5422"/>
    <cellStyle name="常规 2 21 19" xfId="5427"/>
    <cellStyle name="常规 2 21 19 2" xfId="488"/>
    <cellStyle name="常规 2 21 2" xfId="4280"/>
    <cellStyle name="常规 2 21 2 2" xfId="3835"/>
    <cellStyle name="常规 2 21 2 2 2" xfId="2278"/>
    <cellStyle name="常规 2 21 2 2 2 2" xfId="4819"/>
    <cellStyle name="常规 2 21 2 2 2 2 2" xfId="5430"/>
    <cellStyle name="常规 2 21 2 2 2 2 3" xfId="5432"/>
    <cellStyle name="常规 2 21 2 2 2 3" xfId="5434"/>
    <cellStyle name="常规 2 21 2 2 3" xfId="2732"/>
    <cellStyle name="常规 2 21 2 2 3 2" xfId="5437"/>
    <cellStyle name="常规 2 21 2 2 3 3" xfId="5441"/>
    <cellStyle name="常规 2 21 2 2 4" xfId="2736"/>
    <cellStyle name="常规 2 21 2 3" xfId="4284"/>
    <cellStyle name="常规 2 21 2 3 2" xfId="2318"/>
    <cellStyle name="常规 2 21 2 3 2 2" xfId="4825"/>
    <cellStyle name="常规 2 21 2 3 2 3" xfId="5099"/>
    <cellStyle name="常规 2 21 2 3 3" xfId="2322"/>
    <cellStyle name="常规 2 21 2 4" xfId="1501"/>
    <cellStyle name="常规 2 21 2 4 2" xfId="5443"/>
    <cellStyle name="常规 2 21 2 5" xfId="1504"/>
    <cellStyle name="常规 2 21 2 5 2" xfId="5445"/>
    <cellStyle name="常规 2 21 2 6" xfId="5036"/>
    <cellStyle name="常规 2 21 2 7" xfId="5447"/>
    <cellStyle name="常规 2 21 2 7 2" xfId="5449"/>
    <cellStyle name="常规 2 21 2 8" xfId="4967"/>
    <cellStyle name="常规 2 21 20" xfId="63"/>
    <cellStyle name="常规 2 21 20 2" xfId="5396"/>
    <cellStyle name="常规 2 21 21" xfId="5400"/>
    <cellStyle name="常规 2 21 21 2" xfId="5404"/>
    <cellStyle name="常规 2 21 22" xfId="5410"/>
    <cellStyle name="常规 2 21 22 2" xfId="4361"/>
    <cellStyle name="常规 2 21 23" xfId="5417"/>
    <cellStyle name="常规 2 21 23 2" xfId="5421"/>
    <cellStyle name="常规 2 21 24" xfId="5426"/>
    <cellStyle name="常规 2 21 3" xfId="4289"/>
    <cellStyle name="常规 2 21 3 2" xfId="5452"/>
    <cellStyle name="常规 2 21 3 2 2" xfId="2763"/>
    <cellStyle name="常规 2 21 3 2 2 2" xfId="4950"/>
    <cellStyle name="常规 2 21 3 2 2 3" xfId="5454"/>
    <cellStyle name="常规 2 21 3 2 3" xfId="5456"/>
    <cellStyle name="常规 2 21 3 3" xfId="2987"/>
    <cellStyle name="常规 2 21 3 3 2" xfId="2868"/>
    <cellStyle name="常规 2 21 3 4" xfId="3000"/>
    <cellStyle name="常规 2 21 3 4 2" xfId="3004"/>
    <cellStyle name="常规 2 21 3 5" xfId="3010"/>
    <cellStyle name="常规 2 21 3 6" xfId="5458"/>
    <cellStyle name="常规 2 21 3 6 2" xfId="5460"/>
    <cellStyle name="常规 2 21 3 7" xfId="5462"/>
    <cellStyle name="常规 2 21 4" xfId="5465"/>
    <cellStyle name="常规 2 21 4 2" xfId="5468"/>
    <cellStyle name="常规 2 21 4 2 2" xfId="3301"/>
    <cellStyle name="常规 2 21 4 2 2 2" xfId="5063"/>
    <cellStyle name="常规 2 21 4 2 2 2 2" xfId="942"/>
    <cellStyle name="常规 2 21 4 2 2 2 3" xfId="5470"/>
    <cellStyle name="常规 2 21 4 2 2 3" xfId="5473"/>
    <cellStyle name="常规 2 21 4 2 3" xfId="5476"/>
    <cellStyle name="常规 2 21 4 2 3 2" xfId="5478"/>
    <cellStyle name="常规 2 21 4 2 3 3" xfId="5482"/>
    <cellStyle name="常规 2 21 4 2 4" xfId="906"/>
    <cellStyle name="常规 2 21 4 3" xfId="3016"/>
    <cellStyle name="常规 2 21 4 3 2" xfId="3020"/>
    <cellStyle name="常规 2 21 4 3 2 2" xfId="5071"/>
    <cellStyle name="常规 2 21 4 3 2 3" xfId="5485"/>
    <cellStyle name="常规 2 21 4 3 3" xfId="3027"/>
    <cellStyle name="常规 2 21 4 4" xfId="3033"/>
    <cellStyle name="常规 2 21 4 4 2" xfId="5487"/>
    <cellStyle name="常规 2 21 4 5" xfId="5489"/>
    <cellStyle name="常规 2 21 4 5 2" xfId="5491"/>
    <cellStyle name="常规 2 21 4 6" xfId="5493"/>
    <cellStyle name="常规 2 21 4 7" xfId="5495"/>
    <cellStyle name="常规 2 21 4 7 2" xfId="5497"/>
    <cellStyle name="常规 2 21 4 8" xfId="5499"/>
    <cellStyle name="常规 2 21 5" xfId="5502"/>
    <cellStyle name="常规 2 21 5 2" xfId="4376"/>
    <cellStyle name="常规 2 21 5 2 2" xfId="3694"/>
    <cellStyle name="常规 2 21 5 2 2 2" xfId="2685"/>
    <cellStyle name="常规 2 21 5 2 2 3" xfId="2713"/>
    <cellStyle name="常规 2 21 5 2 3" xfId="4384"/>
    <cellStyle name="常规 2 21 5 3" xfId="3039"/>
    <cellStyle name="常规 2 21 5 3 2" xfId="3758"/>
    <cellStyle name="常规 2 21 5 3 3" xfId="3765"/>
    <cellStyle name="常规 2 21 5 4" xfId="4400"/>
    <cellStyle name="常规 2 21 5 5" xfId="4416"/>
    <cellStyle name="常规 2 21 5 5 2" xfId="4423"/>
    <cellStyle name="常规 2 21 6" xfId="5505"/>
    <cellStyle name="常规 2 21 6 2" xfId="4438"/>
    <cellStyle name="常规 2 21 6 2 2" xfId="4207"/>
    <cellStyle name="常规 2 21 6 2 2 2" xfId="5344"/>
    <cellStyle name="常规 2 21 6 2 2 3" xfId="5509"/>
    <cellStyle name="常规 2 21 6 2 3" xfId="5511"/>
    <cellStyle name="常规 2 21 6 3" xfId="3047"/>
    <cellStyle name="常规 2 21 6 3 2" xfId="4261"/>
    <cellStyle name="常规 2 21 6 3 3" xfId="4269"/>
    <cellStyle name="常规 2 21 6 4" xfId="4451"/>
    <cellStyle name="常规 2 21 6 5" xfId="4457"/>
    <cellStyle name="常规 2 21 6 5 2" xfId="5515"/>
    <cellStyle name="常规 2 21 7" xfId="5518"/>
    <cellStyle name="常规 2 21 7 2" xfId="4467"/>
    <cellStyle name="常规 2 21 7 2 2" xfId="4472"/>
    <cellStyle name="常规 2 21 7 2 3" xfId="5522"/>
    <cellStyle name="常规 2 21 7 3" xfId="4480"/>
    <cellStyle name="常规 2 21 7 4" xfId="4471"/>
    <cellStyle name="常规 2 21 7 4 2" xfId="5524"/>
    <cellStyle name="常规 2 21 8" xfId="5527"/>
    <cellStyle name="常规 2 21 8 2" xfId="4522"/>
    <cellStyle name="常规 2 21 8 2 2" xfId="4527"/>
    <cellStyle name="常规 2 21 8 2 3" xfId="5529"/>
    <cellStyle name="常规 2 21 8 3" xfId="4533"/>
    <cellStyle name="常规 2 21 8 4" xfId="4542"/>
    <cellStyle name="常规 2 21 8 4 2" xfId="5531"/>
    <cellStyle name="常规 2 21 9" xfId="73"/>
    <cellStyle name="常规 2 21 9 2" xfId="4579"/>
    <cellStyle name="常规 2 21 9 3" xfId="5533"/>
    <cellStyle name="常规 2 21 9 3 2" xfId="5535"/>
    <cellStyle name="常规 2 22" xfId="4293"/>
    <cellStyle name="常规 2 22 10" xfId="289"/>
    <cellStyle name="常规 2 22 10 2" xfId="99"/>
    <cellStyle name="常规 2 22 10 3" xfId="4220"/>
    <cellStyle name="常规 2 22 10 3 2" xfId="3423"/>
    <cellStyle name="常规 2 22 11" xfId="292"/>
    <cellStyle name="常规 2 22 11 2" xfId="5538"/>
    <cellStyle name="常规 2 22 11 2 2" xfId="5540"/>
    <cellStyle name="常规 2 22 12" xfId="5542"/>
    <cellStyle name="常规 2 22 12 2" xfId="5544"/>
    <cellStyle name="常规 2 22 13" xfId="5546"/>
    <cellStyle name="常规 2 22 13 2" xfId="2378"/>
    <cellStyle name="常规 2 22 14" xfId="5548"/>
    <cellStyle name="常规 2 22 14 2" xfId="5550"/>
    <cellStyle name="常规 2 22 15" xfId="5553"/>
    <cellStyle name="常规 2 22 15 2" xfId="5557"/>
    <cellStyle name="常规 2 22 16" xfId="5561"/>
    <cellStyle name="常规 2 22 16 2" xfId="5565"/>
    <cellStyle name="常规 2 22 17" xfId="577"/>
    <cellStyle name="常规 2 22 17 2" xfId="5569"/>
    <cellStyle name="常规 2 22 18" xfId="5574"/>
    <cellStyle name="常规 2 22 18 2" xfId="2974"/>
    <cellStyle name="常规 2 22 19" xfId="5578"/>
    <cellStyle name="常规 2 22 19 2" xfId="5581"/>
    <cellStyle name="常规 2 22 2" xfId="4298"/>
    <cellStyle name="常规 2 22 2 2" xfId="3850"/>
    <cellStyle name="常规 2 22 2 2 2" xfId="5583"/>
    <cellStyle name="常规 2 22 2 2 2 2" xfId="5585"/>
    <cellStyle name="常规 2 22 2 2 2 2 2" xfId="5587"/>
    <cellStyle name="常规 2 22 2 2 2 2 3" xfId="3566"/>
    <cellStyle name="常规 2 22 2 2 2 3" xfId="5589"/>
    <cellStyle name="常规 2 22 2 2 3" xfId="2779"/>
    <cellStyle name="常规 2 22 2 2 3 2" xfId="454"/>
    <cellStyle name="常规 2 22 2 2 3 3" xfId="2784"/>
    <cellStyle name="常规 2 22 2 2 4" xfId="2790"/>
    <cellStyle name="常规 2 22 2 3" xfId="5592"/>
    <cellStyle name="常规 2 22 2 3 2" xfId="5594"/>
    <cellStyle name="常规 2 22 2 3 2 2" xfId="5596"/>
    <cellStyle name="常规 2 22 2 3 2 3" xfId="5598"/>
    <cellStyle name="常规 2 22 2 3 3" xfId="2801"/>
    <cellStyle name="常规 2 22 2 4" xfId="1519"/>
    <cellStyle name="常规 2 22 2 4 2" xfId="5414"/>
    <cellStyle name="常规 2 22 2 5" xfId="1522"/>
    <cellStyle name="常规 2 22 2 5 2" xfId="5600"/>
    <cellStyle name="常规 2 22 2 6" xfId="5602"/>
    <cellStyle name="常规 2 22 2 7" xfId="5604"/>
    <cellStyle name="常规 2 22 2 7 2" xfId="722"/>
    <cellStyle name="常规 2 22 2 8" xfId="5611"/>
    <cellStyle name="常规 2 22 20" xfId="5552"/>
    <cellStyle name="常规 2 22 20 2" xfId="5556"/>
    <cellStyle name="常规 2 22 21" xfId="5560"/>
    <cellStyle name="常规 2 22 21 2" xfId="5564"/>
    <cellStyle name="常规 2 22 22" xfId="576"/>
    <cellStyle name="常规 2 22 22 2" xfId="5568"/>
    <cellStyle name="常规 2 22 23" xfId="5573"/>
    <cellStyle name="常规 2 22 23 2" xfId="2973"/>
    <cellStyle name="常规 2 22 24" xfId="5577"/>
    <cellStyle name="常规 2 22 3" xfId="4303"/>
    <cellStyle name="常规 2 22 3 2" xfId="5614"/>
    <cellStyle name="常规 2 22 3 2 2" xfId="5616"/>
    <cellStyle name="常规 2 22 3 2 2 2" xfId="5618"/>
    <cellStyle name="常规 2 22 3 2 2 3" xfId="5620"/>
    <cellStyle name="常规 2 22 3 2 3" xfId="2824"/>
    <cellStyle name="常规 2 22 3 3" xfId="3063"/>
    <cellStyle name="常规 2 22 3 3 2" xfId="3067"/>
    <cellStyle name="常规 2 22 3 4" xfId="3074"/>
    <cellStyle name="常规 2 22 3 4 2" xfId="5622"/>
    <cellStyle name="常规 2 22 3 5" xfId="5624"/>
    <cellStyle name="常规 2 22 3 6" xfId="5043"/>
    <cellStyle name="常规 2 22 3 6 2" xfId="740"/>
    <cellStyle name="常规 2 22 3 7" xfId="5626"/>
    <cellStyle name="常规 2 22 4" xfId="5629"/>
    <cellStyle name="常规 2 22 4 2" xfId="5631"/>
    <cellStyle name="常规 2 22 4 2 2" xfId="664"/>
    <cellStyle name="常规 2 22 4 2 2 2" xfId="523"/>
    <cellStyle name="常规 2 22 4 2 2 2 2" xfId="2882"/>
    <cellStyle name="常规 2 22 4 2 2 2 3" xfId="2898"/>
    <cellStyle name="常规 2 22 4 2 2 3" xfId="2915"/>
    <cellStyle name="常规 2 22 4 2 3" xfId="667"/>
    <cellStyle name="常规 2 22 4 2 3 2" xfId="3357"/>
    <cellStyle name="常规 2 22 4 2 3 3" xfId="3379"/>
    <cellStyle name="常规 2 22 4 2 4" xfId="673"/>
    <cellStyle name="常规 2 22 4 3" xfId="3080"/>
    <cellStyle name="常规 2 22 4 3 2" xfId="728"/>
    <cellStyle name="常规 2 22 4 3 2 2" xfId="731"/>
    <cellStyle name="常规 2 22 4 3 2 3" xfId="5635"/>
    <cellStyle name="常规 2 22 4 3 3" xfId="571"/>
    <cellStyle name="常规 2 22 4 4" xfId="5638"/>
    <cellStyle name="常规 2 22 4 4 2" xfId="744"/>
    <cellStyle name="常规 2 22 4 5" xfId="5640"/>
    <cellStyle name="常规 2 22 4 5 2" xfId="766"/>
    <cellStyle name="常规 2 22 4 6" xfId="4117"/>
    <cellStyle name="常规 2 22 4 7" xfId="1583"/>
    <cellStyle name="常规 2 22 4 7 2" xfId="80"/>
    <cellStyle name="常规 2 22 4 8" xfId="1587"/>
    <cellStyle name="常规 2 22 5" xfId="5646"/>
    <cellStyle name="常规 2 22 5 2" xfId="5649"/>
    <cellStyle name="常规 2 22 5 2 2" xfId="5651"/>
    <cellStyle name="常规 2 22 5 2 2 2" xfId="5654"/>
    <cellStyle name="常规 2 22 5 2 2 3" xfId="5659"/>
    <cellStyle name="常规 2 22 5 2 3" xfId="5661"/>
    <cellStyle name="常规 2 22 5 3" xfId="3086"/>
    <cellStyle name="常规 2 22 5 3 2" xfId="5664"/>
    <cellStyle name="常规 2 22 5 3 3" xfId="5666"/>
    <cellStyle name="常规 2 22 5 4" xfId="4488"/>
    <cellStyle name="常规 2 22 5 5" xfId="1"/>
    <cellStyle name="常规 2 22 5 5 2" xfId="90"/>
    <cellStyle name="常规 2 22 6" xfId="5673"/>
    <cellStyle name="常规 2 22 6 2" xfId="5675"/>
    <cellStyle name="常规 2 22 6 2 2" xfId="5677"/>
    <cellStyle name="常规 2 22 6 2 2 2" xfId="5679"/>
    <cellStyle name="常规 2 22 6 2 2 3" xfId="5682"/>
    <cellStyle name="常规 2 22 6 2 3" xfId="5684"/>
    <cellStyle name="常规 2 22 6 3" xfId="5686"/>
    <cellStyle name="常规 2 22 6 3 2" xfId="5688"/>
    <cellStyle name="常规 2 22 6 3 3" xfId="5690"/>
    <cellStyle name="常规 2 22 6 4" xfId="4508"/>
    <cellStyle name="常规 2 22 6 5" xfId="4517"/>
    <cellStyle name="常规 2 22 6 5 2" xfId="5693"/>
    <cellStyle name="常规 2 22 7" xfId="5696"/>
    <cellStyle name="常规 2 22 7 2" xfId="5698"/>
    <cellStyle name="常规 2 22 7 2 2" xfId="5700"/>
    <cellStyle name="常规 2 22 7 2 3" xfId="5702"/>
    <cellStyle name="常规 2 22 7 3" xfId="5704"/>
    <cellStyle name="常规 2 22 7 4" xfId="4526"/>
    <cellStyle name="常规 2 22 7 4 2" xfId="5706"/>
    <cellStyle name="常规 2 22 8" xfId="5708"/>
    <cellStyle name="常规 2 22 8 2" xfId="5710"/>
    <cellStyle name="常规 2 22 8 2 2" xfId="5712"/>
    <cellStyle name="常规 2 22 8 2 3" xfId="5714"/>
    <cellStyle name="常规 2 22 8 3" xfId="5717"/>
    <cellStyle name="常规 2 22 8 4" xfId="4537"/>
    <cellStyle name="常规 2 22 8 4 2" xfId="5719"/>
    <cellStyle name="常规 2 22 9" xfId="5721"/>
    <cellStyle name="常规 2 22 9 2" xfId="5723"/>
    <cellStyle name="常规 2 22 9 3" xfId="5725"/>
    <cellStyle name="常规 2 22 9 3 2" xfId="5727"/>
    <cellStyle name="常规 2 23" xfId="4307"/>
    <cellStyle name="常规 2 23 10" xfId="5609"/>
    <cellStyle name="常规 2 23 10 2" xfId="5634"/>
    <cellStyle name="常规 2 23 11" xfId="5733"/>
    <cellStyle name="常规 2 23 12" xfId="5735"/>
    <cellStyle name="常规 2 23 12 2" xfId="4683"/>
    <cellStyle name="常规 2 23 13" xfId="5737"/>
    <cellStyle name="常规 2 23 2" xfId="5763"/>
    <cellStyle name="常规 2 23 2 2" xfId="5767"/>
    <cellStyle name="常规 2 23 2 2 2" xfId="5770"/>
    <cellStyle name="常规 2 23 2 2 2 2" xfId="5772"/>
    <cellStyle name="常规 2 23 2 2 2 2 2" xfId="5776"/>
    <cellStyle name="常规 2 23 2 2 2 2 3" xfId="5778"/>
    <cellStyle name="常规 2 23 2 2 2 3" xfId="5780"/>
    <cellStyle name="常规 2 23 2 2 3" xfId="2888"/>
    <cellStyle name="常规 2 23 2 2 3 2" xfId="5782"/>
    <cellStyle name="常规 2 23 2 2 3 3" xfId="510"/>
    <cellStyle name="常规 2 23 2 2 4" xfId="2892"/>
    <cellStyle name="常规 2 23 2 3" xfId="1019"/>
    <cellStyle name="常规 2 23 2 3 2" xfId="5784"/>
    <cellStyle name="常规 2 23 2 3 2 2" xfId="5786"/>
    <cellStyle name="常规 2 23 2 3 2 3" xfId="703"/>
    <cellStyle name="常规 2 23 2 3 3" xfId="5789"/>
    <cellStyle name="常规 2 23 2 4" xfId="5793"/>
    <cellStyle name="常规 2 23 2 4 2" xfId="5795"/>
    <cellStyle name="常规 2 23 2 5" xfId="5797"/>
    <cellStyle name="常规 2 23 2 5 2" xfId="5799"/>
    <cellStyle name="常规 2 23 2 6" xfId="3195"/>
    <cellStyle name="常规 2 23 2 7" xfId="3204"/>
    <cellStyle name="常规 2 23 3" xfId="5806"/>
    <cellStyle name="常规 2 23 3 2" xfId="5810"/>
    <cellStyle name="常规 2 23 3 2 2" xfId="5812"/>
    <cellStyle name="常规 2 23 3 2 2 2" xfId="5814"/>
    <cellStyle name="常规 2 23 3 2 2 3" xfId="5816"/>
    <cellStyle name="常规 2 23 3 2 3" xfId="5818"/>
    <cellStyle name="常规 2 23 3 3" xfId="858"/>
    <cellStyle name="常规 2 23 3 3 2" xfId="3100"/>
    <cellStyle name="常规 2 23 3 4" xfId="3109"/>
    <cellStyle name="常规 2 23 3 4 2" xfId="3115"/>
    <cellStyle name="常规 2 23 3 5" xfId="622"/>
    <cellStyle name="常规 2 23 3 6" xfId="632"/>
    <cellStyle name="常规 2 23 4" xfId="5822"/>
    <cellStyle name="常规 2 23 4 2" xfId="4776"/>
    <cellStyle name="常规 2 23 4 2 2" xfId="1072"/>
    <cellStyle name="常规 2 23 4 2 2 2" xfId="147"/>
    <cellStyle name="常规 2 23 4 2 2 2 2" xfId="5826"/>
    <cellStyle name="常规 2 23 4 2 2 2 3" xfId="5390"/>
    <cellStyle name="常规 2 23 4 2 2 3" xfId="5830"/>
    <cellStyle name="常规 2 23 4 2 3" xfId="1067"/>
    <cellStyle name="常规 2 23 4 2 3 2" xfId="5833"/>
    <cellStyle name="常规 2 23 4 2 3 3" xfId="5836"/>
    <cellStyle name="常规 2 23 4 2 4" xfId="1076"/>
    <cellStyle name="常规 2 23 4 3" xfId="888"/>
    <cellStyle name="常规 2 23 4 3 2" xfId="1112"/>
    <cellStyle name="常规 2 23 4 3 2 2" xfId="46"/>
    <cellStyle name="常规 2 23 4 3 2 3" xfId="1618"/>
    <cellStyle name="常规 2 23 4 3 3" xfId="141"/>
    <cellStyle name="常规 2 23 4 4" xfId="3123"/>
    <cellStyle name="常规 2 23 4 4 2" xfId="643"/>
    <cellStyle name="常规 2 23 4 5" xfId="384"/>
    <cellStyle name="常规 2 23 4 5 2" xfId="1128"/>
    <cellStyle name="常规 2 23 4 6" xfId="389"/>
    <cellStyle name="常规 2 23 4 7" xfId="5839"/>
    <cellStyle name="常规 2 23 5" xfId="5844"/>
    <cellStyle name="常规 2 23 5 2" xfId="5846"/>
    <cellStyle name="常规 2 23 5 2 2" xfId="5848"/>
    <cellStyle name="常规 2 23 5 2 2 2" xfId="5850"/>
    <cellStyle name="常规 2 23 5 2 2 3" xfId="5854"/>
    <cellStyle name="常规 2 23 5 2 3" xfId="5856"/>
    <cellStyle name="常规 2 23 5 3" xfId="909"/>
    <cellStyle name="常规 2 23 5 3 2" xfId="5858"/>
    <cellStyle name="常规 2 23 5 3 3" xfId="5860"/>
    <cellStyle name="常规 2 23 5 4" xfId="4553"/>
    <cellStyle name="常规 2 23 6" xfId="5864"/>
    <cellStyle name="常规 2 23 6 2" xfId="5867"/>
    <cellStyle name="常规 2 23 6 2 2" xfId="5869"/>
    <cellStyle name="常规 2 23 6 2 2 2" xfId="5871"/>
    <cellStyle name="常规 2 23 6 2 2 3" xfId="5874"/>
    <cellStyle name="常规 2 23 6 2 3" xfId="5877"/>
    <cellStyle name="常规 2 23 6 3" xfId="416"/>
    <cellStyle name="常规 2 23 6 3 2" xfId="5879"/>
    <cellStyle name="常规 2 23 6 3 3" xfId="5881"/>
    <cellStyle name="常规 2 23 6 4" xfId="4570"/>
    <cellStyle name="常规 2 23 7" xfId="5885"/>
    <cellStyle name="常规 2 23 7 2" xfId="502"/>
    <cellStyle name="常规 2 23 7 2 2" xfId="5887"/>
    <cellStyle name="常规 2 23 7 2 3" xfId="5889"/>
    <cellStyle name="常规 2 23 7 3" xfId="505"/>
    <cellStyle name="常规 2 23 8" xfId="2961"/>
    <cellStyle name="常规 2 23 8 2" xfId="534"/>
    <cellStyle name="常规 2 23 8 2 2" xfId="5893"/>
    <cellStyle name="常规 2 23 8 2 3" xfId="5895"/>
    <cellStyle name="常规 2 23 8 3" xfId="136"/>
    <cellStyle name="常规 2 23 9" xfId="2965"/>
    <cellStyle name="常规 2 23 9 2" xfId="2371"/>
    <cellStyle name="常规 2 24" xfId="5356"/>
    <cellStyle name="常规 2 24 10" xfId="5898"/>
    <cellStyle name="常规 2 24 10 2" xfId="5901"/>
    <cellStyle name="常规 2 24 11" xfId="5179"/>
    <cellStyle name="常规 2 24 12" xfId="3415"/>
    <cellStyle name="常规 2 24 12 2" xfId="5910"/>
    <cellStyle name="常规 2 24 13" xfId="3420"/>
    <cellStyle name="常规 2 24 2" xfId="5360"/>
    <cellStyle name="常规 2 24 2 2" xfId="5925"/>
    <cellStyle name="常规 2 24 2 2 2" xfId="5927"/>
    <cellStyle name="常规 2 24 2 2 2 2" xfId="5929"/>
    <cellStyle name="常规 2 24 2 2 2 2 2" xfId="628"/>
    <cellStyle name="常规 2 24 2 2 2 2 3" xfId="1758"/>
    <cellStyle name="常规 2 24 2 2 2 3" xfId="5931"/>
    <cellStyle name="常规 2 24 2 2 3" xfId="2921"/>
    <cellStyle name="常规 2 24 2 2 3 2" xfId="5933"/>
    <cellStyle name="常规 2 24 2 2 3 3" xfId="5935"/>
    <cellStyle name="常规 2 24 2 2 4" xfId="2925"/>
    <cellStyle name="常规 2 24 2 3" xfId="5937"/>
    <cellStyle name="常规 2 24 2 3 2" xfId="5939"/>
    <cellStyle name="常规 2 24 2 3 2 2" xfId="5942"/>
    <cellStyle name="常规 2 24 2 3 2 3" xfId="5945"/>
    <cellStyle name="常规 2 24 2 3 3" xfId="5947"/>
    <cellStyle name="常规 2 24 2 4" xfId="5949"/>
    <cellStyle name="常规 2 24 2 4 2" xfId="105"/>
    <cellStyle name="常规 2 24 2 5" xfId="5951"/>
    <cellStyle name="常规 2 24 2 5 2" xfId="5953"/>
    <cellStyle name="常规 2 24 2 6" xfId="5955"/>
    <cellStyle name="常规 2 24 2 7" xfId="5958"/>
    <cellStyle name="常规 2 24 3" xfId="5962"/>
    <cellStyle name="常规 2 24 3 2" xfId="5964"/>
    <cellStyle name="常规 2 24 3 2 2" xfId="5967"/>
    <cellStyle name="常规 2 24 3 2 2 2" xfId="5970"/>
    <cellStyle name="常规 2 24 3 2 2 3" xfId="5972"/>
    <cellStyle name="常规 2 24 3 2 3" xfId="5976"/>
    <cellStyle name="常规 2 24 3 3" xfId="3132"/>
    <cellStyle name="常规 2 24 3 3 2" xfId="3137"/>
    <cellStyle name="常规 2 24 3 4" xfId="3145"/>
    <cellStyle name="常规 2 24 3 4 2" xfId="5979"/>
    <cellStyle name="常规 2 24 3 5" xfId="640"/>
    <cellStyle name="常规 2 24 3 6" xfId="646"/>
    <cellStyle name="常规 2 24 4" xfId="5984"/>
    <cellStyle name="常规 2 24 4 2" xfId="5986"/>
    <cellStyle name="常规 2 24 4 2 2" xfId="1403"/>
    <cellStyle name="常规 2 24 4 2 2 2" xfId="1407"/>
    <cellStyle name="常规 2 24 4 2 2 2 2" xfId="691"/>
    <cellStyle name="常规 2 24 4 2 2 2 3" xfId="1217"/>
    <cellStyle name="常规 2 24 4 2 2 3" xfId="5135"/>
    <cellStyle name="常规 2 24 4 2 3" xfId="1413"/>
    <cellStyle name="常规 2 24 4 2 3 2" xfId="5156"/>
    <cellStyle name="常规 2 24 4 2 3 3" xfId="5160"/>
    <cellStyle name="常规 2 24 4 2 4" xfId="1417"/>
    <cellStyle name="常规 2 24 4 3" xfId="3153"/>
    <cellStyle name="常规 2 24 4 3 2" xfId="1463"/>
    <cellStyle name="常规 2 24 4 3 2 2" xfId="1466"/>
    <cellStyle name="常规 2 24 4 3 2 3" xfId="5289"/>
    <cellStyle name="常规 2 24 4 3 3" xfId="1472"/>
    <cellStyle name="常规 2 24 4 4" xfId="3157"/>
    <cellStyle name="常规 2 24 4 4 2" xfId="1508"/>
    <cellStyle name="常规 2 24 4 5" xfId="5988"/>
    <cellStyle name="常规 2 24 4 5 2" xfId="1525"/>
    <cellStyle name="常规 2 24 4 6" xfId="5990"/>
    <cellStyle name="常规 2 24 4 7" xfId="5992"/>
    <cellStyle name="常规 2 24 5" xfId="5997"/>
    <cellStyle name="常规 2 24 5 2" xfId="5999"/>
    <cellStyle name="常规 2 24 5 2 2" xfId="6002"/>
    <cellStyle name="常规 2 24 5 2 2 2" xfId="5642"/>
    <cellStyle name="常规 2 24 5 2 2 3" xfId="5669"/>
    <cellStyle name="常规 2 24 5 2 3" xfId="6004"/>
    <cellStyle name="常规 2 24 5 3" xfId="6006"/>
    <cellStyle name="常规 2 24 5 3 2" xfId="6008"/>
    <cellStyle name="常规 2 24 5 3 3" xfId="6010"/>
    <cellStyle name="常规 2 24 5 4" xfId="4587"/>
    <cellStyle name="常规 2 24 6" xfId="6013"/>
    <cellStyle name="常规 2 24 6 2" xfId="6015"/>
    <cellStyle name="常规 2 24 6 2 2" xfId="6018"/>
    <cellStyle name="常规 2 24 6 2 2 2" xfId="6020"/>
    <cellStyle name="常规 2 24 6 2 2 3" xfId="6023"/>
    <cellStyle name="常规 2 24 6 2 3" xfId="6025"/>
    <cellStyle name="常规 2 24 6 3" xfId="6027"/>
    <cellStyle name="常规 2 24 6 3 2" xfId="6029"/>
    <cellStyle name="常规 2 24 6 3 3" xfId="6031"/>
    <cellStyle name="常规 2 24 6 4" xfId="4605"/>
    <cellStyle name="常规 2 24 7" xfId="6034"/>
    <cellStyle name="常规 2 24 7 2" xfId="6036"/>
    <cellStyle name="常规 2 24 7 2 2" xfId="6039"/>
    <cellStyle name="常规 2 24 7 2 3" xfId="6041"/>
    <cellStyle name="常规 2 24 7 3" xfId="6043"/>
    <cellStyle name="常规 2 24 8" xfId="3316"/>
    <cellStyle name="常规 2 24 8 2" xfId="6048"/>
    <cellStyle name="常规 2 24 8 2 2" xfId="6050"/>
    <cellStyle name="常规 2 24 8 2 3" xfId="6052"/>
    <cellStyle name="常规 2 24 8 3" xfId="6054"/>
    <cellStyle name="常规 2 24 9" xfId="3320"/>
    <cellStyle name="常规 2 24 9 2" xfId="6058"/>
    <cellStyle name="常规 2 25" xfId="6378"/>
    <cellStyle name="常规 2 25 10" xfId="6379"/>
    <cellStyle name="常规 2 25 10 2" xfId="736"/>
    <cellStyle name="常规 2 25 11" xfId="6380"/>
    <cellStyle name="常规 2 25 12" xfId="6381"/>
    <cellStyle name="常规 2 25 12 2" xfId="926"/>
    <cellStyle name="常规 2 25 13" xfId="6382"/>
    <cellStyle name="常规 2 25 2" xfId="6384"/>
    <cellStyle name="常规 2 25 2 2" xfId="6386"/>
    <cellStyle name="常规 2 25 2 2 2" xfId="6388"/>
    <cellStyle name="常规 2 25 2 2 2 2" xfId="6389"/>
    <cellStyle name="常规 2 25 2 2 2 2 2" xfId="6390"/>
    <cellStyle name="常规 2 25 2 2 2 2 3" xfId="6391"/>
    <cellStyle name="常规 2 25 2 2 2 3" xfId="6393"/>
    <cellStyle name="常规 2 25 2 2 3" xfId="6395"/>
    <cellStyle name="常规 2 25 2 2 3 2" xfId="6396"/>
    <cellStyle name="常规 2 25 2 2 3 3" xfId="6398"/>
    <cellStyle name="常规 2 25 2 2 4" xfId="6399"/>
    <cellStyle name="常规 2 25 2 3" xfId="6402"/>
    <cellStyle name="常规 2 25 2 3 2" xfId="6403"/>
    <cellStyle name="常规 2 25 2 3 2 2" xfId="6404"/>
    <cellStyle name="常规 2 25 2 3 2 3" xfId="6406"/>
    <cellStyle name="常规 2 25 2 3 3" xfId="6407"/>
    <cellStyle name="常规 2 25 2 4" xfId="6408"/>
    <cellStyle name="常规 2 25 2 4 2" xfId="6409"/>
    <cellStyle name="常规 2 25 2 5" xfId="6410"/>
    <cellStyle name="常规 2 25 2 5 2" xfId="6411"/>
    <cellStyle name="常规 2 25 2 6" xfId="6412"/>
    <cellStyle name="常规 2 25 2 7" xfId="6413"/>
    <cellStyle name="常规 2 25 3" xfId="788"/>
    <cellStyle name="常规 2 25 3 2" xfId="791"/>
    <cellStyle name="常规 2 25 3 2 2" xfId="16"/>
    <cellStyle name="常规 2 25 3 2 2 2" xfId="6414"/>
    <cellStyle name="常规 2 25 3 2 2 3" xfId="6415"/>
    <cellStyle name="常规 2 25 3 2 3" xfId="207"/>
    <cellStyle name="常规 2 25 3 3" xfId="798"/>
    <cellStyle name="常规 2 25 3 3 2" xfId="6416"/>
    <cellStyle name="常规 2 25 3 4" xfId="6417"/>
    <cellStyle name="常规 2 25 3 4 2" xfId="6418"/>
    <cellStyle name="常规 2 25 3 5" xfId="6419"/>
    <cellStyle name="常规 2 25 3 6" xfId="6420"/>
    <cellStyle name="常规 2 25 4" xfId="801"/>
    <cellStyle name="常规 2 25 4 2" xfId="804"/>
    <cellStyle name="常规 2 25 4 2 2" xfId="6421"/>
    <cellStyle name="常规 2 25 4 2 2 2" xfId="6422"/>
    <cellStyle name="常规 2 25 4 2 2 2 2" xfId="6423"/>
    <cellStyle name="常规 2 25 4 2 2 2 3" xfId="6424"/>
    <cellStyle name="常规 2 25 4 2 2 3" xfId="6426"/>
    <cellStyle name="常规 2 25 4 2 3" xfId="6427"/>
    <cellStyle name="常规 2 25 4 2 3 2" xfId="6428"/>
    <cellStyle name="常规 2 25 4 2 3 3" xfId="6430"/>
    <cellStyle name="常规 2 25 4 2 4" xfId="6431"/>
    <cellStyle name="常规 2 25 4 3" xfId="814"/>
    <cellStyle name="常规 2 25 4 3 2" xfId="6432"/>
    <cellStyle name="常规 2 25 4 3 2 2" xfId="6433"/>
    <cellStyle name="常规 2 25 4 3 2 3" xfId="6435"/>
    <cellStyle name="常规 2 25 4 3 3" xfId="6436"/>
    <cellStyle name="常规 2 25 4 4" xfId="6437"/>
    <cellStyle name="常规 2 25 4 4 2" xfId="6438"/>
    <cellStyle name="常规 2 25 4 5" xfId="6439"/>
    <cellStyle name="常规 2 25 4 5 2" xfId="6440"/>
    <cellStyle name="常规 2 25 4 6" xfId="6441"/>
    <cellStyle name="常规 2 25 4 7" xfId="6442"/>
    <cellStyle name="常规 2 25 5" xfId="817"/>
    <cellStyle name="常规 2 25 5 2" xfId="6443"/>
    <cellStyle name="常规 2 25 5 2 2" xfId="6444"/>
    <cellStyle name="常规 2 25 5 2 2 2" xfId="6445"/>
    <cellStyle name="常规 2 25 5 2 2 3" xfId="6447"/>
    <cellStyle name="常规 2 25 5 2 3" xfId="6448"/>
    <cellStyle name="常规 2 25 5 3" xfId="6449"/>
    <cellStyle name="常规 2 25 5 3 2" xfId="6450"/>
    <cellStyle name="常规 2 25 5 3 3" xfId="6451"/>
    <cellStyle name="常规 2 25 5 4" xfId="6452"/>
    <cellStyle name="常规 2 25 6" xfId="6454"/>
    <cellStyle name="常规 2 25 6 2" xfId="6456"/>
    <cellStyle name="常规 2 25 6 2 2" xfId="6457"/>
    <cellStyle name="常规 2 25 6 2 2 2" xfId="6458"/>
    <cellStyle name="常规 2 25 6 2 2 3" xfId="6460"/>
    <cellStyle name="常规 2 25 6 2 3" xfId="6461"/>
    <cellStyle name="常规 2 25 6 3" xfId="6462"/>
    <cellStyle name="常规 2 25 6 3 2" xfId="6463"/>
    <cellStyle name="常规 2 25 6 3 3" xfId="6464"/>
    <cellStyle name="常规 2 25 6 4" xfId="6465"/>
    <cellStyle name="常规 2 25 7" xfId="6467"/>
    <cellStyle name="常规 2 25 7 2" xfId="6468"/>
    <cellStyle name="常规 2 25 7 2 2" xfId="6469"/>
    <cellStyle name="常规 2 25 7 2 3" xfId="6470"/>
    <cellStyle name="常规 2 25 7 3" xfId="6471"/>
    <cellStyle name="常规 2 25 8" xfId="6472"/>
    <cellStyle name="常规 2 25 8 2" xfId="6473"/>
    <cellStyle name="常规 2 25 8 2 2" xfId="6474"/>
    <cellStyle name="常规 2 25 8 2 3" xfId="6475"/>
    <cellStyle name="常规 2 25 8 3" xfId="6476"/>
    <cellStyle name="常规 2 25 9" xfId="6477"/>
    <cellStyle name="常规 2 25 9 2" xfId="6478"/>
    <cellStyle name="常规 2 26" xfId="6480"/>
    <cellStyle name="常规 2 26 2" xfId="6482"/>
    <cellStyle name="常规 2 26 2 2" xfId="6484"/>
    <cellStyle name="常规 2 26 2 2 2" xfId="6485"/>
    <cellStyle name="常规 2 26 2 2 2 2" xfId="6486"/>
    <cellStyle name="常规 2 26 2 2 2 3" xfId="6487"/>
    <cellStyle name="常规 2 26 2 2 3" xfId="6488"/>
    <cellStyle name="常规 2 26 2 3" xfId="6491"/>
    <cellStyle name="常规 2 26 2 3 2" xfId="6492"/>
    <cellStyle name="常规 2 26 2 4" xfId="6493"/>
    <cellStyle name="常规 2 26 2 4 2" xfId="6494"/>
    <cellStyle name="常规 2 26 2 5" xfId="6495"/>
    <cellStyle name="常规 2 26 2 6" xfId="6496"/>
    <cellStyle name="常规 2 26 3" xfId="201"/>
    <cellStyle name="常规 2 26 3 2" xfId="726"/>
    <cellStyle name="常规 2 26 3 2 2" xfId="6497"/>
    <cellStyle name="常规 2 26 3 2 3" xfId="6498"/>
    <cellStyle name="常规 2 26 3 3" xfId="569"/>
    <cellStyle name="常规 2 26 4" xfId="219"/>
    <cellStyle name="常规 2 26 4 2" xfId="6500"/>
    <cellStyle name="常规 2 26 5" xfId="6502"/>
    <cellStyle name="常规 2 26 5 2" xfId="6503"/>
    <cellStyle name="常规 2 26 6" xfId="6505"/>
    <cellStyle name="常规 2 26 7" xfId="6506"/>
    <cellStyle name="常规 2 26 7 2" xfId="6507"/>
    <cellStyle name="常规 2 26 8" xfId="6508"/>
    <cellStyle name="常规 2 27" xfId="6510"/>
    <cellStyle name="常规 2 27 2" xfId="6512"/>
    <cellStyle name="常规 2 27 2 2" xfId="6514"/>
    <cellStyle name="常规 2 27 2 2 2" xfId="6515"/>
    <cellStyle name="常规 2 27 2 3" xfId="6518"/>
    <cellStyle name="常规 2 27 2 3 2" xfId="6519"/>
    <cellStyle name="常规 2 27 2 4" xfId="6520"/>
    <cellStyle name="常规 2 27 2 5" xfId="6521"/>
    <cellStyle name="常规 2 27 3" xfId="826"/>
    <cellStyle name="常规 2 27 3 2" xfId="6522"/>
    <cellStyle name="常规 2 27 4" xfId="6524"/>
    <cellStyle name="常规 2 27 4 2" xfId="6526"/>
    <cellStyle name="常规 2 27 5" xfId="6527"/>
    <cellStyle name="常规 2 27 6" xfId="6528"/>
    <cellStyle name="常规 2 27 6 2" xfId="6529"/>
    <cellStyle name="常规 2 27 7" xfId="6530"/>
    <cellStyle name="常规 2 28" xfId="6532"/>
    <cellStyle name="常规 2 28 2" xfId="6534"/>
    <cellStyle name="常规 2 28 2 2" xfId="6535"/>
    <cellStyle name="常规 2 28 2 2 2" xfId="6536"/>
    <cellStyle name="常规 2 28 2 2 2 2" xfId="6537"/>
    <cellStyle name="常规 2 28 2 2 2 3" xfId="6538"/>
    <cellStyle name="常规 2 28 2 2 3" xfId="6539"/>
    <cellStyle name="常规 2 28 2 3" xfId="6541"/>
    <cellStyle name="常规 2 28 2 3 2" xfId="6341"/>
    <cellStyle name="常规 2 28 2 3 3" xfId="6349"/>
    <cellStyle name="常规 2 28 2 4" xfId="6543"/>
    <cellStyle name="常规 2 28 3" xfId="395"/>
    <cellStyle name="常规 2 28 3 2" xfId="6545"/>
    <cellStyle name="常规 2 28 3 2 2" xfId="6546"/>
    <cellStyle name="常规 2 28 3 2 3" xfId="6547"/>
    <cellStyle name="常规 2 28 3 3" xfId="6548"/>
    <cellStyle name="常规 2 28 4" xfId="6549"/>
    <cellStyle name="常规 2 28 4 2" xfId="6550"/>
    <cellStyle name="常规 2 28 5" xfId="6551"/>
    <cellStyle name="常规 2 28 5 2" xfId="6552"/>
    <cellStyle name="常规 2 28 6" xfId="6553"/>
    <cellStyle name="常规 2 28 7" xfId="6554"/>
    <cellStyle name="常规 2 28 7 2" xfId="6555"/>
    <cellStyle name="常规 2 28 8" xfId="6556"/>
    <cellStyle name="常规 2 29" xfId="6558"/>
    <cellStyle name="常规 2 29 2" xfId="6560"/>
    <cellStyle name="常规 2 29 2 2" xfId="6561"/>
    <cellStyle name="常规 2 29 2 2 2" xfId="6562"/>
    <cellStyle name="常规 2 29 2 2 3" xfId="1125"/>
    <cellStyle name="常规 2 29 2 3" xfId="6563"/>
    <cellStyle name="常规 2 29 3" xfId="6565"/>
    <cellStyle name="常规 2 29 3 2" xfId="6567"/>
    <cellStyle name="常规 2 29 4" xfId="6568"/>
    <cellStyle name="常规 2 29 4 2" xfId="6569"/>
    <cellStyle name="常规 2 29 5" xfId="6570"/>
    <cellStyle name="常规 2 29 6" xfId="6571"/>
    <cellStyle name="常规 2 29 6 2" xfId="6572"/>
    <cellStyle name="常规 2 29 7" xfId="6573"/>
    <cellStyle name="常规 2 3" xfId="6574"/>
    <cellStyle name="常规 2 3 10" xfId="6575"/>
    <cellStyle name="常规 2 3 10 2" xfId="6576"/>
    <cellStyle name="常规 2 3 10 3" xfId="6577"/>
    <cellStyle name="常规 2 3 10 3 2" xfId="6578"/>
    <cellStyle name="常规 2 3 11" xfId="3327"/>
    <cellStyle name="常规 2 3 11 2" xfId="6579"/>
    <cellStyle name="常规 2 3 11 2 2" xfId="6580"/>
    <cellStyle name="常规 2 3 12" xfId="3330"/>
    <cellStyle name="常规 2 3 12 2" xfId="6581"/>
    <cellStyle name="常规 2 3 13" xfId="6582"/>
    <cellStyle name="常规 2 3 13 2" xfId="6583"/>
    <cellStyle name="常规 2 3 14" xfId="6584"/>
    <cellStyle name="常规 2 3 14 2" xfId="6585"/>
    <cellStyle name="常规 2 3 15" xfId="6587"/>
    <cellStyle name="常规 2 3 15 2" xfId="6589"/>
    <cellStyle name="常规 2 3 16" xfId="6591"/>
    <cellStyle name="常规 2 3 16 2" xfId="6593"/>
    <cellStyle name="常规 2 3 17" xfId="6595"/>
    <cellStyle name="常规 2 3 17 2" xfId="6597"/>
    <cellStyle name="常规 2 3 18" xfId="6599"/>
    <cellStyle name="常规 2 3 18 2" xfId="108"/>
    <cellStyle name="常规 2 3 19" xfId="6601"/>
    <cellStyle name="常规 2 3 19 2" xfId="6602"/>
    <cellStyle name="常规 2 3 2" xfId="6603"/>
    <cellStyle name="常规 2 3 2 10" xfId="6605"/>
    <cellStyle name="常规 2 3 2 2" xfId="6606"/>
    <cellStyle name="常规 2 3 2 2 2" xfId="6607"/>
    <cellStyle name="常规 2 3 2 2 2 2" xfId="6608"/>
    <cellStyle name="常规 2 3 2 2 2 2 2" xfId="6609"/>
    <cellStyle name="常规 2 3 2 2 2 2 3" xfId="6610"/>
    <cellStyle name="常规 2 3 2 2 2 3" xfId="6611"/>
    <cellStyle name="常规 2 3 2 2 2 3 2" xfId="5974"/>
    <cellStyle name="常规 2 3 2 2 2 3 3" xfId="1177"/>
    <cellStyle name="常规 2 3 2 2 2 4" xfId="6612"/>
    <cellStyle name="常规 2 3 2 2 2 4 2" xfId="3141"/>
    <cellStyle name="常规 2 3 2 2 2 5" xfId="6613"/>
    <cellStyle name="常规 2 3 2 2 2 5 2" xfId="6614"/>
    <cellStyle name="常规 2 3 2 2 2 6" xfId="5941"/>
    <cellStyle name="常规 2 3 2 2 2 7" xfId="5944"/>
    <cellStyle name="常规 2 3 2 2 3" xfId="6615"/>
    <cellStyle name="常规 2 3 2 2 3 2" xfId="6616"/>
    <cellStyle name="常规 2 3 2 2 3 3" xfId="6617"/>
    <cellStyle name="常规 2 3 2 2 4" xfId="6618"/>
    <cellStyle name="常规 2 3 2 2 4 2" xfId="2830"/>
    <cellStyle name="常规 2 3 2 2 4 3" xfId="6619"/>
    <cellStyle name="常规 2 3 2 2 5" xfId="6620"/>
    <cellStyle name="常规 2 3 2 2 5 2" xfId="3544"/>
    <cellStyle name="常规 2 3 2 2 6" xfId="6621"/>
    <cellStyle name="常规 2 3 2 2 6 2" xfId="6622"/>
    <cellStyle name="常规 2 3 2 2 7" xfId="6623"/>
    <cellStyle name="常规 2 3 2 2 8" xfId="6624"/>
    <cellStyle name="常规 2 3 2 3" xfId="6625"/>
    <cellStyle name="常规 2 3 2 3 2" xfId="1742"/>
    <cellStyle name="常规 2 3 2 3 2 2" xfId="6626"/>
    <cellStyle name="常规 2 3 2 3 2 3" xfId="6627"/>
    <cellStyle name="常规 2 3 2 3 3" xfId="6628"/>
    <cellStyle name="常规 2 3 2 3 3 2" xfId="6629"/>
    <cellStyle name="常规 2 3 2 3 3 3" xfId="6630"/>
    <cellStyle name="常规 2 3 2 3 4" xfId="6631"/>
    <cellStyle name="常规 2 3 2 3 4 2" xfId="672"/>
    <cellStyle name="常规 2 3 2 3 5" xfId="2544"/>
    <cellStyle name="常规 2 3 2 3 5 2" xfId="6632"/>
    <cellStyle name="常规 2 3 2 3 6" xfId="2552"/>
    <cellStyle name="常规 2 3 2 3 7" xfId="6634"/>
    <cellStyle name="常规 2 3 2 4" xfId="6635"/>
    <cellStyle name="常规 2 3 2 4 2" xfId="6636"/>
    <cellStyle name="常规 2 3 2 4 3" xfId="6637"/>
    <cellStyle name="常规 2 3 2 5" xfId="6638"/>
    <cellStyle name="常规 2 3 2 5 2" xfId="6639"/>
    <cellStyle name="常规 2 3 2 5 3" xfId="6640"/>
    <cellStyle name="常规 2 3 2 6" xfId="6641"/>
    <cellStyle name="常规 2 3 2 6 2" xfId="6642"/>
    <cellStyle name="常规 2 3 2 7" xfId="6643"/>
    <cellStyle name="常规 2 3 2 7 2" xfId="4135"/>
    <cellStyle name="常规 2 3 2 8" xfId="6644"/>
    <cellStyle name="常规 2 3 2 9" xfId="6645"/>
    <cellStyle name="常规 2 3 2 9 2" xfId="6646"/>
    <cellStyle name="常规 2 3 20" xfId="6586"/>
    <cellStyle name="常规 2 3 20 2" xfId="6588"/>
    <cellStyle name="常规 2 3 21" xfId="6590"/>
    <cellStyle name="常规 2 3 21 2" xfId="6592"/>
    <cellStyle name="常规 2 3 22" xfId="6594"/>
    <cellStyle name="常规 2 3 22 2" xfId="6596"/>
    <cellStyle name="常规 2 3 23" xfId="6598"/>
    <cellStyle name="常规 2 3 23 2" xfId="107"/>
    <cellStyle name="常规 2 3 24" xfId="6600"/>
    <cellStyle name="常规 2 3 3" xfId="6647"/>
    <cellStyle name="常规 2 3 3 2" xfId="6648"/>
    <cellStyle name="常规 2 3 3 2 2" xfId="6650"/>
    <cellStyle name="常规 2 3 3 2 2 2" xfId="6651"/>
    <cellStyle name="常规 2 3 3 2 2 3" xfId="6652"/>
    <cellStyle name="常规 2 3 3 2 3" xfId="6653"/>
    <cellStyle name="常规 2 3 3 2 3 2" xfId="6654"/>
    <cellStyle name="常规 2 3 3 2 3 3" xfId="6655"/>
    <cellStyle name="常规 2 3 3 2 4" xfId="6656"/>
    <cellStyle name="常规 2 3 3 2 4 2" xfId="6657"/>
    <cellStyle name="常规 2 3 3 2 5" xfId="6658"/>
    <cellStyle name="常规 2 3 3 2 5 2" xfId="6659"/>
    <cellStyle name="常规 2 3 3 2 6" xfId="6660"/>
    <cellStyle name="常规 2 3 3 2 7" xfId="6661"/>
    <cellStyle name="常规 2 3 3 3" xfId="6662"/>
    <cellStyle name="常规 2 3 3 3 2" xfId="6663"/>
    <cellStyle name="常规 2 3 3 3 3" xfId="6665"/>
    <cellStyle name="常规 2 3 3 4" xfId="6666"/>
    <cellStyle name="常规 2 3 3 4 2" xfId="6667"/>
    <cellStyle name="常规 2 3 3 4 3" xfId="6669"/>
    <cellStyle name="常规 2 3 3 5" xfId="6670"/>
    <cellStyle name="常规 2 3 3 5 2" xfId="6671"/>
    <cellStyle name="常规 2 3 3 6" xfId="6672"/>
    <cellStyle name="常规 2 3 3 6 2" xfId="6673"/>
    <cellStyle name="常规 2 3 3 7" xfId="6674"/>
    <cellStyle name="常规 2 3 3 8" xfId="6675"/>
    <cellStyle name="常规 2 3 3 8 2" xfId="6676"/>
    <cellStyle name="常规 2 3 3 9" xfId="6677"/>
    <cellStyle name="常规 2 3 4" xfId="6678"/>
    <cellStyle name="常规 2 3 4 2" xfId="6679"/>
    <cellStyle name="常规 2 3 4 2 2" xfId="6681"/>
    <cellStyle name="常规 2 3 4 2 2 2" xfId="6682"/>
    <cellStyle name="常规 2 3 4 2 2 2 2" xfId="6683"/>
    <cellStyle name="常规 2 3 4 2 2 2 3" xfId="6684"/>
    <cellStyle name="常规 2 3 4 2 2 3" xfId="6685"/>
    <cellStyle name="常规 2 3 4 2 3" xfId="6686"/>
    <cellStyle name="常规 2 3 4 2 3 2" xfId="6687"/>
    <cellStyle name="常规 2 3 4 2 4" xfId="6688"/>
    <cellStyle name="常规 2 3 4 2 4 2" xfId="6689"/>
    <cellStyle name="常规 2 3 4 2 5" xfId="6690"/>
    <cellStyle name="常规 2 3 4 2 6" xfId="6691"/>
    <cellStyle name="常规 2 3 4 3" xfId="6692"/>
    <cellStyle name="常规 2 3 4 3 2" xfId="6693"/>
    <cellStyle name="常规 2 3 4 3 2 2" xfId="6694"/>
    <cellStyle name="常规 2 3 4 3 3" xfId="6696"/>
    <cellStyle name="常规 2 3 4 3 3 2" xfId="6698"/>
    <cellStyle name="常规 2 3 4 3 4" xfId="6700"/>
    <cellStyle name="常规 2 3 4 3 5" xfId="6702"/>
    <cellStyle name="常规 2 3 4 4" xfId="6703"/>
    <cellStyle name="常规 2 3 4 4 2" xfId="6704"/>
    <cellStyle name="常规 2 3 4 5" xfId="6705"/>
    <cellStyle name="常规 2 3 4 5 2" xfId="6706"/>
    <cellStyle name="常规 2 3 4 6" xfId="6707"/>
    <cellStyle name="常规 2 3 4 7" xfId="6708"/>
    <cellStyle name="常规 2 3 4 7 2" xfId="6709"/>
    <cellStyle name="常规 2 3 4 8" xfId="6710"/>
    <cellStyle name="常规 2 3 5" xfId="6711"/>
    <cellStyle name="常规 2 3 5 2" xfId="6712"/>
    <cellStyle name="常规 2 3 5 2 2" xfId="6714"/>
    <cellStyle name="常规 2 3 5 2 2 2" xfId="6715"/>
    <cellStyle name="常规 2 3 5 2 2 3" xfId="6716"/>
    <cellStyle name="常规 2 3 5 2 3" xfId="6717"/>
    <cellStyle name="常规 2 3 5 3" xfId="6718"/>
    <cellStyle name="常规 2 3 5 3 2" xfId="6719"/>
    <cellStyle name="常规 2 3 5 4" xfId="6720"/>
    <cellStyle name="常规 2 3 5 4 2" xfId="6721"/>
    <cellStyle name="常规 2 3 5 5" xfId="6722"/>
    <cellStyle name="常规 2 3 5 6" xfId="6723"/>
    <cellStyle name="常规 2 3 5 6 2" xfId="6724"/>
    <cellStyle name="常规 2 3 5 7" xfId="6725"/>
    <cellStyle name="常规 2 3 6" xfId="6726"/>
    <cellStyle name="常规 2 3 6 2" xfId="6727"/>
    <cellStyle name="常规 2 3 6 2 2" xfId="6728"/>
    <cellStyle name="常规 2 3 6 2 2 2" xfId="6729"/>
    <cellStyle name="常规 2 3 6 2 2 3" xfId="6730"/>
    <cellStyle name="常规 2 3 6 2 3" xfId="6731"/>
    <cellStyle name="常规 2 3 6 3" xfId="6732"/>
    <cellStyle name="常规 2 3 6 3 2" xfId="6733"/>
    <cellStyle name="常规 2 3 6 4" xfId="6734"/>
    <cellStyle name="常规 2 3 6 4 2" xfId="6735"/>
    <cellStyle name="常规 2 3 6 5" xfId="6736"/>
    <cellStyle name="常规 2 3 6 6" xfId="6737"/>
    <cellStyle name="常规 2 3 6 6 2" xfId="6738"/>
    <cellStyle name="常规 2 3 6 7" xfId="6739"/>
    <cellStyle name="常规 2 3 7" xfId="6740"/>
    <cellStyle name="常规 2 3 7 2" xfId="6741"/>
    <cellStyle name="常规 2 3 7 2 2" xfId="6742"/>
    <cellStyle name="常规 2 3 7 3" xfId="6743"/>
    <cellStyle name="常规 2 3 7 3 2" xfId="6744"/>
    <cellStyle name="常规 2 3 7 4" xfId="6745"/>
    <cellStyle name="常规 2 3 7 5" xfId="6746"/>
    <cellStyle name="常规 2 3 7 5 2" xfId="6747"/>
    <cellStyle name="常规 2 3 7 6" xfId="6748"/>
    <cellStyle name="常规 2 3 8" xfId="6749"/>
    <cellStyle name="常规 2 3 8 2" xfId="6750"/>
    <cellStyle name="常规 2 3 8 2 2" xfId="6751"/>
    <cellStyle name="常规 2 3 8 2 3" xfId="6752"/>
    <cellStyle name="常规 2 3 8 3" xfId="6753"/>
    <cellStyle name="常规 2 3 8 4" xfId="6754"/>
    <cellStyle name="常规 2 3 8 4 2" xfId="6755"/>
    <cellStyle name="常规 2 3 9" xfId="6757"/>
    <cellStyle name="常规 2 3 9 2" xfId="6758"/>
    <cellStyle name="常规 2 3 9 3" xfId="6759"/>
    <cellStyle name="常规 2 3 9 3 2" xfId="6760"/>
    <cellStyle name="常规 2 30" xfId="6377"/>
    <cellStyle name="常规 2 30 2" xfId="6383"/>
    <cellStyle name="常规 2 30 2 2" xfId="6385"/>
    <cellStyle name="常规 2 30 2 2 2" xfId="6387"/>
    <cellStyle name="常规 2 30 2 2 3" xfId="6394"/>
    <cellStyle name="常规 2 30 2 3" xfId="6401"/>
    <cellStyle name="常规 2 30 3" xfId="787"/>
    <cellStyle name="常规 2 30 3 2" xfId="790"/>
    <cellStyle name="常规 2 30 4" xfId="800"/>
    <cellStyle name="常规 2 30 4 2" xfId="803"/>
    <cellStyle name="常规 2 30 5" xfId="816"/>
    <cellStyle name="常规 2 30 6" xfId="6453"/>
    <cellStyle name="常规 2 30 6 2" xfId="6455"/>
    <cellStyle name="常规 2 30 7" xfId="6466"/>
    <cellStyle name="常规 2 31" xfId="6479"/>
    <cellStyle name="常规 2 31 2" xfId="6481"/>
    <cellStyle name="常规 2 31 2 2" xfId="6483"/>
    <cellStyle name="常规 2 31 2 3" xfId="6490"/>
    <cellStyle name="常规 2 31 3" xfId="200"/>
    <cellStyle name="常规 2 31 4" xfId="218"/>
    <cellStyle name="常规 2 31 4 2" xfId="6499"/>
    <cellStyle name="常规 2 32" xfId="6509"/>
    <cellStyle name="常规 2 32 2" xfId="6511"/>
    <cellStyle name="常规 2 32 2 2" xfId="6513"/>
    <cellStyle name="常规 2 32 2 3" xfId="6517"/>
    <cellStyle name="常规 2 32 3" xfId="825"/>
    <cellStyle name="常规 2 32 4" xfId="6523"/>
    <cellStyle name="常规 2 32 4 2" xfId="6525"/>
    <cellStyle name="常规 2 33" xfId="6531"/>
    <cellStyle name="常规 2 33 2" xfId="6533"/>
    <cellStyle name="常规 2 33 3" xfId="394"/>
    <cellStyle name="常规 2 33 3 2" xfId="6544"/>
    <cellStyle name="常规 2 34" xfId="6557"/>
    <cellStyle name="常规 2 34 2" xfId="6559"/>
    <cellStyle name="常规 2 34 3" xfId="6564"/>
    <cellStyle name="常规 2 34 3 2" xfId="6566"/>
    <cellStyle name="常规 2 35" xfId="6762"/>
    <cellStyle name="常规 2 35 2" xfId="6764"/>
    <cellStyle name="常规 2 35 2 2" xfId="6766"/>
    <cellStyle name="常规 2 36" xfId="6768"/>
    <cellStyle name="常规 2 36 2" xfId="6770"/>
    <cellStyle name="常规 2 37" xfId="6772"/>
    <cellStyle name="常规 2 37 2" xfId="6774"/>
    <cellStyle name="常规 2 38" xfId="6776"/>
    <cellStyle name="常规 2 38 2" xfId="6778"/>
    <cellStyle name="常规 2 39" xfId="6780"/>
    <cellStyle name="常规 2 39 2" xfId="6782"/>
    <cellStyle name="常规 2 39 2 2" xfId="6756"/>
    <cellStyle name="常规 2 39 3" xfId="6783"/>
    <cellStyle name="常规 2 39 3 2" xfId="6785"/>
    <cellStyle name="常规 2 39 4" xfId="6786"/>
    <cellStyle name="常规 2 39 4 2" xfId="6788"/>
    <cellStyle name="常规 2 39 5" xfId="6789"/>
    <cellStyle name="常规 2 4" xfId="6790"/>
    <cellStyle name="常规 2 4 10" xfId="1620"/>
    <cellStyle name="常规 2 4 10 2" xfId="6791"/>
    <cellStyle name="常规 2 4 10 3" xfId="6792"/>
    <cellStyle name="常规 2 4 10 3 2" xfId="6793"/>
    <cellStyle name="常规 2 4 11" xfId="6794"/>
    <cellStyle name="常规 2 4 11 2" xfId="6795"/>
    <cellStyle name="常规 2 4 11 2 2" xfId="6796"/>
    <cellStyle name="常规 2 4 12" xfId="6797"/>
    <cellStyle name="常规 2 4 12 2" xfId="243"/>
    <cellStyle name="常规 2 4 13" xfId="6798"/>
    <cellStyle name="常规 2 4 13 2" xfId="6799"/>
    <cellStyle name="常规 2 4 14" xfId="6800"/>
    <cellStyle name="常规 2 4 14 2" xfId="6801"/>
    <cellStyle name="常规 2 4 15" xfId="6803"/>
    <cellStyle name="常规 2 4 15 2" xfId="6805"/>
    <cellStyle name="常规 2 4 16" xfId="6807"/>
    <cellStyle name="常规 2 4 16 2" xfId="6809"/>
    <cellStyle name="常规 2 4 17" xfId="6811"/>
    <cellStyle name="常规 2 4 17 2" xfId="6813"/>
    <cellStyle name="常规 2 4 18" xfId="6815"/>
    <cellStyle name="常规 2 4 18 2" xfId="6817"/>
    <cellStyle name="常规 2 4 19" xfId="6819"/>
    <cellStyle name="常规 2 4 19 2" xfId="6821"/>
    <cellStyle name="常规 2 4 2" xfId="6822"/>
    <cellStyle name="常规 2 4 2 2" xfId="6823"/>
    <cellStyle name="常规 2 4 2 2 2" xfId="6824"/>
    <cellStyle name="常规 2 4 2 2 2 2" xfId="6825"/>
    <cellStyle name="常规 2 4 2 2 2 2 2" xfId="6826"/>
    <cellStyle name="常规 2 4 2 2 2 3" xfId="6827"/>
    <cellStyle name="常规 2 4 2 2 2 3 2" xfId="6828"/>
    <cellStyle name="常规 2 4 2 2 2 4" xfId="6829"/>
    <cellStyle name="常规 2 4 2 2 2 5" xfId="6830"/>
    <cellStyle name="常规 2 4 2 2 3" xfId="6831"/>
    <cellStyle name="常规 2 4 2 2 3 2" xfId="6832"/>
    <cellStyle name="常规 2 4 2 2 3 3" xfId="6833"/>
    <cellStyle name="常规 2 4 2 2 4" xfId="6820"/>
    <cellStyle name="常规 2 4 2 2 4 2" xfId="6834"/>
    <cellStyle name="常规 2 4 2 2 5" xfId="6835"/>
    <cellStyle name="常规 2 4 2 2 5 2" xfId="6836"/>
    <cellStyle name="常规 2 4 2 2 6" xfId="6839"/>
    <cellStyle name="常规 2 4 2 2 7" xfId="6841"/>
    <cellStyle name="常规 2 4 2 3" xfId="6842"/>
    <cellStyle name="常规 2 4 2 3 2" xfId="1785"/>
    <cellStyle name="常规 2 4 2 3 2 2" xfId="6843"/>
    <cellStyle name="常规 2 4 2 3 3" xfId="6844"/>
    <cellStyle name="常规 2 4 2 3 3 2" xfId="6845"/>
    <cellStyle name="常规 2 4 2 3 4" xfId="6846"/>
    <cellStyle name="常规 2 4 2 3 5" xfId="2584"/>
    <cellStyle name="常规 2 4 2 4" xfId="6847"/>
    <cellStyle name="常规 2 4 2 4 2" xfId="1790"/>
    <cellStyle name="常规 2 4 2 4 3" xfId="6848"/>
    <cellStyle name="常规 2 4 2 5" xfId="6850"/>
    <cellStyle name="常规 2 4 2 5 2" xfId="6851"/>
    <cellStyle name="常规 2 4 2 6" xfId="6853"/>
    <cellStyle name="常规 2 4 2 6 2" xfId="6855"/>
    <cellStyle name="常规 2 4 2 7" xfId="6857"/>
    <cellStyle name="常规 2 4 2 8" xfId="6859"/>
    <cellStyle name="常规 2 4 2 8 2" xfId="6861"/>
    <cellStyle name="常规 2 4 2 9" xfId="6862"/>
    <cellStyle name="常规 2 4 20" xfId="6802"/>
    <cellStyle name="常规 2 4 20 2" xfId="6804"/>
    <cellStyle name="常规 2 4 21" xfId="6806"/>
    <cellStyle name="常规 2 4 21 2" xfId="6808"/>
    <cellStyle name="常规 2 4 22" xfId="6810"/>
    <cellStyle name="常规 2 4 22 2" xfId="6812"/>
    <cellStyle name="常规 2 4 23" xfId="6814"/>
    <cellStyle name="常规 2 4 23 2" xfId="6816"/>
    <cellStyle name="常规 2 4 24" xfId="6818"/>
    <cellStyle name="常规 2 4 3" xfId="6863"/>
    <cellStyle name="常规 2 4 3 2" xfId="6864"/>
    <cellStyle name="常规 2 4 3 2 2" xfId="6865"/>
    <cellStyle name="常规 2 4 3 2 2 2" xfId="6866"/>
    <cellStyle name="常规 2 4 3 2 3" xfId="6867"/>
    <cellStyle name="常规 2 4 3 2 3 2" xfId="6868"/>
    <cellStyle name="常规 2 4 3 2 4" xfId="6869"/>
    <cellStyle name="常规 2 4 3 2 5" xfId="6870"/>
    <cellStyle name="常规 2 4 3 3" xfId="6871"/>
    <cellStyle name="常规 2 4 3 3 2" xfId="830"/>
    <cellStyle name="常规 2 4 3 3 3" xfId="6873"/>
    <cellStyle name="常规 2 4 3 4" xfId="6874"/>
    <cellStyle name="常规 2 4 3 4 2" xfId="6875"/>
    <cellStyle name="常规 2 4 3 5" xfId="6876"/>
    <cellStyle name="常规 2 4 3 5 2" xfId="6877"/>
    <cellStyle name="常规 2 4 3 6" xfId="6878"/>
    <cellStyle name="常规 2 4 3 7" xfId="6879"/>
    <cellStyle name="常规 2 4 3 7 2" xfId="6880"/>
    <cellStyle name="常规 2 4 3 8" xfId="6882"/>
    <cellStyle name="常规 2 4 4" xfId="6883"/>
    <cellStyle name="常规 2 4 4 2" xfId="6884"/>
    <cellStyle name="常规 2 4 4 2 2" xfId="6885"/>
    <cellStyle name="常规 2 4 4 2 2 2" xfId="6886"/>
    <cellStyle name="常规 2 4 4 2 2 2 2" xfId="6887"/>
    <cellStyle name="常规 2 4 4 2 2 2 3" xfId="6889"/>
    <cellStyle name="常规 2 4 4 2 2 3" xfId="6890"/>
    <cellStyle name="常规 2 4 4 2 3" xfId="6891"/>
    <cellStyle name="常规 2 4 4 2 3 2" xfId="6892"/>
    <cellStyle name="常规 2 4 4 2 3 3" xfId="6893"/>
    <cellStyle name="常规 2 4 4 2 4" xfId="6894"/>
    <cellStyle name="常规 2 4 4 3" xfId="6895"/>
    <cellStyle name="常规 2 4 4 3 2" xfId="6896"/>
    <cellStyle name="常规 2 4 4 3 2 2" xfId="6897"/>
    <cellStyle name="常规 2 4 4 3 2 3" xfId="6898"/>
    <cellStyle name="常规 2 4 4 3 3" xfId="6899"/>
    <cellStyle name="常规 2 4 4 4" xfId="6900"/>
    <cellStyle name="常规 2 4 4 4 2" xfId="6901"/>
    <cellStyle name="常规 2 4 4 5" xfId="6902"/>
    <cellStyle name="常规 2 4 4 5 2" xfId="6903"/>
    <cellStyle name="常规 2 4 4 6" xfId="6904"/>
    <cellStyle name="常规 2 4 4 7" xfId="6905"/>
    <cellStyle name="常规 2 4 4 7 2" xfId="6906"/>
    <cellStyle name="常规 2 4 4 8" xfId="6908"/>
    <cellStyle name="常规 2 4 5" xfId="6909"/>
    <cellStyle name="常规 2 4 5 2" xfId="6911"/>
    <cellStyle name="常规 2 4 5 2 2" xfId="6914"/>
    <cellStyle name="常规 2 4 5 2 2 2" xfId="6917"/>
    <cellStyle name="常规 2 4 5 2 2 3" xfId="6918"/>
    <cellStyle name="常规 2 4 5 2 3" xfId="6921"/>
    <cellStyle name="常规 2 4 5 3" xfId="6922"/>
    <cellStyle name="常规 2 4 5 3 2" xfId="6923"/>
    <cellStyle name="常规 2 4 5 4" xfId="6924"/>
    <cellStyle name="常规 2 4 5 4 2" xfId="6925"/>
    <cellStyle name="常规 2 4 5 5" xfId="6926"/>
    <cellStyle name="常规 2 4 5 6" xfId="6927"/>
    <cellStyle name="常规 2 4 5 6 2" xfId="6928"/>
    <cellStyle name="常规 2 4 5 7" xfId="6929"/>
    <cellStyle name="常规 2 4 6" xfId="6930"/>
    <cellStyle name="常规 2 4 6 2" xfId="6931"/>
    <cellStyle name="常规 2 4 6 2 2" xfId="6932"/>
    <cellStyle name="常规 2 4 6 2 2 2" xfId="6933"/>
    <cellStyle name="常规 2 4 6 2 2 3" xfId="6934"/>
    <cellStyle name="常规 2 4 6 2 3" xfId="6935"/>
    <cellStyle name="常规 2 4 6 3" xfId="6936"/>
    <cellStyle name="常规 2 4 6 3 2" xfId="6937"/>
    <cellStyle name="常规 2 4 6 4" xfId="6938"/>
    <cellStyle name="常规 2 4 6 4 2" xfId="6939"/>
    <cellStyle name="常规 2 4 6 5" xfId="6940"/>
    <cellStyle name="常规 2 4 6 6" xfId="6941"/>
    <cellStyle name="常规 2 4 6 6 2" xfId="6942"/>
    <cellStyle name="常规 2 4 6 7" xfId="6943"/>
    <cellStyle name="常规 2 4 7" xfId="6944"/>
    <cellStyle name="常规 2 4 7 2" xfId="6945"/>
    <cellStyle name="常规 2 4 7 2 2" xfId="6946"/>
    <cellStyle name="常规 2 4 7 2 3" xfId="6947"/>
    <cellStyle name="常规 2 4 7 3" xfId="6948"/>
    <cellStyle name="常规 2 4 7 4" xfId="6949"/>
    <cellStyle name="常规 2 4 7 4 2" xfId="6950"/>
    <cellStyle name="常规 2 4 8" xfId="6951"/>
    <cellStyle name="常规 2 4 8 2" xfId="6952"/>
    <cellStyle name="常规 2 4 8 2 2" xfId="6953"/>
    <cellStyle name="常规 2 4 8 2 3" xfId="6954"/>
    <cellStyle name="常规 2 4 8 3" xfId="6955"/>
    <cellStyle name="常规 2 4 8 4" xfId="6956"/>
    <cellStyle name="常规 2 4 8 4 2" xfId="6957"/>
    <cellStyle name="常规 2 4 9" xfId="6784"/>
    <cellStyle name="常规 2 4 9 2" xfId="6958"/>
    <cellStyle name="常规 2 4 9 3" xfId="6959"/>
    <cellStyle name="常规 2 4 9 3 2" xfId="6960"/>
    <cellStyle name="常规 2 40" xfId="6761"/>
    <cellStyle name="常规 2 40 2" xfId="6763"/>
    <cellStyle name="常规 2 40 2 2" xfId="6765"/>
    <cellStyle name="常规 2 40 3" xfId="834"/>
    <cellStyle name="常规 2 40 3 2" xfId="6961"/>
    <cellStyle name="常规 2 40 4" xfId="6962"/>
    <cellStyle name="常规 2 40 4 2" xfId="6963"/>
    <cellStyle name="常规 2 40 5" xfId="6964"/>
    <cellStyle name="常规 2 41" xfId="6767"/>
    <cellStyle name="常规 2 41 2" xfId="6769"/>
    <cellStyle name="常规 2 42" xfId="6771"/>
    <cellStyle name="常规 2 42 2" xfId="6773"/>
    <cellStyle name="常规 2 43" xfId="6775"/>
    <cellStyle name="常规 2 43 2" xfId="6777"/>
    <cellStyle name="常规 2 44" xfId="6779"/>
    <cellStyle name="常规 2 44 2" xfId="6781"/>
    <cellStyle name="常规 2 45" xfId="6966"/>
    <cellStyle name="常规 2 45 2" xfId="6968"/>
    <cellStyle name="常规 2 46" xfId="6970"/>
    <cellStyle name="常规 2 46 2" xfId="6972"/>
    <cellStyle name="常规 2 47" xfId="6974"/>
    <cellStyle name="常规 2 47 2" xfId="6976"/>
    <cellStyle name="常规 2 48" xfId="2051"/>
    <cellStyle name="常规 2 48 2" xfId="3917"/>
    <cellStyle name="常规 2 49" xfId="3921"/>
    <cellStyle name="常规 2 49 2" xfId="6137"/>
    <cellStyle name="常规 2 5" xfId="6977"/>
    <cellStyle name="常规 2 5 10" xfId="6978"/>
    <cellStyle name="常规 2 5 10 2" xfId="6979"/>
    <cellStyle name="常规 2 5 10 3" xfId="6980"/>
    <cellStyle name="常规 2 5 10 3 2" xfId="6981"/>
    <cellStyle name="常规 2 5 11" xfId="6982"/>
    <cellStyle name="常规 2 5 11 2" xfId="6983"/>
    <cellStyle name="常规 2 5 11 2 2" xfId="6984"/>
    <cellStyle name="常规 2 5 12" xfId="6985"/>
    <cellStyle name="常规 2 5 12 2" xfId="6987"/>
    <cellStyle name="常规 2 5 13" xfId="4801"/>
    <cellStyle name="常规 2 5 13 2" xfId="6988"/>
    <cellStyle name="常规 2 5 14" xfId="6989"/>
    <cellStyle name="常规 2 5 14 2" xfId="6990"/>
    <cellStyle name="常规 2 5 15" xfId="6992"/>
    <cellStyle name="常规 2 5 15 2" xfId="6994"/>
    <cellStyle name="常规 2 5 16" xfId="6996"/>
    <cellStyle name="常规 2 5 16 2" xfId="6998"/>
    <cellStyle name="常规 2 5 17" xfId="7001"/>
    <cellStyle name="常规 2 5 17 2" xfId="7004"/>
    <cellStyle name="常规 2 5 18" xfId="7007"/>
    <cellStyle name="常规 2 5 18 2" xfId="7009"/>
    <cellStyle name="常规 2 5 19" xfId="7011"/>
    <cellStyle name="常规 2 5 19 2" xfId="7012"/>
    <cellStyle name="常规 2 5 2" xfId="7013"/>
    <cellStyle name="常规 2 5 2 2" xfId="7014"/>
    <cellStyle name="常规 2 5 2 2 2" xfId="7015"/>
    <cellStyle name="常规 2 5 2 2 2 2" xfId="7016"/>
    <cellStyle name="常规 2 5 2 2 2 2 2" xfId="7017"/>
    <cellStyle name="常规 2 5 2 2 2 2 3" xfId="7018"/>
    <cellStyle name="常规 2 5 2 2 2 3" xfId="7019"/>
    <cellStyle name="常规 2 5 2 2 3" xfId="7020"/>
    <cellStyle name="常规 2 5 2 2 3 2" xfId="7021"/>
    <cellStyle name="常规 2 5 2 2 4" xfId="7023"/>
    <cellStyle name="常规 2 5 2 2 4 2" xfId="7024"/>
    <cellStyle name="常规 2 5 2 2 5" xfId="7025"/>
    <cellStyle name="常规 2 5 2 2 6" xfId="7026"/>
    <cellStyle name="常规 2 5 2 3" xfId="7027"/>
    <cellStyle name="常规 2 5 2 3 2" xfId="1667"/>
    <cellStyle name="常规 2 5 2 3 2 2" xfId="7028"/>
    <cellStyle name="常规 2 5 2 3 3" xfId="7029"/>
    <cellStyle name="常规 2 5 2 3 3 2" xfId="7030"/>
    <cellStyle name="常规 2 5 2 3 4" xfId="7031"/>
    <cellStyle name="常规 2 5 2 3 5" xfId="7032"/>
    <cellStyle name="常规 2 5 2 4" xfId="7033"/>
    <cellStyle name="常规 2 5 2 4 2" xfId="7034"/>
    <cellStyle name="常规 2 5 2 5" xfId="7035"/>
    <cellStyle name="常规 2 5 2 5 2" xfId="7036"/>
    <cellStyle name="常规 2 5 2 6" xfId="5101"/>
    <cellStyle name="常规 2 5 2 7" xfId="7037"/>
    <cellStyle name="常规 2 5 2 7 2" xfId="4243"/>
    <cellStyle name="常规 2 5 2 8" xfId="7038"/>
    <cellStyle name="常规 2 5 20" xfId="6991"/>
    <cellStyle name="常规 2 5 20 2" xfId="6993"/>
    <cellStyle name="常规 2 5 21" xfId="6995"/>
    <cellStyle name="常规 2 5 21 2" xfId="6997"/>
    <cellStyle name="常规 2 5 22" xfId="7000"/>
    <cellStyle name="常规 2 5 22 2" xfId="7003"/>
    <cellStyle name="常规 2 5 23" xfId="7006"/>
    <cellStyle name="常规 2 5 23 2" xfId="7008"/>
    <cellStyle name="常规 2 5 24" xfId="7010"/>
    <cellStyle name="常规 2 5 3" xfId="7039"/>
    <cellStyle name="常规 2 5 3 2" xfId="7040"/>
    <cellStyle name="常规 2 5 3 2 2" xfId="7041"/>
    <cellStyle name="常规 2 5 3 2 2 2" xfId="7042"/>
    <cellStyle name="常规 2 5 3 2 2 3" xfId="7043"/>
    <cellStyle name="常规 2 5 3 2 3" xfId="7044"/>
    <cellStyle name="常规 2 5 3 3" xfId="7045"/>
    <cellStyle name="常规 2 5 3 3 2" xfId="7046"/>
    <cellStyle name="常规 2 5 3 4" xfId="7047"/>
    <cellStyle name="常规 2 5 3 4 2" xfId="7048"/>
    <cellStyle name="常规 2 5 3 5" xfId="7049"/>
    <cellStyle name="常规 2 5 3 6" xfId="7050"/>
    <cellStyle name="常规 2 5 3 6 2" xfId="7051"/>
    <cellStyle name="常规 2 5 3 7" xfId="7052"/>
    <cellStyle name="常规 2 5 4" xfId="7053"/>
    <cellStyle name="常规 2 5 4 2" xfId="7054"/>
    <cellStyle name="常规 2 5 4 2 2" xfId="7055"/>
    <cellStyle name="常规 2 5 4 2 2 2" xfId="7056"/>
    <cellStyle name="常规 2 5 4 2 2 2 2" xfId="7057"/>
    <cellStyle name="常规 2 5 4 2 2 2 3" xfId="7058"/>
    <cellStyle name="常规 2 5 4 2 2 3" xfId="7059"/>
    <cellStyle name="常规 2 5 4 2 3" xfId="7060"/>
    <cellStyle name="常规 2 5 4 2 3 2" xfId="7061"/>
    <cellStyle name="常规 2 5 4 2 3 3" xfId="7062"/>
    <cellStyle name="常规 2 5 4 2 4" xfId="7063"/>
    <cellStyle name="常规 2 5 4 3" xfId="7064"/>
    <cellStyle name="常规 2 5 4 3 2" xfId="7065"/>
    <cellStyle name="常规 2 5 4 3 2 2" xfId="7066"/>
    <cellStyle name="常规 2 5 4 3 2 3" xfId="7067"/>
    <cellStyle name="常规 2 5 4 3 3" xfId="7068"/>
    <cellStyle name="常规 2 5 4 4" xfId="7069"/>
    <cellStyle name="常规 2 5 4 4 2" xfId="7070"/>
    <cellStyle name="常规 2 5 4 5" xfId="7071"/>
    <cellStyle name="常规 2 5 4 5 2" xfId="7072"/>
    <cellStyle name="常规 2 5 4 6" xfId="7073"/>
    <cellStyle name="常规 2 5 4 7" xfId="7074"/>
    <cellStyle name="常规 2 5 4 7 2" xfId="7075"/>
    <cellStyle name="常规 2 5 4 8" xfId="7076"/>
    <cellStyle name="常规 2 5 5" xfId="7077"/>
    <cellStyle name="常规 2 5 5 2" xfId="7078"/>
    <cellStyle name="常规 2 5 5 2 2" xfId="7079"/>
    <cellStyle name="常规 2 5 5 2 2 2" xfId="7080"/>
    <cellStyle name="常规 2 5 5 2 2 3" xfId="7081"/>
    <cellStyle name="常规 2 5 5 2 3" xfId="7082"/>
    <cellStyle name="常规 2 5 5 3" xfId="7083"/>
    <cellStyle name="常规 2 5 5 3 2" xfId="7084"/>
    <cellStyle name="常规 2 5 5 4" xfId="7085"/>
    <cellStyle name="常规 2 5 5 4 2" xfId="7086"/>
    <cellStyle name="常规 2 5 5 5" xfId="7087"/>
    <cellStyle name="常规 2 5 5 6" xfId="7088"/>
    <cellStyle name="常规 2 5 5 6 2" xfId="7089"/>
    <cellStyle name="常规 2 5 5 7" xfId="7090"/>
    <cellStyle name="常规 2 5 6" xfId="7091"/>
    <cellStyle name="常规 2 5 6 2" xfId="7092"/>
    <cellStyle name="常规 2 5 6 2 2" xfId="7093"/>
    <cellStyle name="常规 2 5 6 2 2 2" xfId="7094"/>
    <cellStyle name="常规 2 5 6 2 2 3" xfId="7095"/>
    <cellStyle name="常规 2 5 6 2 3" xfId="7096"/>
    <cellStyle name="常规 2 5 6 3" xfId="7097"/>
    <cellStyle name="常规 2 5 6 3 2" xfId="7098"/>
    <cellStyle name="常规 2 5 6 3 3" xfId="7099"/>
    <cellStyle name="常规 2 5 6 4" xfId="7100"/>
    <cellStyle name="常规 2 5 6 5" xfId="7101"/>
    <cellStyle name="常规 2 5 6 5 2" xfId="7102"/>
    <cellStyle name="常规 2 5 7" xfId="7103"/>
    <cellStyle name="常规 2 5 7 2" xfId="7104"/>
    <cellStyle name="常规 2 5 7 2 2" xfId="7105"/>
    <cellStyle name="常规 2 5 7 2 3" xfId="7106"/>
    <cellStyle name="常规 2 5 7 3" xfId="7107"/>
    <cellStyle name="常规 2 5 7 4" xfId="7108"/>
    <cellStyle name="常规 2 5 7 4 2" xfId="7109"/>
    <cellStyle name="常规 2 5 8" xfId="7110"/>
    <cellStyle name="常规 2 5 8 2" xfId="7111"/>
    <cellStyle name="常规 2 5 8 2 2" xfId="7112"/>
    <cellStyle name="常规 2 5 8 2 3" xfId="7113"/>
    <cellStyle name="常规 2 5 8 3" xfId="7114"/>
    <cellStyle name="常规 2 5 8 4" xfId="7115"/>
    <cellStyle name="常规 2 5 8 4 2" xfId="7116"/>
    <cellStyle name="常规 2 5 9" xfId="6787"/>
    <cellStyle name="常规 2 5 9 2" xfId="7117"/>
    <cellStyle name="常规 2 5 9 3" xfId="7118"/>
    <cellStyle name="常规 2 5 9 3 2" xfId="650"/>
    <cellStyle name="常规 2 50" xfId="6965"/>
    <cellStyle name="常规 2 50 2" xfId="6967"/>
    <cellStyle name="常规 2 51" xfId="6969"/>
    <cellStyle name="常规 2 51 2" xfId="6971"/>
    <cellStyle name="常规 2 52" xfId="6973"/>
    <cellStyle name="常规 2 52 2" xfId="6975"/>
    <cellStyle name="常规 2 53" xfId="2050"/>
    <cellStyle name="常规 2 53 2" xfId="3916"/>
    <cellStyle name="常规 2 54" xfId="3920"/>
    <cellStyle name="常规 2 54 2" xfId="6136"/>
    <cellStyle name="常规 2 55" xfId="6140"/>
    <cellStyle name="常规 2 55 2" xfId="6143"/>
    <cellStyle name="常规 2 56" xfId="5908"/>
    <cellStyle name="常规 2 56 2" xfId="7121"/>
    <cellStyle name="常规 2 57" xfId="6146"/>
    <cellStyle name="常规 2 57 2" xfId="7124"/>
    <cellStyle name="常规 2 58" xfId="7126"/>
    <cellStyle name="常规 2 58 2" xfId="7129"/>
    <cellStyle name="常规 2 59" xfId="7131"/>
    <cellStyle name="常规 2 59 2" xfId="7134"/>
    <cellStyle name="常规 2 6" xfId="7135"/>
    <cellStyle name="常规 2 6 10" xfId="7136"/>
    <cellStyle name="常规 2 6 10 2" xfId="7137"/>
    <cellStyle name="常规 2 6 10 3" xfId="7138"/>
    <cellStyle name="常规 2 6 10 3 2" xfId="7139"/>
    <cellStyle name="常规 2 6 11" xfId="7140"/>
    <cellStyle name="常规 2 6 11 2" xfId="6858"/>
    <cellStyle name="常规 2 6 11 2 2" xfId="6860"/>
    <cellStyle name="常规 2 6 12" xfId="7141"/>
    <cellStyle name="常规 2 6 12 2" xfId="6881"/>
    <cellStyle name="常规 2 6 13" xfId="7142"/>
    <cellStyle name="常规 2 6 13 2" xfId="6907"/>
    <cellStyle name="常规 2 6 14" xfId="7143"/>
    <cellStyle name="常规 2 6 14 2" xfId="7144"/>
    <cellStyle name="常规 2 6 15" xfId="7146"/>
    <cellStyle name="常规 2 6 15 2" xfId="7148"/>
    <cellStyle name="常规 2 6 16" xfId="7150"/>
    <cellStyle name="常规 2 6 16 2" xfId="7152"/>
    <cellStyle name="常规 2 6 17" xfId="7154"/>
    <cellStyle name="常规 2 6 17 2" xfId="7156"/>
    <cellStyle name="常规 2 6 18" xfId="7158"/>
    <cellStyle name="常规 2 6 18 2" xfId="7160"/>
    <cellStyle name="常规 2 6 19" xfId="7162"/>
    <cellStyle name="常规 2 6 19 2" xfId="7163"/>
    <cellStyle name="常规 2 6 2" xfId="7164"/>
    <cellStyle name="常规 2 6 2 2" xfId="7165"/>
    <cellStyle name="常规 2 6 2 2 2" xfId="7166"/>
    <cellStyle name="常规 2 6 2 2 2 2" xfId="7167"/>
    <cellStyle name="常规 2 6 2 2 2 2 2" xfId="7168"/>
    <cellStyle name="常规 2 6 2 2 2 2 3" xfId="7169"/>
    <cellStyle name="常规 2 6 2 2 2 3" xfId="7170"/>
    <cellStyle name="常规 2 6 2 2 3" xfId="7171"/>
    <cellStyle name="常规 2 6 2 2 3 2" xfId="7172"/>
    <cellStyle name="常规 2 6 2 2 3 3" xfId="5905"/>
    <cellStyle name="常规 2 6 2 2 4" xfId="7173"/>
    <cellStyle name="常规 2 6 2 3" xfId="7174"/>
    <cellStyle name="常规 2 6 2 3 2" xfId="1830"/>
    <cellStyle name="常规 2 6 2 3 2 2" xfId="7175"/>
    <cellStyle name="常规 2 6 2 3 2 3" xfId="4721"/>
    <cellStyle name="常规 2 6 2 3 3" xfId="7176"/>
    <cellStyle name="常规 2 6 2 4" xfId="7177"/>
    <cellStyle name="常规 2 6 2 4 2" xfId="7178"/>
    <cellStyle name="常规 2 6 2 5" xfId="7179"/>
    <cellStyle name="常规 2 6 2 5 2" xfId="7180"/>
    <cellStyle name="常规 2 6 2 6" xfId="7181"/>
    <cellStyle name="常规 2 6 2 7" xfId="7182"/>
    <cellStyle name="常规 2 6 2 7 2" xfId="7183"/>
    <cellStyle name="常规 2 6 2 8" xfId="7184"/>
    <cellStyle name="常规 2 6 20" xfId="7145"/>
    <cellStyle name="常规 2 6 20 2" xfId="7147"/>
    <cellStyle name="常规 2 6 21" xfId="7149"/>
    <cellStyle name="常规 2 6 21 2" xfId="7151"/>
    <cellStyle name="常规 2 6 22" xfId="7153"/>
    <cellStyle name="常规 2 6 22 2" xfId="7155"/>
    <cellStyle name="常规 2 6 23" xfId="7157"/>
    <cellStyle name="常规 2 6 23 2" xfId="7159"/>
    <cellStyle name="常规 2 6 24" xfId="7161"/>
    <cellStyle name="常规 2 6 3" xfId="7185"/>
    <cellStyle name="常规 2 6 3 2" xfId="7186"/>
    <cellStyle name="常规 2 6 3 2 2" xfId="7187"/>
    <cellStyle name="常规 2 6 3 2 2 2" xfId="7188"/>
    <cellStyle name="常规 2 6 3 2 2 3" xfId="7189"/>
    <cellStyle name="常规 2 6 3 2 3" xfId="7190"/>
    <cellStyle name="常规 2 6 3 3" xfId="7191"/>
    <cellStyle name="常规 2 6 3 3 2" xfId="7192"/>
    <cellStyle name="常规 2 6 3 4" xfId="7193"/>
    <cellStyle name="常规 2 6 3 4 2" xfId="7194"/>
    <cellStyle name="常规 2 6 3 5" xfId="7195"/>
    <cellStyle name="常规 2 6 3 6" xfId="7196"/>
    <cellStyle name="常规 2 6 3 6 2" xfId="7197"/>
    <cellStyle name="常规 2 6 3 7" xfId="7198"/>
    <cellStyle name="常规 2 6 4" xfId="7199"/>
    <cellStyle name="常规 2 6 4 2" xfId="7200"/>
    <cellStyle name="常规 2 6 4 2 2" xfId="7201"/>
    <cellStyle name="常规 2 6 4 2 2 2" xfId="7202"/>
    <cellStyle name="常规 2 6 4 2 2 2 2" xfId="7203"/>
    <cellStyle name="常规 2 6 4 2 2 2 3" xfId="7204"/>
    <cellStyle name="常规 2 6 4 2 2 3" xfId="7205"/>
    <cellStyle name="常规 2 6 4 2 3" xfId="7206"/>
    <cellStyle name="常规 2 6 4 2 3 2" xfId="7207"/>
    <cellStyle name="常规 2 6 4 2 3 3" xfId="7208"/>
    <cellStyle name="常规 2 6 4 2 4" xfId="7209"/>
    <cellStyle name="常规 2 6 4 3" xfId="7210"/>
    <cellStyle name="常规 2 6 4 3 2" xfId="7211"/>
    <cellStyle name="常规 2 6 4 3 2 2" xfId="7212"/>
    <cellStyle name="常规 2 6 4 3 2 3" xfId="7213"/>
    <cellStyle name="常规 2 6 4 3 3" xfId="7214"/>
    <cellStyle name="常规 2 6 4 4" xfId="7215"/>
    <cellStyle name="常规 2 6 4 4 2" xfId="7216"/>
    <cellStyle name="常规 2 6 4 5" xfId="7217"/>
    <cellStyle name="常规 2 6 4 5 2" xfId="7218"/>
    <cellStyle name="常规 2 6 4 6" xfId="7219"/>
    <cellStyle name="常规 2 6 4 7" xfId="7221"/>
    <cellStyle name="常规 2 6 4 7 2" xfId="7223"/>
    <cellStyle name="常规 2 6 4 8" xfId="7225"/>
    <cellStyle name="常规 2 6 5" xfId="7226"/>
    <cellStyle name="常规 2 6 5 2" xfId="7227"/>
    <cellStyle name="常规 2 6 5 2 2" xfId="7228"/>
    <cellStyle name="常规 2 6 5 2 2 2" xfId="7229"/>
    <cellStyle name="常规 2 6 5 2 2 3" xfId="7230"/>
    <cellStyle name="常规 2 6 5 2 3" xfId="7231"/>
    <cellStyle name="常规 2 6 5 3" xfId="7232"/>
    <cellStyle name="常规 2 6 5 3 2" xfId="7233"/>
    <cellStyle name="常规 2 6 5 3 3" xfId="7234"/>
    <cellStyle name="常规 2 6 5 4" xfId="7235"/>
    <cellStyle name="常规 2 6 5 5" xfId="7236"/>
    <cellStyle name="常规 2 6 5 5 2" xfId="7237"/>
    <cellStyle name="常规 2 6 6" xfId="7238"/>
    <cellStyle name="常规 2 6 6 2" xfId="7239"/>
    <cellStyle name="常规 2 6 6 2 2" xfId="7240"/>
    <cellStyle name="常规 2 6 6 2 2 2" xfId="7241"/>
    <cellStyle name="常规 2 6 6 2 2 3" xfId="7242"/>
    <cellStyle name="常规 2 6 6 2 3" xfId="7243"/>
    <cellStyle name="常规 2 6 6 3" xfId="7244"/>
    <cellStyle name="常规 2 6 6 3 2" xfId="7245"/>
    <cellStyle name="常规 2 6 6 3 3" xfId="7246"/>
    <cellStyle name="常规 2 6 6 4" xfId="7247"/>
    <cellStyle name="常规 2 6 6 5" xfId="7248"/>
    <cellStyle name="常规 2 6 6 5 2" xfId="7249"/>
    <cellStyle name="常规 2 6 7" xfId="7250"/>
    <cellStyle name="常规 2 6 7 2" xfId="7251"/>
    <cellStyle name="常规 2 6 7 2 2" xfId="7252"/>
    <cellStyle name="常规 2 6 7 2 3" xfId="7253"/>
    <cellStyle name="常规 2 6 7 3" xfId="7254"/>
    <cellStyle name="常规 2 6 7 4" xfId="7255"/>
    <cellStyle name="常规 2 6 7 4 2" xfId="7257"/>
    <cellStyle name="常规 2 6 8" xfId="7258"/>
    <cellStyle name="常规 2 6 8 2" xfId="7259"/>
    <cellStyle name="常规 2 6 8 2 2" xfId="7260"/>
    <cellStyle name="常规 2 6 8 2 3" xfId="7261"/>
    <cellStyle name="常规 2 6 8 3" xfId="7262"/>
    <cellStyle name="常规 2 6 8 4" xfId="7263"/>
    <cellStyle name="常规 2 6 8 4 2" xfId="7264"/>
    <cellStyle name="常规 2 6 9" xfId="7265"/>
    <cellStyle name="常规 2 6 9 2" xfId="7266"/>
    <cellStyle name="常规 2 6 9 3" xfId="4772"/>
    <cellStyle name="常规 2 6 9 3 2" xfId="1050"/>
    <cellStyle name="常规 2 60" xfId="6139"/>
    <cellStyle name="常规 2 60 2" xfId="6142"/>
    <cellStyle name="常规 2 61" xfId="5907"/>
    <cellStyle name="常规 2 61 2" xfId="7120"/>
    <cellStyle name="常规 2 62" xfId="6145"/>
    <cellStyle name="常规 2 62 2" xfId="7123"/>
    <cellStyle name="常规 2 63" xfId="7125"/>
    <cellStyle name="常规 2 63 2" xfId="7128"/>
    <cellStyle name="常规 2 64" xfId="7130"/>
    <cellStyle name="常规 2 64 2" xfId="7133"/>
    <cellStyle name="常规 2 65" xfId="7268"/>
    <cellStyle name="常规 2 65 2" xfId="7271"/>
    <cellStyle name="常规 2 66" xfId="7274"/>
    <cellStyle name="常规 2 66 2" xfId="7276"/>
    <cellStyle name="常规 2 67" xfId="7280"/>
    <cellStyle name="常规 2 67 2" xfId="7282"/>
    <cellStyle name="常规 2 68" xfId="7284"/>
    <cellStyle name="常规 2 68 2" xfId="7286"/>
    <cellStyle name="常规 2 69" xfId="7288"/>
    <cellStyle name="常规 2 69 2" xfId="7290"/>
    <cellStyle name="常规 2 7" xfId="7291"/>
    <cellStyle name="常规 2 7 10" xfId="7295"/>
    <cellStyle name="常规 2 7 10 2" xfId="7298"/>
    <cellStyle name="常规 2 7 10 3" xfId="7301"/>
    <cellStyle name="常规 2 7 10 3 2" xfId="7302"/>
    <cellStyle name="常规 2 7 11" xfId="7305"/>
    <cellStyle name="常规 2 7 11 2" xfId="7309"/>
    <cellStyle name="常规 2 7 11 2 2" xfId="7310"/>
    <cellStyle name="常规 2 7 12" xfId="7313"/>
    <cellStyle name="常规 2 7 12 2" xfId="7315"/>
    <cellStyle name="常规 2 7 13" xfId="7317"/>
    <cellStyle name="常规 2 7 13 2" xfId="7320"/>
    <cellStyle name="常规 2 7 14" xfId="7322"/>
    <cellStyle name="常规 2 7 14 2" xfId="7323"/>
    <cellStyle name="常规 2 7 15" xfId="7326"/>
    <cellStyle name="常规 2 7 15 2" xfId="7328"/>
    <cellStyle name="常规 2 7 16" xfId="4673"/>
    <cellStyle name="常规 2 7 16 2" xfId="7330"/>
    <cellStyle name="常规 2 7 17" xfId="4676"/>
    <cellStyle name="常规 2 7 17 2" xfId="7332"/>
    <cellStyle name="常规 2 7 18" xfId="7334"/>
    <cellStyle name="常规 2 7 18 2" xfId="7336"/>
    <cellStyle name="常规 2 7 19" xfId="7338"/>
    <cellStyle name="常规 2 7 19 2" xfId="7339"/>
    <cellStyle name="常规 2 7 2" xfId="7340"/>
    <cellStyle name="常规 2 7 2 2" xfId="7341"/>
    <cellStyle name="常规 2 7 2 2 2" xfId="7342"/>
    <cellStyle name="常规 2 7 2 2 2 2" xfId="7343"/>
    <cellStyle name="常规 2 7 2 2 2 2 2" xfId="7344"/>
    <cellStyle name="常规 2 7 2 2 2 2 3" xfId="7345"/>
    <cellStyle name="常规 2 7 2 2 2 3" xfId="7346"/>
    <cellStyle name="常规 2 7 2 2 3" xfId="7347"/>
    <cellStyle name="常规 2 7 2 2 3 2" xfId="7348"/>
    <cellStyle name="常规 2 7 2 2 3 3" xfId="7349"/>
    <cellStyle name="常规 2 7 2 2 4" xfId="7350"/>
    <cellStyle name="常规 2 7 2 3" xfId="7351"/>
    <cellStyle name="常规 2 7 2 3 2" xfId="7352"/>
    <cellStyle name="常规 2 7 2 3 2 2" xfId="7353"/>
    <cellStyle name="常规 2 7 2 3 2 3" xfId="7354"/>
    <cellStyle name="常规 2 7 2 3 3" xfId="7355"/>
    <cellStyle name="常规 2 7 2 4" xfId="7356"/>
    <cellStyle name="常规 2 7 2 4 2" xfId="7357"/>
    <cellStyle name="常规 2 7 2 5" xfId="7358"/>
    <cellStyle name="常规 2 7 2 5 2" xfId="7359"/>
    <cellStyle name="常规 2 7 2 6" xfId="7360"/>
    <cellStyle name="常规 2 7 2 7" xfId="7361"/>
    <cellStyle name="常规 2 7 2 7 2" xfId="7362"/>
    <cellStyle name="常规 2 7 2 8" xfId="7365"/>
    <cellStyle name="常规 2 7 20" xfId="7325"/>
    <cellStyle name="常规 2 7 20 2" xfId="7327"/>
    <cellStyle name="常规 2 7 21" xfId="4672"/>
    <cellStyle name="常规 2 7 21 2" xfId="7329"/>
    <cellStyle name="常规 2 7 22" xfId="4675"/>
    <cellStyle name="常规 2 7 22 2" xfId="7331"/>
    <cellStyle name="常规 2 7 23" xfId="7333"/>
    <cellStyle name="常规 2 7 23 2" xfId="7335"/>
    <cellStyle name="常规 2 7 24" xfId="7337"/>
    <cellStyle name="常规 2 7 3" xfId="7366"/>
    <cellStyle name="常规 2 7 3 2" xfId="7367"/>
    <cellStyle name="常规 2 7 3 2 2" xfId="7368"/>
    <cellStyle name="常规 2 7 3 2 2 2" xfId="7369"/>
    <cellStyle name="常规 2 7 3 2 2 3" xfId="7370"/>
    <cellStyle name="常规 2 7 3 2 3" xfId="7371"/>
    <cellStyle name="常规 2 7 3 3" xfId="7372"/>
    <cellStyle name="常规 2 7 3 3 2" xfId="7373"/>
    <cellStyle name="常规 2 7 3 4" xfId="7374"/>
    <cellStyle name="常规 2 7 3 4 2" xfId="7375"/>
    <cellStyle name="常规 2 7 3 5" xfId="7376"/>
    <cellStyle name="常规 2 7 3 6" xfId="7377"/>
    <cellStyle name="常规 2 7 3 6 2" xfId="7378"/>
    <cellStyle name="常规 2 7 3 7" xfId="7380"/>
    <cellStyle name="常规 2 7 4" xfId="7381"/>
    <cellStyle name="常规 2 7 4 2" xfId="7382"/>
    <cellStyle name="常规 2 7 4 2 2" xfId="7383"/>
    <cellStyle name="常规 2 7 4 2 2 2" xfId="7384"/>
    <cellStyle name="常规 2 7 4 2 2 2 2" xfId="7385"/>
    <cellStyle name="常规 2 7 4 2 2 2 3" xfId="7386"/>
    <cellStyle name="常规 2 7 4 2 2 3" xfId="264"/>
    <cellStyle name="常规 2 7 4 2 3" xfId="7387"/>
    <cellStyle name="常规 2 7 4 2 3 2" xfId="7388"/>
    <cellStyle name="常规 2 7 4 2 3 3" xfId="114"/>
    <cellStyle name="常规 2 7 4 2 4" xfId="7389"/>
    <cellStyle name="常规 2 7 4 3" xfId="7390"/>
    <cellStyle name="常规 2 7 4 3 2" xfId="7391"/>
    <cellStyle name="常规 2 7 4 3 2 2" xfId="7392"/>
    <cellStyle name="常规 2 7 4 3 2 3" xfId="7393"/>
    <cellStyle name="常规 2 7 4 3 3" xfId="7394"/>
    <cellStyle name="常规 2 7 4 4" xfId="7395"/>
    <cellStyle name="常规 2 7 4 4 2" xfId="7396"/>
    <cellStyle name="常规 2 7 4 5" xfId="7397"/>
    <cellStyle name="常规 2 7 4 5 2" xfId="7398"/>
    <cellStyle name="常规 2 7 4 6" xfId="7399"/>
    <cellStyle name="常规 2 7 4 7" xfId="7401"/>
    <cellStyle name="常规 2 7 4 7 2" xfId="7402"/>
    <cellStyle name="常规 2 7 4 8" xfId="7405"/>
    <cellStyle name="常规 2 7 5" xfId="7406"/>
    <cellStyle name="常规 2 7 5 2" xfId="7407"/>
    <cellStyle name="常规 2 7 5 2 2" xfId="7408"/>
    <cellStyle name="常规 2 7 5 2 2 2" xfId="7409"/>
    <cellStyle name="常规 2 7 5 2 2 3" xfId="5739"/>
    <cellStyle name="常规 2 7 5 2 3" xfId="7410"/>
    <cellStyle name="常规 2 7 5 3" xfId="7411"/>
    <cellStyle name="常规 2 7 5 3 2" xfId="7412"/>
    <cellStyle name="常规 2 7 5 3 3" xfId="7413"/>
    <cellStyle name="常规 2 7 5 4" xfId="7414"/>
    <cellStyle name="常规 2 7 5 5" xfId="7415"/>
    <cellStyle name="常规 2 7 5 5 2" xfId="7416"/>
    <cellStyle name="常规 2 7 6" xfId="7417"/>
    <cellStyle name="常规 2 7 6 2" xfId="7418"/>
    <cellStyle name="常规 2 7 6 2 2" xfId="7419"/>
    <cellStyle name="常规 2 7 6 2 2 2" xfId="7420"/>
    <cellStyle name="常规 2 7 6 2 2 3" xfId="7421"/>
    <cellStyle name="常规 2 7 6 2 3" xfId="7422"/>
    <cellStyle name="常规 2 7 6 3" xfId="7423"/>
    <cellStyle name="常规 2 7 6 3 2" xfId="7424"/>
    <cellStyle name="常规 2 7 6 3 3" xfId="7425"/>
    <cellStyle name="常规 2 7 6 4" xfId="7426"/>
    <cellStyle name="常规 2 7 6 5" xfId="7427"/>
    <cellStyle name="常规 2 7 6 5 2" xfId="7428"/>
    <cellStyle name="常规 2 7 7" xfId="7429"/>
    <cellStyle name="常规 2 7 7 2" xfId="7430"/>
    <cellStyle name="常规 2 7 7 2 2" xfId="7431"/>
    <cellStyle name="常规 2 7 7 2 3" xfId="7432"/>
    <cellStyle name="常规 2 7 7 3" xfId="7433"/>
    <cellStyle name="常规 2 7 7 4" xfId="7434"/>
    <cellStyle name="常规 2 7 7 4 2" xfId="7435"/>
    <cellStyle name="常规 2 7 8" xfId="7436"/>
    <cellStyle name="常规 2 7 8 2" xfId="7437"/>
    <cellStyle name="常规 2 7 8 2 2" xfId="7438"/>
    <cellStyle name="常规 2 7 8 2 3" xfId="7439"/>
    <cellStyle name="常规 2 7 8 3" xfId="7440"/>
    <cellStyle name="常规 2 7 8 4" xfId="7441"/>
    <cellStyle name="常规 2 7 8 4 2" xfId="7442"/>
    <cellStyle name="常规 2 7 9" xfId="7443"/>
    <cellStyle name="常规 2 7 9 2" xfId="7444"/>
    <cellStyle name="常规 2 7 9 3" xfId="7445"/>
    <cellStyle name="常规 2 7 9 3 2" xfId="1363"/>
    <cellStyle name="常规 2 70" xfId="7267"/>
    <cellStyle name="常规 2 70 2" xfId="7270"/>
    <cellStyle name="常规 2 71" xfId="7273"/>
    <cellStyle name="常规 2 71 2" xfId="7275"/>
    <cellStyle name="常规 2 72" xfId="7279"/>
    <cellStyle name="常规 2 72 2" xfId="7281"/>
    <cellStyle name="常规 2 73" xfId="7283"/>
    <cellStyle name="常规 2 73 2" xfId="7285"/>
    <cellStyle name="常规 2 74" xfId="7287"/>
    <cellStyle name="常规 2 74 2" xfId="7289"/>
    <cellStyle name="常规 2 75" xfId="5514"/>
    <cellStyle name="常规 2 75 2" xfId="7446"/>
    <cellStyle name="常规 2 76" xfId="7447"/>
    <cellStyle name="常规 2 76 2" xfId="7448"/>
    <cellStyle name="常规 2 77" xfId="7449"/>
    <cellStyle name="常规 2 77 2" xfId="7450"/>
    <cellStyle name="常规 2 78" xfId="7256"/>
    <cellStyle name="常规 2 79" xfId="7451"/>
    <cellStyle name="常规 2 8" xfId="7452"/>
    <cellStyle name="常规 2 8 10" xfId="7453"/>
    <cellStyle name="常规 2 8 10 2" xfId="7454"/>
    <cellStyle name="常规 2 8 10 3" xfId="7455"/>
    <cellStyle name="常规 2 8 10 3 2" xfId="7457"/>
    <cellStyle name="常规 2 8 11" xfId="7458"/>
    <cellStyle name="常规 2 8 11 2" xfId="7459"/>
    <cellStyle name="常规 2 8 11 2 2" xfId="7460"/>
    <cellStyle name="常规 2 8 12" xfId="7461"/>
    <cellStyle name="常规 2 8 12 2" xfId="7462"/>
    <cellStyle name="常规 2 8 13" xfId="7463"/>
    <cellStyle name="常规 2 8 13 2" xfId="7464"/>
    <cellStyle name="常规 2 8 14" xfId="7465"/>
    <cellStyle name="常规 2 8 14 2" xfId="7466"/>
    <cellStyle name="常规 2 8 15" xfId="7468"/>
    <cellStyle name="常规 2 8 15 2" xfId="7470"/>
    <cellStyle name="常规 2 8 16" xfId="7473"/>
    <cellStyle name="常规 2 8 16 2" xfId="7475"/>
    <cellStyle name="常规 2 8 17" xfId="7477"/>
    <cellStyle name="常规 2 8 17 2" xfId="7479"/>
    <cellStyle name="常规 2 8 18" xfId="7481"/>
    <cellStyle name="常规 2 8 18 2" xfId="7483"/>
    <cellStyle name="常规 2 8 19" xfId="7485"/>
    <cellStyle name="常规 2 8 19 2" xfId="7486"/>
    <cellStyle name="常规 2 8 2" xfId="7487"/>
    <cellStyle name="常规 2 8 2 2" xfId="7488"/>
    <cellStyle name="常规 2 8 2 2 2" xfId="7489"/>
    <cellStyle name="常规 2 8 2 2 2 2" xfId="7490"/>
    <cellStyle name="常规 2 8 2 2 2 2 2" xfId="7491"/>
    <cellStyle name="常规 2 8 2 2 2 2 3" xfId="7492"/>
    <cellStyle name="常规 2 8 2 2 2 3" xfId="7493"/>
    <cellStyle name="常规 2 8 2 2 3" xfId="7494"/>
    <cellStyle name="常规 2 8 2 2 3 2" xfId="7495"/>
    <cellStyle name="常规 2 8 2 2 3 3" xfId="7496"/>
    <cellStyle name="常规 2 8 2 2 4" xfId="7497"/>
    <cellStyle name="常规 2 8 2 3" xfId="7498"/>
    <cellStyle name="常规 2 8 2 3 2" xfId="7499"/>
    <cellStyle name="常规 2 8 2 3 2 2" xfId="7500"/>
    <cellStyle name="常规 2 8 2 3 2 3" xfId="6986"/>
    <cellStyle name="常规 2 8 2 3 3" xfId="7501"/>
    <cellStyle name="常规 2 8 2 4" xfId="7502"/>
    <cellStyle name="常规 2 8 2 4 2" xfId="7503"/>
    <cellStyle name="常规 2 8 2 5" xfId="7504"/>
    <cellStyle name="常规 2 8 2 5 2" xfId="614"/>
    <cellStyle name="常规 2 8 2 6" xfId="7505"/>
    <cellStyle name="常规 2 8 2 7" xfId="7506"/>
    <cellStyle name="常规 2 8 2 7 2" xfId="7507"/>
    <cellStyle name="常规 2 8 2 8" xfId="7509"/>
    <cellStyle name="常规 2 8 20" xfId="7467"/>
    <cellStyle name="常规 2 8 20 2" xfId="7469"/>
    <cellStyle name="常规 2 8 21" xfId="7472"/>
    <cellStyle name="常规 2 8 21 2" xfId="7474"/>
    <cellStyle name="常规 2 8 22" xfId="7476"/>
    <cellStyle name="常规 2 8 22 2" xfId="7478"/>
    <cellStyle name="常规 2 8 23" xfId="7480"/>
    <cellStyle name="常规 2 8 23 2" xfId="7482"/>
    <cellStyle name="常规 2 8 24" xfId="7484"/>
    <cellStyle name="常规 2 8 3" xfId="7510"/>
    <cellStyle name="常规 2 8 3 2" xfId="7511"/>
    <cellStyle name="常规 2 8 3 2 2" xfId="7512"/>
    <cellStyle name="常规 2 8 3 2 2 2" xfId="7513"/>
    <cellStyle name="常规 2 8 3 2 2 3" xfId="7514"/>
    <cellStyle name="常规 2 8 3 2 3" xfId="7515"/>
    <cellStyle name="常规 2 8 3 3" xfId="7516"/>
    <cellStyle name="常规 2 8 3 3 2" xfId="7517"/>
    <cellStyle name="常规 2 8 3 4" xfId="7518"/>
    <cellStyle name="常规 2 8 3 4 2" xfId="7519"/>
    <cellStyle name="常规 2 8 3 5" xfId="7520"/>
    <cellStyle name="常规 2 8 3 6" xfId="7521"/>
    <cellStyle name="常规 2 8 3 6 2" xfId="7522"/>
    <cellStyle name="常规 2 8 3 7" xfId="7523"/>
    <cellStyle name="常规 2 8 4" xfId="7524"/>
    <cellStyle name="常规 2 8 4 2" xfId="7525"/>
    <cellStyle name="常规 2 8 4 2 2" xfId="7526"/>
    <cellStyle name="常规 2 8 4 2 2 2" xfId="7527"/>
    <cellStyle name="常规 2 8 4 2 2 2 2" xfId="7528"/>
    <cellStyle name="常规 2 8 4 2 2 2 3" xfId="7529"/>
    <cellStyle name="常规 2 8 4 2 2 3" xfId="7530"/>
    <cellStyle name="常规 2 8 4 2 3" xfId="7531"/>
    <cellStyle name="常规 2 8 4 2 3 2" xfId="5120"/>
    <cellStyle name="常规 2 8 4 2 3 3" xfId="7532"/>
    <cellStyle name="常规 2 8 4 2 4" xfId="7533"/>
    <cellStyle name="常规 2 8 4 3" xfId="7534"/>
    <cellStyle name="常规 2 8 4 3 2" xfId="7535"/>
    <cellStyle name="常规 2 8 4 3 2 2" xfId="7536"/>
    <cellStyle name="常规 2 8 4 3 2 3" xfId="7537"/>
    <cellStyle name="常规 2 8 4 3 3" xfId="7538"/>
    <cellStyle name="常规 2 8 4 4" xfId="7539"/>
    <cellStyle name="常规 2 8 4 4 2" xfId="7540"/>
    <cellStyle name="常规 2 8 4 5" xfId="7541"/>
    <cellStyle name="常规 2 8 4 5 2" xfId="7542"/>
    <cellStyle name="常规 2 8 4 6" xfId="7543"/>
    <cellStyle name="常规 2 8 4 7" xfId="7544"/>
    <cellStyle name="常规 2 8 4 7 2" xfId="7545"/>
    <cellStyle name="常规 2 8 4 8" xfId="7547"/>
    <cellStyle name="常规 2 8 5" xfId="7548"/>
    <cellStyle name="常规 2 8 5 2" xfId="7549"/>
    <cellStyle name="常规 2 8 5 2 2" xfId="7550"/>
    <cellStyle name="常规 2 8 5 2 2 2" xfId="7551"/>
    <cellStyle name="常规 2 8 5 2 2 3" xfId="7552"/>
    <cellStyle name="常规 2 8 5 2 3" xfId="7553"/>
    <cellStyle name="常规 2 8 5 3" xfId="7554"/>
    <cellStyle name="常规 2 8 5 3 2" xfId="7555"/>
    <cellStyle name="常规 2 8 5 3 3" xfId="7556"/>
    <cellStyle name="常规 2 8 5 4" xfId="7557"/>
    <cellStyle name="常规 2 8 5 5" xfId="7558"/>
    <cellStyle name="常规 2 8 5 5 2" xfId="7559"/>
    <cellStyle name="常规 2 8 6" xfId="7560"/>
    <cellStyle name="常规 2 8 6 2" xfId="7561"/>
    <cellStyle name="常规 2 8 6 2 2" xfId="7562"/>
    <cellStyle name="常规 2 8 6 2 2 2" xfId="7563"/>
    <cellStyle name="常规 2 8 6 2 2 3" xfId="7564"/>
    <cellStyle name="常规 2 8 6 2 3" xfId="7565"/>
    <cellStyle name="常规 2 8 6 3" xfId="7566"/>
    <cellStyle name="常规 2 8 6 3 2" xfId="7567"/>
    <cellStyle name="常规 2 8 6 3 3" xfId="7568"/>
    <cellStyle name="常规 2 8 6 4" xfId="7569"/>
    <cellStyle name="常规 2 8 6 5" xfId="7570"/>
    <cellStyle name="常规 2 8 6 5 2" xfId="7571"/>
    <cellStyle name="常规 2 8 7" xfId="7572"/>
    <cellStyle name="常规 2 8 7 2" xfId="7573"/>
    <cellStyle name="常规 2 8 7 2 2" xfId="7574"/>
    <cellStyle name="常规 2 8 7 2 3" xfId="7575"/>
    <cellStyle name="常规 2 8 7 3" xfId="7576"/>
    <cellStyle name="常规 2 8 7 4" xfId="7577"/>
    <cellStyle name="常规 2 8 7 4 2" xfId="7578"/>
    <cellStyle name="常规 2 8 8" xfId="7579"/>
    <cellStyle name="常规 2 8 8 2" xfId="7580"/>
    <cellStyle name="常规 2 8 8 2 2" xfId="7581"/>
    <cellStyle name="常规 2 8 8 2 3" xfId="7582"/>
    <cellStyle name="常规 2 8 8 3" xfId="7583"/>
    <cellStyle name="常规 2 8 8 4" xfId="7584"/>
    <cellStyle name="常规 2 8 8 4 2" xfId="12"/>
    <cellStyle name="常规 2 8 9" xfId="7585"/>
    <cellStyle name="常规 2 8 9 2" xfId="7586"/>
    <cellStyle name="常规 2 8 9 3" xfId="7587"/>
    <cellStyle name="常规 2 8 9 3 2" xfId="1718"/>
    <cellStyle name="常规 2 9" xfId="7588"/>
    <cellStyle name="常规 2 9 10" xfId="7589"/>
    <cellStyle name="常规 2 9 10 2" xfId="7590"/>
    <cellStyle name="常规 2 9 10 3" xfId="7591"/>
    <cellStyle name="常规 2 9 10 3 2" xfId="7592"/>
    <cellStyle name="常规 2 9 11" xfId="7593"/>
    <cellStyle name="常规 2 9 11 2" xfId="7595"/>
    <cellStyle name="常规 2 9 11 2 2" xfId="7596"/>
    <cellStyle name="常规 2 9 12" xfId="7597"/>
    <cellStyle name="常规 2 9 12 2" xfId="7598"/>
    <cellStyle name="常规 2 9 13" xfId="7599"/>
    <cellStyle name="常规 2 9 13 2" xfId="7600"/>
    <cellStyle name="常规 2 9 14" xfId="7601"/>
    <cellStyle name="常规 2 9 14 2" xfId="7602"/>
    <cellStyle name="常规 2 9 15" xfId="7604"/>
    <cellStyle name="常规 2 9 15 2" xfId="7606"/>
    <cellStyle name="常规 2 9 16" xfId="7608"/>
    <cellStyle name="常规 2 9 16 2" xfId="7610"/>
    <cellStyle name="常规 2 9 17" xfId="7612"/>
    <cellStyle name="常规 2 9 17 2" xfId="7614"/>
    <cellStyle name="常规 2 9 18" xfId="7616"/>
    <cellStyle name="常规 2 9 18 2" xfId="7618"/>
    <cellStyle name="常规 2 9 19" xfId="7620"/>
    <cellStyle name="常规 2 9 19 2" xfId="7022"/>
    <cellStyle name="常规 2 9 2" xfId="7621"/>
    <cellStyle name="常规 2 9 2 2" xfId="7622"/>
    <cellStyle name="常规 2 9 2 2 2" xfId="7623"/>
    <cellStyle name="常规 2 9 2 2 2 2" xfId="7624"/>
    <cellStyle name="常规 2 9 2 2 2 2 2" xfId="7625"/>
    <cellStyle name="常规 2 9 2 2 2 2 3" xfId="7626"/>
    <cellStyle name="常规 2 9 2 2 2 3" xfId="7627"/>
    <cellStyle name="常规 2 9 2 2 3" xfId="7628"/>
    <cellStyle name="常规 2 9 2 2 3 2" xfId="7629"/>
    <cellStyle name="常规 2 9 2 2 3 3" xfId="7630"/>
    <cellStyle name="常规 2 9 2 2 4" xfId="7631"/>
    <cellStyle name="常规 2 9 2 3" xfId="7632"/>
    <cellStyle name="常规 2 9 2 3 2" xfId="7633"/>
    <cellStyle name="常规 2 9 2 3 2 2" xfId="7634"/>
    <cellStyle name="常规 2 9 2 3 2 3" xfId="7635"/>
    <cellStyle name="常规 2 9 2 3 3" xfId="7636"/>
    <cellStyle name="常规 2 9 2 4" xfId="7637"/>
    <cellStyle name="常规 2 9 2 4 2" xfId="7638"/>
    <cellStyle name="常规 2 9 2 5" xfId="7639"/>
    <cellStyle name="常规 2 9 2 5 2" xfId="7640"/>
    <cellStyle name="常规 2 9 2 6" xfId="7641"/>
    <cellStyle name="常规 2 9 2 7" xfId="7642"/>
    <cellStyle name="常规 2 9 2 7 2" xfId="7643"/>
    <cellStyle name="常规 2 9 2 8" xfId="7308"/>
    <cellStyle name="常规 2 9 20" xfId="7603"/>
    <cellStyle name="常规 2 9 20 2" xfId="7605"/>
    <cellStyle name="常规 2 9 21" xfId="7607"/>
    <cellStyle name="常规 2 9 21 2" xfId="7609"/>
    <cellStyle name="常规 2 9 22" xfId="7611"/>
    <cellStyle name="常规 2 9 22 2" xfId="7613"/>
    <cellStyle name="常规 2 9 23" xfId="7615"/>
    <cellStyle name="常规 2 9 23 2" xfId="7617"/>
    <cellStyle name="常规 2 9 24" xfId="7619"/>
    <cellStyle name="常规 2 9 3" xfId="7644"/>
    <cellStyle name="常规 2 9 3 2" xfId="7645"/>
    <cellStyle name="常规 2 9 3 2 2" xfId="7646"/>
    <cellStyle name="常规 2 9 3 2 2 2" xfId="7647"/>
    <cellStyle name="常规 2 9 3 2 2 3" xfId="7648"/>
    <cellStyle name="常规 2 9 3 2 3" xfId="7649"/>
    <cellStyle name="常规 2 9 3 3" xfId="7650"/>
    <cellStyle name="常规 2 9 3 3 2" xfId="7651"/>
    <cellStyle name="常规 2 9 3 4" xfId="7652"/>
    <cellStyle name="常规 2 9 3 4 2" xfId="7653"/>
    <cellStyle name="常规 2 9 3 5" xfId="7654"/>
    <cellStyle name="常规 2 9 3 6" xfId="7655"/>
    <cellStyle name="常规 2 9 3 6 2" xfId="7656"/>
    <cellStyle name="常规 2 9 3 7" xfId="7657"/>
    <cellStyle name="常规 2 9 4" xfId="7658"/>
    <cellStyle name="常规 2 9 4 2" xfId="7659"/>
    <cellStyle name="常规 2 9 4 2 2" xfId="7660"/>
    <cellStyle name="常规 2 9 4 2 2 2" xfId="7661"/>
    <cellStyle name="常规 2 9 4 2 2 2 2" xfId="2364"/>
    <cellStyle name="常规 2 9 4 2 2 2 3" xfId="7662"/>
    <cellStyle name="常规 2 9 4 2 2 3" xfId="7663"/>
    <cellStyle name="常规 2 9 4 2 3" xfId="7664"/>
    <cellStyle name="常规 2 9 4 2 3 2" xfId="7665"/>
    <cellStyle name="常规 2 9 4 2 3 3" xfId="7666"/>
    <cellStyle name="常规 2 9 4 2 4" xfId="7667"/>
    <cellStyle name="常规 2 9 4 3" xfId="7668"/>
    <cellStyle name="常规 2 9 4 3 2" xfId="7669"/>
    <cellStyle name="常规 2 9 4 3 2 2" xfId="7670"/>
    <cellStyle name="常规 2 9 4 3 2 3" xfId="7671"/>
    <cellStyle name="常规 2 9 4 3 3" xfId="7672"/>
    <cellStyle name="常规 2 9 4 4" xfId="7673"/>
    <cellStyle name="常规 2 9 4 4 2" xfId="7674"/>
    <cellStyle name="常规 2 9 4 5" xfId="7675"/>
    <cellStyle name="常规 2 9 4 5 2" xfId="7676"/>
    <cellStyle name="常规 2 9 4 6" xfId="7677"/>
    <cellStyle name="常规 2 9 4 7" xfId="7678"/>
    <cellStyle name="常规 2 9 4 7 2" xfId="7679"/>
    <cellStyle name="常规 2 9 4 8" xfId="7319"/>
    <cellStyle name="常规 2 9 5" xfId="7680"/>
    <cellStyle name="常规 2 9 5 2" xfId="7681"/>
    <cellStyle name="常规 2 9 5 2 2" xfId="7682"/>
    <cellStyle name="常规 2 9 5 2 2 2" xfId="7683"/>
    <cellStyle name="常规 2 9 5 2 2 3" xfId="7684"/>
    <cellStyle name="常规 2 9 5 2 3" xfId="7685"/>
    <cellStyle name="常规 2 9 5 3" xfId="7686"/>
    <cellStyle name="常规 2 9 5 3 2" xfId="7687"/>
    <cellStyle name="常规 2 9 5 3 3" xfId="7688"/>
    <cellStyle name="常规 2 9 5 4" xfId="7689"/>
    <cellStyle name="常规 2 9 5 5" xfId="7690"/>
    <cellStyle name="常规 2 9 5 5 2" xfId="7691"/>
    <cellStyle name="常规 2 9 6" xfId="7692"/>
    <cellStyle name="常规 2 9 6 2" xfId="7693"/>
    <cellStyle name="常规 2 9 6 2 2" xfId="7694"/>
    <cellStyle name="常规 2 9 6 2 2 2" xfId="7695"/>
    <cellStyle name="常规 2 9 6 2 2 3" xfId="7696"/>
    <cellStyle name="常规 2 9 6 2 3" xfId="7697"/>
    <cellStyle name="常规 2 9 6 3" xfId="7698"/>
    <cellStyle name="常规 2 9 6 3 2" xfId="7699"/>
    <cellStyle name="常规 2 9 6 3 3" xfId="7700"/>
    <cellStyle name="常规 2 9 6 4" xfId="7701"/>
    <cellStyle name="常规 2 9 6 5" xfId="7702"/>
    <cellStyle name="常规 2 9 6 5 2" xfId="7703"/>
    <cellStyle name="常规 2 9 7" xfId="7704"/>
    <cellStyle name="常规 2 9 7 2" xfId="7705"/>
    <cellStyle name="常规 2 9 7 2 2" xfId="7706"/>
    <cellStyle name="常规 2 9 7 2 3" xfId="7707"/>
    <cellStyle name="常规 2 9 7 3" xfId="7708"/>
    <cellStyle name="常规 2 9 7 4" xfId="7709"/>
    <cellStyle name="常规 2 9 7 4 2" xfId="7710"/>
    <cellStyle name="常规 2 9 8" xfId="7711"/>
    <cellStyle name="常规 2 9 8 2" xfId="7712"/>
    <cellStyle name="常规 2 9 8 2 2" xfId="7713"/>
    <cellStyle name="常规 2 9 8 2 3" xfId="7714"/>
    <cellStyle name="常规 2 9 8 3" xfId="7715"/>
    <cellStyle name="常规 2 9 8 4" xfId="7716"/>
    <cellStyle name="常规 2 9 8 4 2" xfId="6116"/>
    <cellStyle name="常规 2 9 9" xfId="7718"/>
    <cellStyle name="常规 2 9 9 2" xfId="7720"/>
    <cellStyle name="常规 2 9 9 3" xfId="7722"/>
    <cellStyle name="常规 2 9 9 3 2" xfId="2092"/>
    <cellStyle name="常规 20" xfId="2370"/>
    <cellStyle name="常规 20 10" xfId="2374"/>
    <cellStyle name="常规 20 10 2" xfId="2376"/>
    <cellStyle name="常规 20 11" xfId="2381"/>
    <cellStyle name="常规 20 11 2" xfId="2383"/>
    <cellStyle name="常规 20 12" xfId="2387"/>
    <cellStyle name="常规 20 13" xfId="2389"/>
    <cellStyle name="常规 20 13 2" xfId="2391"/>
    <cellStyle name="常规 20 14" xfId="2393"/>
    <cellStyle name="常规 20 2" xfId="2395"/>
    <cellStyle name="常规 20 2 10" xfId="2397"/>
    <cellStyle name="常规 20 2 10 2" xfId="2401"/>
    <cellStyle name="常规 20 2 11" xfId="2403"/>
    <cellStyle name="常规 20 2 12" xfId="2409"/>
    <cellStyle name="常规 20 2 2" xfId="2411"/>
    <cellStyle name="常规 20 2 2 2" xfId="2413"/>
    <cellStyle name="常规 20 2 2 2 2" xfId="2416"/>
    <cellStyle name="常规 20 2 2 2 2 2" xfId="2421"/>
    <cellStyle name="常规 20 2 2 2 2 2 2" xfId="2423"/>
    <cellStyle name="常规 20 2 2 2 2 2 3" xfId="2425"/>
    <cellStyle name="常规 20 2 2 2 2 3" xfId="2429"/>
    <cellStyle name="常规 20 2 2 2 3" xfId="2432"/>
    <cellStyle name="常规 20 2 2 2 3 2" xfId="2434"/>
    <cellStyle name="常规 20 2 2 2 3 3" xfId="2436"/>
    <cellStyle name="常规 20 2 2 2 4" xfId="2438"/>
    <cellStyle name="常规 20 2 2 3" xfId="2440"/>
    <cellStyle name="常规 20 2 2 3 2" xfId="611"/>
    <cellStyle name="常规 20 2 2 3 2 2" xfId="679"/>
    <cellStyle name="常规 20 2 2 3 2 3" xfId="712"/>
    <cellStyle name="常规 20 2 2 3 3" xfId="734"/>
    <cellStyle name="常规 20 2 2 4" xfId="2443"/>
    <cellStyle name="常规 20 2 2 4 2" xfId="822"/>
    <cellStyle name="常规 20 2 2 5" xfId="2445"/>
    <cellStyle name="常规 20 2 2 5 2" xfId="902"/>
    <cellStyle name="常规 20 2 2 6" xfId="2447"/>
    <cellStyle name="常规 20 2 2 7" xfId="2449"/>
    <cellStyle name="常规 20 2 3" xfId="2451"/>
    <cellStyle name="常规 20 2 3 2" xfId="2453"/>
    <cellStyle name="常规 20 2 3 2 2" xfId="2457"/>
    <cellStyle name="常规 20 2 3 2 2 2" xfId="2459"/>
    <cellStyle name="常规 20 2 3 2 2 3" xfId="2461"/>
    <cellStyle name="常规 20 2 3 2 3" xfId="2463"/>
    <cellStyle name="常规 20 2 3 3" xfId="2465"/>
    <cellStyle name="常规 20 2 3 3 2" xfId="1079"/>
    <cellStyle name="常规 20 2 3 4" xfId="2468"/>
    <cellStyle name="常规 20 2 3 4 2" xfId="1219"/>
    <cellStyle name="常规 20 2 3 5" xfId="2470"/>
    <cellStyle name="常规 20 2 3 6" xfId="2472"/>
    <cellStyle name="常规 20 2 4" xfId="2474"/>
    <cellStyle name="常规 20 2 4 2" xfId="2479"/>
    <cellStyle name="常规 20 2 4 2 2" xfId="2489"/>
    <cellStyle name="常规 20 2 4 2 2 2" xfId="2491"/>
    <cellStyle name="常规 20 2 4 2 2 2 2" xfId="2495"/>
    <cellStyle name="常规 20 2 4 2 2 2 3" xfId="2498"/>
    <cellStyle name="常规 20 2 4 2 2 3" xfId="2500"/>
    <cellStyle name="常规 20 2 4 2 3" xfId="2506"/>
    <cellStyle name="常规 20 2 4 2 3 2" xfId="2508"/>
    <cellStyle name="常规 20 2 4 2 3 3" xfId="2511"/>
    <cellStyle name="常规 20 2 4 2 4" xfId="2514"/>
    <cellStyle name="常规 20 2 4 3" xfId="2516"/>
    <cellStyle name="常规 20 2 4 3 2" xfId="1424"/>
    <cellStyle name="常规 20 2 4 3 2 2" xfId="1427"/>
    <cellStyle name="常规 20 2 4 3 2 3" xfId="1445"/>
    <cellStyle name="常规 20 2 4 3 3" xfId="1488"/>
    <cellStyle name="常规 20 2 4 4" xfId="2520"/>
    <cellStyle name="常规 20 2 4 4 2" xfId="1573"/>
    <cellStyle name="常规 20 2 4 5" xfId="2522"/>
    <cellStyle name="常规 20 2 4 5 2" xfId="1593"/>
    <cellStyle name="常规 20 2 4 6" xfId="2524"/>
    <cellStyle name="常规 20 2 4 7" xfId="2526"/>
    <cellStyle name="常规 20 2 5" xfId="2528"/>
    <cellStyle name="常规 20 2 5 2" xfId="484"/>
    <cellStyle name="常规 20 2 5 2 2" xfId="2538"/>
    <cellStyle name="常规 20 2 5 2 2 2" xfId="2543"/>
    <cellStyle name="常规 20 2 5 2 2 3" xfId="2551"/>
    <cellStyle name="常规 20 2 5 2 3" xfId="2557"/>
    <cellStyle name="常规 20 2 5 3" xfId="2562"/>
    <cellStyle name="常规 20 2 5 3 2" xfId="1769"/>
    <cellStyle name="常规 20 2 5 3 3" xfId="1811"/>
    <cellStyle name="常规 20 2 5 4" xfId="2565"/>
    <cellStyle name="常规 20 2 6" xfId="2569"/>
    <cellStyle name="常规 20 2 6 2" xfId="2573"/>
    <cellStyle name="常规 20 2 6 2 2" xfId="2579"/>
    <cellStyle name="常规 20 2 6 2 2 2" xfId="2583"/>
    <cellStyle name="常规 20 2 6 2 2 3" xfId="2588"/>
    <cellStyle name="常规 20 2 6 2 3" xfId="2595"/>
    <cellStyle name="常规 20 2 6 3" xfId="2599"/>
    <cellStyle name="常规 20 2 6 3 2" xfId="2117"/>
    <cellStyle name="常规 20 2 6 3 3" xfId="2154"/>
    <cellStyle name="常规 20 2 6 4" xfId="2603"/>
    <cellStyle name="常规 20 2 7" xfId="2607"/>
    <cellStyle name="常规 20 2 7 2" xfId="2612"/>
    <cellStyle name="常规 20 2 7 2 2" xfId="2618"/>
    <cellStyle name="常规 20 2 7 2 3" xfId="2622"/>
    <cellStyle name="常规 20 2 7 3" xfId="2627"/>
    <cellStyle name="常规 20 2 8" xfId="2629"/>
    <cellStyle name="常规 20 2 8 2" xfId="2633"/>
    <cellStyle name="常规 20 2 8 2 2" xfId="21"/>
    <cellStyle name="常规 20 2 8 2 3" xfId="211"/>
    <cellStyle name="常规 20 2 8 3" xfId="2638"/>
    <cellStyle name="常规 20 2 9" xfId="2346"/>
    <cellStyle name="常规 20 2 9 2" xfId="2644"/>
    <cellStyle name="常规 20 3" xfId="2646"/>
    <cellStyle name="常规 20 3 2" xfId="2648"/>
    <cellStyle name="常规 20 3 2 2" xfId="2650"/>
    <cellStyle name="常规 20 3 2 2 2" xfId="2655"/>
    <cellStyle name="常规 20 3 2 2 2 2" xfId="2661"/>
    <cellStyle name="常规 20 3 2 2 2 3" xfId="2666"/>
    <cellStyle name="常规 20 3 2 2 3" xfId="2672"/>
    <cellStyle name="常规 20 3 2 3" xfId="2674"/>
    <cellStyle name="常规 20 3 2 3 2" xfId="2679"/>
    <cellStyle name="常规 20 3 2 3 3" xfId="2681"/>
    <cellStyle name="常规 20 3 2 4" xfId="2683"/>
    <cellStyle name="常规 20 3 3" xfId="2690"/>
    <cellStyle name="常规 20 3 3 2" xfId="1230"/>
    <cellStyle name="常规 20 3 3 2 2" xfId="2698"/>
    <cellStyle name="常规 20 3 3 2 3" xfId="2703"/>
    <cellStyle name="常规 20 3 3 3" xfId="2707"/>
    <cellStyle name="常规 20 3 4" xfId="2709"/>
    <cellStyle name="常规 20 3 4 2" xfId="961"/>
    <cellStyle name="常规 20 3 5" xfId="175"/>
    <cellStyle name="常规 20 3 5 2" xfId="2720"/>
    <cellStyle name="常规 20 3 6" xfId="126"/>
    <cellStyle name="常规 20 3 7" xfId="2723"/>
    <cellStyle name="常规 20 4" xfId="2725"/>
    <cellStyle name="常规 20 4 2" xfId="30"/>
    <cellStyle name="常规 20 4 2 2" xfId="2728"/>
    <cellStyle name="常规 20 4 2 2 2" xfId="2734"/>
    <cellStyle name="常规 20 4 2 2 3" xfId="2738"/>
    <cellStyle name="常规 20 4 2 3" xfId="2740"/>
    <cellStyle name="常规 20 4 3" xfId="2744"/>
    <cellStyle name="常规 20 4 3 2" xfId="1238"/>
    <cellStyle name="常规 20 4 4" xfId="2747"/>
    <cellStyle name="常规 20 4 4 2" xfId="2756"/>
    <cellStyle name="常规 20 4 5" xfId="2760"/>
    <cellStyle name="常规 20 4 6" xfId="2766"/>
    <cellStyle name="常规 20 5" xfId="2768"/>
    <cellStyle name="常规 20 5 2" xfId="2773"/>
    <cellStyle name="常规 20 5 2 2" xfId="2777"/>
    <cellStyle name="常规 20 5 2 2 2" xfId="2782"/>
    <cellStyle name="常规 20 5 2 2 2 2" xfId="459"/>
    <cellStyle name="常规 20 5 2 2 2 3" xfId="2788"/>
    <cellStyle name="常规 20 5 2 2 3" xfId="2793"/>
    <cellStyle name="常规 20 5 2 3" xfId="2799"/>
    <cellStyle name="常规 20 5 2 3 2" xfId="2805"/>
    <cellStyle name="常规 20 5 2 3 3" xfId="2808"/>
    <cellStyle name="常规 20 5 2 4" xfId="2811"/>
    <cellStyle name="常规 20 5 3" xfId="2817"/>
    <cellStyle name="常规 20 5 3 2" xfId="2822"/>
    <cellStyle name="常规 20 5 3 2 2" xfId="2828"/>
    <cellStyle name="常规 20 5 3 2 3" xfId="2833"/>
    <cellStyle name="常规 20 5 3 3" xfId="2840"/>
    <cellStyle name="常规 20 5 4" xfId="2847"/>
    <cellStyle name="常规 20 5 4 2" xfId="2854"/>
    <cellStyle name="常规 20 5 5" xfId="2860"/>
    <cellStyle name="常规 20 5 5 2" xfId="2864"/>
    <cellStyle name="常规 20 5 6" xfId="2873"/>
    <cellStyle name="常规 20 5 7" xfId="2880"/>
    <cellStyle name="常规 20 6" xfId="525"/>
    <cellStyle name="常规 20 6 2" xfId="2884"/>
    <cellStyle name="常规 20 6 2 2" xfId="2886"/>
    <cellStyle name="常规 20 6 2 2 2" xfId="2890"/>
    <cellStyle name="常规 20 6 2 2 3" xfId="2894"/>
    <cellStyle name="常规 20 6 2 3" xfId="2896"/>
    <cellStyle name="常规 20 6 3" xfId="2902"/>
    <cellStyle name="常规 20 6 3 2" xfId="2905"/>
    <cellStyle name="常规 20 6 3 3" xfId="2908"/>
    <cellStyle name="常规 20 6 4" xfId="2912"/>
    <cellStyle name="常规 20 7" xfId="2917"/>
    <cellStyle name="常规 20 7 2" xfId="70"/>
    <cellStyle name="常规 20 7 2 2" xfId="2919"/>
    <cellStyle name="常规 20 7 2 2 2" xfId="2923"/>
    <cellStyle name="常规 20 7 2 2 3" xfId="2929"/>
    <cellStyle name="常规 20 7 2 3" xfId="2931"/>
    <cellStyle name="常规 20 7 3" xfId="2933"/>
    <cellStyle name="常规 20 7 3 2" xfId="2935"/>
    <cellStyle name="常规 20 7 3 3" xfId="2937"/>
    <cellStyle name="常规 20 7 4" xfId="2940"/>
    <cellStyle name="常规 20 8" xfId="2945"/>
    <cellStyle name="常规 20 8 2" xfId="2947"/>
    <cellStyle name="常规 20 8 2 2" xfId="2949"/>
    <cellStyle name="常规 20 8 2 3" xfId="2953"/>
    <cellStyle name="常规 20 8 3" xfId="2955"/>
    <cellStyle name="常规 20 9" xfId="2959"/>
    <cellStyle name="常规 20 9 2" xfId="97"/>
    <cellStyle name="常规 20 9 2 2" xfId="2963"/>
    <cellStyle name="常规 20 9 2 3" xfId="2967"/>
    <cellStyle name="常规 20 9 3" xfId="229"/>
    <cellStyle name="常规 21" xfId="475"/>
    <cellStyle name="常规 21 10" xfId="2970"/>
    <cellStyle name="常规 21 10 2" xfId="709"/>
    <cellStyle name="常规 21 11" xfId="2977"/>
    <cellStyle name="常规 21 11 2" xfId="362"/>
    <cellStyle name="常规 21 12" xfId="2979"/>
    <cellStyle name="常规 21 13" xfId="371"/>
    <cellStyle name="常规 21 13 2" xfId="748"/>
    <cellStyle name="常规 21 14" xfId="757"/>
    <cellStyle name="常规 21 15" xfId="7723"/>
    <cellStyle name="常规 21 2" xfId="1974"/>
    <cellStyle name="常规 21 2 10" xfId="538"/>
    <cellStyle name="常规 21 2 10 2" xfId="546"/>
    <cellStyle name="常规 21 2 11" xfId="1307"/>
    <cellStyle name="常规 21 2 12" xfId="1662"/>
    <cellStyle name="常规 21 2 2" xfId="2982"/>
    <cellStyle name="常规 21 2 2 2" xfId="2984"/>
    <cellStyle name="常规 21 2 2 2 2" xfId="2989"/>
    <cellStyle name="常规 21 2 2 2 2 2" xfId="2871"/>
    <cellStyle name="常规 21 2 2 2 2 2 2" xfId="2993"/>
    <cellStyle name="常规 21 2 2 2 2 2 3" xfId="2998"/>
    <cellStyle name="常规 21 2 2 2 2 3" xfId="2878"/>
    <cellStyle name="常规 21 2 2 2 3" xfId="3002"/>
    <cellStyle name="常规 21 2 2 2 3 2" xfId="3006"/>
    <cellStyle name="常规 21 2 2 2 3 3" xfId="3008"/>
    <cellStyle name="常规 21 2 2 2 4" xfId="3012"/>
    <cellStyle name="常规 21 2 2 3" xfId="3014"/>
    <cellStyle name="常规 21 2 2 3 2" xfId="3018"/>
    <cellStyle name="常规 21 2 2 3 2 2" xfId="3025"/>
    <cellStyle name="常规 21 2 2 3 2 3" xfId="3031"/>
    <cellStyle name="常规 21 2 2 3 3" xfId="3035"/>
    <cellStyle name="常规 21 2 2 4" xfId="3037"/>
    <cellStyle name="常规 21 2 2 4 2" xfId="3043"/>
    <cellStyle name="常规 21 2 2 5" xfId="3045"/>
    <cellStyle name="常规 21 2 2 5 2" xfId="3051"/>
    <cellStyle name="常规 21 2 2 6" xfId="3053"/>
    <cellStyle name="常规 21 2 2 7" xfId="3055"/>
    <cellStyle name="常规 21 2 3" xfId="3059"/>
    <cellStyle name="常规 21 2 3 2" xfId="3061"/>
    <cellStyle name="常规 21 2 3 2 2" xfId="3065"/>
    <cellStyle name="常规 21 2 3 2 2 2" xfId="3069"/>
    <cellStyle name="常规 21 2 3 2 2 3" xfId="3072"/>
    <cellStyle name="常规 21 2 3 2 3" xfId="3076"/>
    <cellStyle name="常规 21 2 3 3" xfId="3078"/>
    <cellStyle name="常规 21 2 3 3 2" xfId="3082"/>
    <cellStyle name="常规 21 2 3 4" xfId="3084"/>
    <cellStyle name="常规 21 2 3 4 2" xfId="3089"/>
    <cellStyle name="常规 21 2 3 5" xfId="3091"/>
    <cellStyle name="常规 21 2 3 6" xfId="3093"/>
    <cellStyle name="常规 21 2 4" xfId="3095"/>
    <cellStyle name="常规 21 2 4 2" xfId="851"/>
    <cellStyle name="常规 21 2 4 2 2" xfId="863"/>
    <cellStyle name="常规 21 2 4 2 2 2" xfId="3102"/>
    <cellStyle name="常规 21 2 4 2 2 2 2" xfId="3105"/>
    <cellStyle name="常规 21 2 4 2 2 2 3" xfId="997"/>
    <cellStyle name="常规 21 2 4 2 2 3" xfId="3107"/>
    <cellStyle name="常规 21 2 4 2 3" xfId="3113"/>
    <cellStyle name="常规 21 2 4 2 3 2" xfId="3117"/>
    <cellStyle name="常规 21 2 4 2 3 3" xfId="3121"/>
    <cellStyle name="常规 21 2 4 2 4" xfId="624"/>
    <cellStyle name="常规 21 2 4 3" xfId="881"/>
    <cellStyle name="常规 21 2 4 3 2" xfId="890"/>
    <cellStyle name="常规 21 2 4 3 2 2" xfId="1114"/>
    <cellStyle name="常规 21 2 4 3 2 3" xfId="143"/>
    <cellStyle name="常规 21 2 4 3 3" xfId="3125"/>
    <cellStyle name="常规 21 2 4 4" xfId="897"/>
    <cellStyle name="常规 21 2 4 4 2" xfId="912"/>
    <cellStyle name="常规 21 2 4 5" xfId="921"/>
    <cellStyle name="常规 21 2 4 5 2" xfId="418"/>
    <cellStyle name="常规 21 2 4 6" xfId="930"/>
    <cellStyle name="常规 21 2 4 7" xfId="935"/>
    <cellStyle name="常规 21 2 5" xfId="3129"/>
    <cellStyle name="常规 21 2 5 2" xfId="437"/>
    <cellStyle name="常规 21 2 5 2 2" xfId="3134"/>
    <cellStyle name="常规 21 2 5 2 2 2" xfId="3139"/>
    <cellStyle name="常规 21 2 5 2 2 3" xfId="3143"/>
    <cellStyle name="常规 21 2 5 2 3" xfId="3147"/>
    <cellStyle name="常规 21 2 5 3" xfId="3151"/>
    <cellStyle name="常规 21 2 5 3 2" xfId="3155"/>
    <cellStyle name="常规 21 2 5 3 3" xfId="3159"/>
    <cellStyle name="常规 21 2 5 4" xfId="3161"/>
    <cellStyle name="常规 21 2 6" xfId="3164"/>
    <cellStyle name="常规 21 2 6 2" xfId="3166"/>
    <cellStyle name="常规 21 2 6 2 2" xfId="796"/>
    <cellStyle name="常规 21 2 6 2 2 2" xfId="3168"/>
    <cellStyle name="常规 21 2 6 2 2 3" xfId="3173"/>
    <cellStyle name="常规 21 2 6 2 3" xfId="3175"/>
    <cellStyle name="常规 21 2 6 3" xfId="3177"/>
    <cellStyle name="常规 21 2 6 3 2" xfId="811"/>
    <cellStyle name="常规 21 2 6 3 3" xfId="3179"/>
    <cellStyle name="常规 21 2 6 4" xfId="3181"/>
    <cellStyle name="常规 21 2 7" xfId="3184"/>
    <cellStyle name="常规 21 2 7 2" xfId="3188"/>
    <cellStyle name="常规 21 2 7 2 2" xfId="566"/>
    <cellStyle name="常规 21 2 7 2 3" xfId="593"/>
    <cellStyle name="常规 21 2 7 3" xfId="3191"/>
    <cellStyle name="常规 21 2 8" xfId="3193"/>
    <cellStyle name="常规 21 2 8 2" xfId="3197"/>
    <cellStyle name="常规 21 2 8 2 2" xfId="3199"/>
    <cellStyle name="常规 21 2 8 2 3" xfId="3201"/>
    <cellStyle name="常规 21 2 8 3" xfId="3206"/>
    <cellStyle name="常规 21 2 9" xfId="3208"/>
    <cellStyle name="常规 21 2 9 2" xfId="634"/>
    <cellStyle name="常规 21 3" xfId="1981"/>
    <cellStyle name="常规 21 3 2" xfId="3211"/>
    <cellStyle name="常规 21 3 2 2" xfId="3213"/>
    <cellStyle name="常规 21 3 2 2 2" xfId="2067"/>
    <cellStyle name="常规 21 3 2 2 2 2" xfId="2070"/>
    <cellStyle name="常规 21 3 2 2 2 3" xfId="3215"/>
    <cellStyle name="常规 21 3 2 2 3" xfId="2073"/>
    <cellStyle name="常规 21 3 2 3" xfId="3217"/>
    <cellStyle name="常规 21 3 2 3 2" xfId="3219"/>
    <cellStyle name="常规 21 3 2 3 3" xfId="3221"/>
    <cellStyle name="常规 21 3 2 4" xfId="2217"/>
    <cellStyle name="常规 21 3 3" xfId="3226"/>
    <cellStyle name="常规 21 3 3 2" xfId="1259"/>
    <cellStyle name="常规 21 3 3 2 2" xfId="3228"/>
    <cellStyle name="常规 21 3 3 2 3" xfId="3230"/>
    <cellStyle name="常规 21 3 3 3" xfId="3234"/>
    <cellStyle name="常规 21 3 4" xfId="3236"/>
    <cellStyle name="常规 21 3 4 2" xfId="3245"/>
    <cellStyle name="常规 21 3 5" xfId="3249"/>
    <cellStyle name="常规 21 3 5 2" xfId="3252"/>
    <cellStyle name="常规 21 3 6" xfId="3255"/>
    <cellStyle name="常规 21 3 7" xfId="3258"/>
    <cellStyle name="常规 21 4" xfId="3262"/>
    <cellStyle name="常规 21 4 2" xfId="3266"/>
    <cellStyle name="常规 21 4 2 2" xfId="3268"/>
    <cellStyle name="常规 21 4 2 2 2" xfId="3272"/>
    <cellStyle name="常规 21 4 2 2 3" xfId="3276"/>
    <cellStyle name="常规 21 4 2 3" xfId="3278"/>
    <cellStyle name="常规 21 4 3" xfId="3282"/>
    <cellStyle name="常规 21 4 3 2" xfId="3284"/>
    <cellStyle name="常规 21 4 4" xfId="3291"/>
    <cellStyle name="常规 21 4 4 2" xfId="3295"/>
    <cellStyle name="常规 21 4 5" xfId="3299"/>
    <cellStyle name="常规 21 4 6" xfId="3304"/>
    <cellStyle name="常规 21 5" xfId="3308"/>
    <cellStyle name="常规 21 5 2" xfId="3312"/>
    <cellStyle name="常规 21 5 2 2" xfId="3314"/>
    <cellStyle name="常规 21 5 2 2 2" xfId="227"/>
    <cellStyle name="常规 21 5 2 2 2 2" xfId="3318"/>
    <cellStyle name="常规 21 5 2 2 2 3" xfId="3322"/>
    <cellStyle name="常规 21 5 2 2 3" xfId="241"/>
    <cellStyle name="常规 21 5 2 3" xfId="3324"/>
    <cellStyle name="常规 21 5 2 3 2" xfId="3326"/>
    <cellStyle name="常规 21 5 2 3 3" xfId="3329"/>
    <cellStyle name="常规 21 5 2 4" xfId="3332"/>
    <cellStyle name="常规 21 5 3" xfId="3334"/>
    <cellStyle name="常规 21 5 3 2" xfId="3336"/>
    <cellStyle name="常规 21 5 3 2 2" xfId="3341"/>
    <cellStyle name="常规 21 5 3 2 3" xfId="3343"/>
    <cellStyle name="常规 21 5 3 3" xfId="3345"/>
    <cellStyle name="常规 21 5 4" xfId="3350"/>
    <cellStyle name="常规 21 5 4 2" xfId="3353"/>
    <cellStyle name="常规 21 5 5" xfId="112"/>
    <cellStyle name="常规 21 5 5 2" xfId="3355"/>
    <cellStyle name="常规 21 5 6" xfId="3023"/>
    <cellStyle name="常规 21 5 7" xfId="3029"/>
    <cellStyle name="常规 21 6" xfId="3361"/>
    <cellStyle name="常规 21 6 2" xfId="2407"/>
    <cellStyle name="常规 21 6 2 2" xfId="3363"/>
    <cellStyle name="常规 21 6 2 2 2" xfId="3365"/>
    <cellStyle name="常规 21 6 2 2 3" xfId="3367"/>
    <cellStyle name="常规 21 6 2 3" xfId="3369"/>
    <cellStyle name="常规 21 6 3" xfId="3371"/>
    <cellStyle name="常规 21 6 3 2" xfId="3373"/>
    <cellStyle name="常规 21 6 3 3" xfId="2059"/>
    <cellStyle name="常规 21 6 4" xfId="3376"/>
    <cellStyle name="常规 21 7" xfId="3383"/>
    <cellStyle name="常规 21 7 2" xfId="3387"/>
    <cellStyle name="常规 21 7 2 2" xfId="3390"/>
    <cellStyle name="常规 21 7 2 2 2" xfId="3393"/>
    <cellStyle name="常规 21 7 2 2 3" xfId="3395"/>
    <cellStyle name="常规 21 7 2 3" xfId="3398"/>
    <cellStyle name="常规 21 7 3" xfId="3400"/>
    <cellStyle name="常规 21 7 3 2" xfId="3402"/>
    <cellStyle name="常规 21 7 3 3" xfId="3404"/>
    <cellStyle name="常规 21 7 4" xfId="3406"/>
    <cellStyle name="常规 21 8" xfId="3410"/>
    <cellStyle name="常规 21 8 2" xfId="3413"/>
    <cellStyle name="常规 21 8 2 2" xfId="3417"/>
    <cellStyle name="常规 21 8 2 3" xfId="3426"/>
    <cellStyle name="常规 21 8 3" xfId="3428"/>
    <cellStyle name="常规 21 9" xfId="3430"/>
    <cellStyle name="常规 21 9 2" xfId="3432"/>
    <cellStyle name="常规 21 9 2 2" xfId="3434"/>
    <cellStyle name="常规 21 9 2 3" xfId="3438"/>
    <cellStyle name="常规 21 9 3" xfId="3338"/>
    <cellStyle name="常规 22" xfId="1985"/>
    <cellStyle name="常规 22 10" xfId="3440"/>
    <cellStyle name="常规 22 10 2" xfId="3442"/>
    <cellStyle name="常规 22 11" xfId="2015"/>
    <cellStyle name="常规 22 11 2" xfId="2018"/>
    <cellStyle name="常规 22 12" xfId="2022"/>
    <cellStyle name="常规 22 13" xfId="2110"/>
    <cellStyle name="常规 22 13 2" xfId="3445"/>
    <cellStyle name="常规 22 14" xfId="3447"/>
    <cellStyle name="常规 22 2" xfId="2032"/>
    <cellStyle name="常规 22 2 10" xfId="3449"/>
    <cellStyle name="常规 22 2 10 2" xfId="3451"/>
    <cellStyle name="常规 22 2 11" xfId="2312"/>
    <cellStyle name="常规 22 2 12" xfId="3456"/>
    <cellStyle name="常规 22 2 2" xfId="2927"/>
    <cellStyle name="常规 22 2 2 2" xfId="3458"/>
    <cellStyle name="常规 22 2 2 2 2" xfId="3460"/>
    <cellStyle name="常规 22 2 2 2 2 2" xfId="3462"/>
    <cellStyle name="常规 22 2 2 2 2 2 2" xfId="3464"/>
    <cellStyle name="常规 22 2 2 2 2 2 3" xfId="3466"/>
    <cellStyle name="常规 22 2 2 2 2 3" xfId="3468"/>
    <cellStyle name="常规 22 2 2 2 3" xfId="3470"/>
    <cellStyle name="常规 22 2 2 2 3 2" xfId="3472"/>
    <cellStyle name="常规 22 2 2 2 3 3" xfId="3474"/>
    <cellStyle name="常规 22 2 2 2 4" xfId="3476"/>
    <cellStyle name="常规 22 2 2 3" xfId="3478"/>
    <cellStyle name="常规 22 2 2 3 2" xfId="3481"/>
    <cellStyle name="常规 22 2 2 3 2 2" xfId="3484"/>
    <cellStyle name="常规 22 2 2 3 2 3" xfId="3487"/>
    <cellStyle name="常规 22 2 2 3 3" xfId="3490"/>
    <cellStyle name="常规 22 2 2 4" xfId="1146"/>
    <cellStyle name="常规 22 2 2 4 2" xfId="3493"/>
    <cellStyle name="常规 22 2 2 5" xfId="1150"/>
    <cellStyle name="常规 22 2 2 5 2" xfId="3496"/>
    <cellStyle name="常规 22 2 2 6" xfId="3499"/>
    <cellStyle name="常规 22 2 2 7" xfId="3502"/>
    <cellStyle name="常规 22 2 3" xfId="3506"/>
    <cellStyle name="常规 22 2 3 2" xfId="3508"/>
    <cellStyle name="常规 22 2 3 2 2" xfId="3510"/>
    <cellStyle name="常规 22 2 3 2 2 2" xfId="3512"/>
    <cellStyle name="常规 22 2 3 2 2 3" xfId="3516"/>
    <cellStyle name="常规 22 2 3 2 3" xfId="3520"/>
    <cellStyle name="常规 22 2 3 3" xfId="3522"/>
    <cellStyle name="常规 22 2 3 3 2" xfId="917"/>
    <cellStyle name="常规 22 2 3 4" xfId="3525"/>
    <cellStyle name="常规 22 2 3 4 2" xfId="3528"/>
    <cellStyle name="常规 22 2 3 5" xfId="3531"/>
    <cellStyle name="常规 22 2 3 6" xfId="3534"/>
    <cellStyle name="常规 22 2 4" xfId="1035"/>
    <cellStyle name="常规 22 2 4 2" xfId="3539"/>
    <cellStyle name="常规 22 2 4 2 2" xfId="3542"/>
    <cellStyle name="常规 22 2 4 2 2 2" xfId="3546"/>
    <cellStyle name="常规 22 2 4 2 2 2 2" xfId="3548"/>
    <cellStyle name="常规 22 2 4 2 2 2 3" xfId="157"/>
    <cellStyle name="常规 22 2 4 2 2 3" xfId="3550"/>
    <cellStyle name="常规 22 2 4 2 3" xfId="3554"/>
    <cellStyle name="常规 22 2 4 2 3 2" xfId="3556"/>
    <cellStyle name="常规 22 2 4 2 3 3" xfId="3558"/>
    <cellStyle name="常规 22 2 4 2 4" xfId="14"/>
    <cellStyle name="常规 22 2 4 3" xfId="2535"/>
    <cellStyle name="常规 22 2 4 3 2" xfId="2540"/>
    <cellStyle name="常规 22 2 4 3 2 2" xfId="587"/>
    <cellStyle name="常规 22 2 4 3 2 3" xfId="596"/>
    <cellStyle name="常规 22 2 4 3 3" xfId="2547"/>
    <cellStyle name="常规 22 2 4 4" xfId="2554"/>
    <cellStyle name="常规 22 2 4 4 2" xfId="3560"/>
    <cellStyle name="常规 22 2 4 5" xfId="3563"/>
    <cellStyle name="常规 22 2 4 5 2" xfId="3568"/>
    <cellStyle name="常规 22 2 4 6" xfId="3571"/>
    <cellStyle name="常规 22 2 4 7" xfId="3574"/>
    <cellStyle name="常规 22 2 5" xfId="1040"/>
    <cellStyle name="常规 22 2 5 2" xfId="1730"/>
    <cellStyle name="常规 22 2 5 2 2" xfId="1733"/>
    <cellStyle name="常规 22 2 5 2 2 2" xfId="1736"/>
    <cellStyle name="常规 22 2 5 2 2 3" xfId="1744"/>
    <cellStyle name="常规 22 2 5 2 3" xfId="1750"/>
    <cellStyle name="常规 22 2 5 3" xfId="1766"/>
    <cellStyle name="常规 22 2 5 3 2" xfId="1772"/>
    <cellStyle name="常规 22 2 5 3 3" xfId="1795"/>
    <cellStyle name="常规 22 2 5 4" xfId="1808"/>
    <cellStyle name="常规 22 2 6" xfId="3579"/>
    <cellStyle name="常规 22 2 6 2" xfId="1892"/>
    <cellStyle name="常规 22 2 6 2 2" xfId="1186"/>
    <cellStyle name="常规 22 2 6 2 2 2" xfId="1897"/>
    <cellStyle name="常规 22 2 6 2 2 3" xfId="1905"/>
    <cellStyle name="常规 22 2 6 2 3" xfId="1913"/>
    <cellStyle name="常规 22 2 6 3" xfId="1920"/>
    <cellStyle name="常规 22 2 6 3 2" xfId="1169"/>
    <cellStyle name="常规 22 2 6 3 3" xfId="3583"/>
    <cellStyle name="常规 22 2 6 4" xfId="1926"/>
    <cellStyle name="常规 22 2 7" xfId="3591"/>
    <cellStyle name="常规 22 2 7 2" xfId="1952"/>
    <cellStyle name="常规 22 2 7 2 2" xfId="1209"/>
    <cellStyle name="常规 22 2 7 2 3" xfId="3595"/>
    <cellStyle name="常规 22 2 7 3" xfId="1958"/>
    <cellStyle name="常规 22 2 8" xfId="3599"/>
    <cellStyle name="常规 22 2 8 2" xfId="1990"/>
    <cellStyle name="常规 22 2 8 2 2" xfId="1994"/>
    <cellStyle name="常规 22 2 8 2 3" xfId="2000"/>
    <cellStyle name="常规 22 2 8 3" xfId="2004"/>
    <cellStyle name="常规 22 2 9" xfId="3603"/>
    <cellStyle name="常规 22 2 9 2" xfId="192"/>
    <cellStyle name="常规 22 3" xfId="1858"/>
    <cellStyle name="常规 22 3 2" xfId="1861"/>
    <cellStyle name="常规 22 3 2 2" xfId="1864"/>
    <cellStyle name="常规 22 3 2 2 2" xfId="3606"/>
    <cellStyle name="常规 22 3 2 2 2 2" xfId="3609"/>
    <cellStyle name="常规 22 3 2 2 2 3" xfId="1637"/>
    <cellStyle name="常规 22 3 2 2 3" xfId="3611"/>
    <cellStyle name="常规 22 3 2 3" xfId="1868"/>
    <cellStyle name="常规 22 3 2 3 2" xfId="3614"/>
    <cellStyle name="常规 22 3 2 3 3" xfId="3618"/>
    <cellStyle name="常规 22 3 2 4" xfId="3622"/>
    <cellStyle name="常规 22 3 3" xfId="1874"/>
    <cellStyle name="常规 22 3 3 2" xfId="1280"/>
    <cellStyle name="常规 22 3 3 2 2" xfId="3625"/>
    <cellStyle name="常规 22 3 3 2 3" xfId="516"/>
    <cellStyle name="常规 22 3 3 3" xfId="3628"/>
    <cellStyle name="常规 22 3 4" xfId="3637"/>
    <cellStyle name="常规 22 3 4 2" xfId="3641"/>
    <cellStyle name="常规 22 3 5" xfId="3645"/>
    <cellStyle name="常规 22 3 5 2" xfId="2099"/>
    <cellStyle name="常规 22 3 6" xfId="3649"/>
    <cellStyle name="常规 22 3 7" xfId="3654"/>
    <cellStyle name="常规 22 4" xfId="1877"/>
    <cellStyle name="常规 22 4 2" xfId="1880"/>
    <cellStyle name="常规 22 4 2 2" xfId="3657"/>
    <cellStyle name="常规 22 4 2 2 2" xfId="3663"/>
    <cellStyle name="常规 22 4 2 2 3" xfId="3671"/>
    <cellStyle name="常规 22 4 2 3" xfId="3674"/>
    <cellStyle name="常规 22 4 3" xfId="1885"/>
    <cellStyle name="常规 22 4 3 2" xfId="3677"/>
    <cellStyle name="常规 22 4 4" xfId="3684"/>
    <cellStyle name="常规 22 4 4 2" xfId="3688"/>
    <cellStyle name="常规 22 4 5" xfId="3692"/>
    <cellStyle name="常规 22 4 6" xfId="3698"/>
    <cellStyle name="常规 22 5" xfId="1888"/>
    <cellStyle name="常规 22 5 2" xfId="3701"/>
    <cellStyle name="常规 22 5 2 2" xfId="3703"/>
    <cellStyle name="常规 22 5 2 2 2" xfId="3706"/>
    <cellStyle name="常规 22 5 2 2 2 2" xfId="3711"/>
    <cellStyle name="常规 22 5 2 2 2 3" xfId="3715"/>
    <cellStyle name="常规 22 5 2 2 3" xfId="3717"/>
    <cellStyle name="常规 22 5 2 3" xfId="3720"/>
    <cellStyle name="常规 22 5 2 3 2" xfId="3725"/>
    <cellStyle name="常规 22 5 2 3 3" xfId="3730"/>
    <cellStyle name="常规 22 5 2 4" xfId="3734"/>
    <cellStyle name="常规 22 5 3" xfId="3737"/>
    <cellStyle name="常规 22 5 3 2" xfId="3739"/>
    <cellStyle name="常规 22 5 3 2 2" xfId="3741"/>
    <cellStyle name="常规 22 5 3 2 3" xfId="3743"/>
    <cellStyle name="常规 22 5 3 3" xfId="3746"/>
    <cellStyle name="常规 22 5 4" xfId="3752"/>
    <cellStyle name="常规 22 5 4 2" xfId="186"/>
    <cellStyle name="常规 22 5 5" xfId="3756"/>
    <cellStyle name="常规 22 5 5 2" xfId="3057"/>
    <cellStyle name="常规 22 5 6" xfId="3762"/>
    <cellStyle name="常规 22 5 7" xfId="3768"/>
    <cellStyle name="常规 22 6" xfId="3771"/>
    <cellStyle name="常规 22 6 2" xfId="3773"/>
    <cellStyle name="常规 22 6 2 2" xfId="3776"/>
    <cellStyle name="常规 22 6 2 2 2" xfId="3779"/>
    <cellStyle name="常规 22 6 2 2 3" xfId="3782"/>
    <cellStyle name="常规 22 6 2 3" xfId="3786"/>
    <cellStyle name="常规 22 6 3" xfId="3789"/>
    <cellStyle name="常规 22 6 3 2" xfId="3792"/>
    <cellStyle name="常规 22 6 3 3" xfId="3796"/>
    <cellStyle name="常规 22 6 4" xfId="1780"/>
    <cellStyle name="常规 22 7" xfId="3801"/>
    <cellStyle name="常规 22 7 2" xfId="3803"/>
    <cellStyle name="常规 22 7 2 2" xfId="3805"/>
    <cellStyle name="常规 22 7 2 2 2" xfId="3807"/>
    <cellStyle name="常规 22 7 2 2 3" xfId="3809"/>
    <cellStyle name="常规 22 7 2 3" xfId="3812"/>
    <cellStyle name="常规 22 7 3" xfId="3816"/>
    <cellStyle name="常规 22 7 3 2" xfId="3818"/>
    <cellStyle name="常规 22 7 3 3" xfId="3821"/>
    <cellStyle name="常规 22 7 4" xfId="3825"/>
    <cellStyle name="常规 22 8" xfId="3827"/>
    <cellStyle name="常规 22 8 2" xfId="3829"/>
    <cellStyle name="常规 22 8 2 2" xfId="3831"/>
    <cellStyle name="常规 22 8 2 3" xfId="3834"/>
    <cellStyle name="常规 22 8 3" xfId="3840"/>
    <cellStyle name="常规 22 9" xfId="3842"/>
    <cellStyle name="常规 22 9 2" xfId="3844"/>
    <cellStyle name="常规 22 9 2 2" xfId="3846"/>
    <cellStyle name="常规 22 9 2 3" xfId="3849"/>
    <cellStyle name="常规 22 9 3" xfId="3853"/>
    <cellStyle name="常规 23" xfId="1162"/>
    <cellStyle name="常规 23 10" xfId="3855"/>
    <cellStyle name="常规 23 10 2" xfId="3857"/>
    <cellStyle name="常规 23 11" xfId="3859"/>
    <cellStyle name="常规 23 11 2" xfId="3861"/>
    <cellStyle name="常规 23 12" xfId="3864"/>
    <cellStyle name="常规 23 13" xfId="3867"/>
    <cellStyle name="常规 23 13 2" xfId="3870"/>
    <cellStyle name="常规 23 14" xfId="2484"/>
    <cellStyle name="常规 23 2" xfId="1165"/>
    <cellStyle name="常规 23 2 10" xfId="3872"/>
    <cellStyle name="常规 23 2 10 2" xfId="3874"/>
    <cellStyle name="常规 23 2 11" xfId="3876"/>
    <cellStyle name="常规 23 2 12" xfId="3882"/>
    <cellStyle name="常规 23 2 2" xfId="1179"/>
    <cellStyle name="常规 23 2 2 2" xfId="3884"/>
    <cellStyle name="常规 23 2 2 2 2" xfId="2042"/>
    <cellStyle name="常规 23 2 2 2 2 2" xfId="1131"/>
    <cellStyle name="常规 23 2 2 2 2 2 2" xfId="1134"/>
    <cellStyle name="常规 23 2 2 2 2 2 3" xfId="1138"/>
    <cellStyle name="常规 23 2 2 2 2 3" xfId="1141"/>
    <cellStyle name="常规 23 2 2 2 3" xfId="3886"/>
    <cellStyle name="常规 23 2 2 2 3 2" xfId="9"/>
    <cellStyle name="常规 23 2 2 2 3 3" xfId="3888"/>
    <cellStyle name="常规 23 2 2 2 4" xfId="3890"/>
    <cellStyle name="常规 23 2 2 3" xfId="3892"/>
    <cellStyle name="常规 23 2 2 3 2" xfId="3894"/>
    <cellStyle name="常规 23 2 2 3 2 2" xfId="1528"/>
    <cellStyle name="常规 23 2 2 3 2 3" xfId="1543"/>
    <cellStyle name="常规 23 2 2 3 3" xfId="3896"/>
    <cellStyle name="常规 23 2 2 4" xfId="3898"/>
    <cellStyle name="常规 23 2 2 4 2" xfId="3900"/>
    <cellStyle name="常规 23 2 2 5" xfId="3902"/>
    <cellStyle name="常规 23 2 2 5 2" xfId="3904"/>
    <cellStyle name="常规 23 2 2 6" xfId="3908"/>
    <cellStyle name="常规 23 2 2 7" xfId="3911"/>
    <cellStyle name="常规 23 2 3" xfId="1182"/>
    <cellStyle name="常规 23 2 3 2" xfId="3913"/>
    <cellStyle name="常规 23 2 3 2 2" xfId="2049"/>
    <cellStyle name="常规 23 2 3 2 2 2" xfId="3915"/>
    <cellStyle name="常规 23 2 3 2 2 3" xfId="719"/>
    <cellStyle name="常规 23 2 3 2 3" xfId="3919"/>
    <cellStyle name="常规 23 2 3 3" xfId="3924"/>
    <cellStyle name="常规 23 2 3 3 2" xfId="3906"/>
    <cellStyle name="常规 23 2 3 4" xfId="3926"/>
    <cellStyle name="常规 23 2 3 4 2" xfId="3930"/>
    <cellStyle name="常规 23 2 3 5" xfId="3932"/>
    <cellStyle name="常规 23 2 3 6" xfId="3928"/>
    <cellStyle name="常规 23 2 4" xfId="3938"/>
    <cellStyle name="常规 23 2 4 2" xfId="3947"/>
    <cellStyle name="常规 23 2 4 2 2" xfId="3953"/>
    <cellStyle name="常规 23 2 4 2 2 2" xfId="3957"/>
    <cellStyle name="常规 23 2 4 2 2 2 2" xfId="134"/>
    <cellStyle name="常规 23 2 4 2 2 2 3" xfId="3959"/>
    <cellStyle name="常规 23 2 4 2 2 3" xfId="1254"/>
    <cellStyle name="常规 23 2 4 2 3" xfId="3961"/>
    <cellStyle name="常规 23 2 4 2 3 2" xfId="3967"/>
    <cellStyle name="常规 23 2 4 2 3 3" xfId="3970"/>
    <cellStyle name="常规 23 2 4 2 4" xfId="3973"/>
    <cellStyle name="常规 23 2 4 3" xfId="3983"/>
    <cellStyle name="常规 23 2 4 3 2" xfId="3987"/>
    <cellStyle name="常规 23 2 4 3 2 2" xfId="3989"/>
    <cellStyle name="常规 23 2 4 3 2 3" xfId="3991"/>
    <cellStyle name="常规 23 2 4 3 3" xfId="3993"/>
    <cellStyle name="常规 23 2 4 4" xfId="3999"/>
    <cellStyle name="常规 23 2 4 4 2" xfId="1689"/>
    <cellStyle name="常规 23 2 4 5" xfId="4003"/>
    <cellStyle name="常规 23 2 4 5 2" xfId="4011"/>
    <cellStyle name="常规 23 2 4 6" xfId="4015"/>
    <cellStyle name="常规 23 2 4 7" xfId="4017"/>
    <cellStyle name="常规 23 2 5" xfId="4023"/>
    <cellStyle name="常规 23 2 5 2" xfId="4027"/>
    <cellStyle name="常规 23 2 5 2 2" xfId="4029"/>
    <cellStyle name="常规 23 2 5 2 2 2" xfId="4031"/>
    <cellStyle name="常规 23 2 5 2 2 3" xfId="1275"/>
    <cellStyle name="常规 23 2 5 2 3" xfId="4033"/>
    <cellStyle name="常规 23 2 5 3" xfId="4039"/>
    <cellStyle name="常规 23 2 5 3 2" xfId="4041"/>
    <cellStyle name="常规 23 2 5 3 3" xfId="4043"/>
    <cellStyle name="常规 23 2 5 4" xfId="4047"/>
    <cellStyle name="常规 23 2 6" xfId="4053"/>
    <cellStyle name="常规 23 2 6 2" xfId="4058"/>
    <cellStyle name="常规 23 2 6 2 2" xfId="1560"/>
    <cellStyle name="常规 23 2 6 2 2 2" xfId="4063"/>
    <cellStyle name="常规 23 2 6 2 2 3" xfId="4067"/>
    <cellStyle name="常规 23 2 6 2 3" xfId="4072"/>
    <cellStyle name="常规 23 2 6 3" xfId="4077"/>
    <cellStyle name="常规 23 2 6 3 2" xfId="1567"/>
    <cellStyle name="常规 23 2 6 3 3" xfId="1336"/>
    <cellStyle name="常规 23 2 6 4" xfId="4080"/>
    <cellStyle name="常规 23 2 7" xfId="4087"/>
    <cellStyle name="常规 23 2 7 2" xfId="4093"/>
    <cellStyle name="常规 23 2 7 2 2" xfId="298"/>
    <cellStyle name="常规 23 2 7 2 3" xfId="4096"/>
    <cellStyle name="常规 23 2 7 3" xfId="4104"/>
    <cellStyle name="常规 23 2 8" xfId="4109"/>
    <cellStyle name="常规 23 2 8 2" xfId="843"/>
    <cellStyle name="常规 23 2 8 2 2" xfId="853"/>
    <cellStyle name="常规 23 2 8 2 3" xfId="884"/>
    <cellStyle name="常规 23 2 8 3" xfId="428"/>
    <cellStyle name="常规 23 2 9" xfId="4112"/>
    <cellStyle name="常规 23 2 9 2" xfId="246"/>
    <cellStyle name="常规 23 3" xfId="1189"/>
    <cellStyle name="常规 23 3 2" xfId="1900"/>
    <cellStyle name="常规 23 3 2 2" xfId="4114"/>
    <cellStyle name="常规 23 3 2 2 2" xfId="2356"/>
    <cellStyle name="常规 23 3 2 2 2 2" xfId="4116"/>
    <cellStyle name="常规 23 3 2 2 2 3" xfId="1582"/>
    <cellStyle name="常规 23 3 2 2 3" xfId="4120"/>
    <cellStyle name="常规 23 3 2 3" xfId="4123"/>
    <cellStyle name="常规 23 3 2 3 2" xfId="4125"/>
    <cellStyle name="常规 23 3 2 3 3" xfId="4127"/>
    <cellStyle name="常规 23 3 2 4" xfId="4130"/>
    <cellStyle name="常规 23 3 3" xfId="1909"/>
    <cellStyle name="常规 23 3 3 2" xfId="4132"/>
    <cellStyle name="常规 23 3 3 2 2" xfId="2366"/>
    <cellStyle name="常规 23 3 3 2 3" xfId="4134"/>
    <cellStyle name="常规 23 3 3 3" xfId="4138"/>
    <cellStyle name="常规 23 3 4" xfId="4145"/>
    <cellStyle name="常规 23 3 4 2" xfId="4155"/>
    <cellStyle name="常规 23 3 5" xfId="4160"/>
    <cellStyle name="常规 23 3 5 2" xfId="4164"/>
    <cellStyle name="常规 23 3 6" xfId="4169"/>
    <cellStyle name="常规 23 3 7" xfId="4176"/>
    <cellStyle name="常规 23 4" xfId="1916"/>
    <cellStyle name="常规 23 4 2" xfId="4179"/>
    <cellStyle name="常规 23 4 2 2" xfId="4181"/>
    <cellStyle name="常规 23 4 2 2 2" xfId="2951"/>
    <cellStyle name="常规 23 4 2 2 3" xfId="4183"/>
    <cellStyle name="常规 23 4 2 3" xfId="4186"/>
    <cellStyle name="常规 23 4 3" xfId="4188"/>
    <cellStyle name="常规 23 4 3 2" xfId="4190"/>
    <cellStyle name="常规 23 4 4" xfId="4196"/>
    <cellStyle name="常规 23 4 4 2" xfId="4200"/>
    <cellStyle name="常规 23 4 5" xfId="4205"/>
    <cellStyle name="常规 23 4 6" xfId="4212"/>
    <cellStyle name="常规 23 5" xfId="4215"/>
    <cellStyle name="常规 23 5 2" xfId="4217"/>
    <cellStyle name="常规 23 5 2 2" xfId="4219"/>
    <cellStyle name="常规 23 5 2 2 2" xfId="3422"/>
    <cellStyle name="常规 23 5 2 2 2 2" xfId="4224"/>
    <cellStyle name="常规 23 5 2 2 2 3" xfId="2258"/>
    <cellStyle name="常规 23 5 2 2 3" xfId="4228"/>
    <cellStyle name="常规 23 5 2 3" xfId="4231"/>
    <cellStyle name="常规 23 5 2 3 2" xfId="4233"/>
    <cellStyle name="常规 23 5 2 3 3" xfId="250"/>
    <cellStyle name="常规 23 5 2 4" xfId="4236"/>
    <cellStyle name="常规 23 5 3" xfId="4238"/>
    <cellStyle name="常规 23 5 3 2" xfId="4240"/>
    <cellStyle name="常规 23 5 3 2 2" xfId="3436"/>
    <cellStyle name="常规 23 5 3 2 3" xfId="4242"/>
    <cellStyle name="常规 23 5 3 3" xfId="4246"/>
    <cellStyle name="常规 23 5 4" xfId="4251"/>
    <cellStyle name="常规 23 5 4 2" xfId="4255"/>
    <cellStyle name="常规 23 5 5" xfId="4259"/>
    <cellStyle name="常规 23 5 5 2" xfId="2385"/>
    <cellStyle name="常规 23 5 6" xfId="4266"/>
    <cellStyle name="常规 23 5 7" xfId="4271"/>
    <cellStyle name="常规 23 6" xfId="4273"/>
    <cellStyle name="常规 23 6 2" xfId="4277"/>
    <cellStyle name="常规 23 6 2 2" xfId="4282"/>
    <cellStyle name="常规 23 6 2 2 2" xfId="3838"/>
    <cellStyle name="常规 23 6 2 2 3" xfId="4286"/>
    <cellStyle name="常规 23 6 2 3" xfId="4291"/>
    <cellStyle name="常规 23 6 3" xfId="4295"/>
    <cellStyle name="常规 23 6 3 2" xfId="4300"/>
    <cellStyle name="常规 23 6 3 3" xfId="4305"/>
    <cellStyle name="常规 23 6 4" xfId="4311"/>
    <cellStyle name="常规 23 7" xfId="4313"/>
    <cellStyle name="常规 23 7 2" xfId="4315"/>
    <cellStyle name="常规 23 7 2 2" xfId="4317"/>
    <cellStyle name="常规 23 7 2 2 2" xfId="4321"/>
    <cellStyle name="常规 23 7 2 2 3" xfId="4323"/>
    <cellStyle name="常规 23 7 2 3" xfId="4325"/>
    <cellStyle name="常规 23 7 3" xfId="4327"/>
    <cellStyle name="常规 23 7 3 2" xfId="4329"/>
    <cellStyle name="常规 23 7 3 3" xfId="4331"/>
    <cellStyle name="常规 23 7 4" xfId="4334"/>
    <cellStyle name="常规 23 8" xfId="4336"/>
    <cellStyle name="常规 23 8 2" xfId="4338"/>
    <cellStyle name="常规 23 8 2 2" xfId="4340"/>
    <cellStyle name="常规 23 8 2 3" xfId="4319"/>
    <cellStyle name="常规 23 8 3" xfId="4342"/>
    <cellStyle name="常规 23 9" xfId="4345"/>
    <cellStyle name="常规 23 9 2" xfId="4347"/>
    <cellStyle name="常规 23 9 2 2" xfId="2943"/>
    <cellStyle name="常规 23 9 2 3" xfId="2957"/>
    <cellStyle name="常规 23 9 3" xfId="4349"/>
    <cellStyle name="常规 24" xfId="1193"/>
    <cellStyle name="常规 24 10" xfId="4351"/>
    <cellStyle name="常规 24 10 2" xfId="4355"/>
    <cellStyle name="常规 24 11" xfId="306"/>
    <cellStyle name="常规 24 11 2" xfId="311"/>
    <cellStyle name="常规 24 12" xfId="321"/>
    <cellStyle name="常规 24 13" xfId="327"/>
    <cellStyle name="常规 24 13 2" xfId="3799"/>
    <cellStyle name="常规 24 14" xfId="2642"/>
    <cellStyle name="常规 24 2" xfId="1196"/>
    <cellStyle name="常规 24 2 10" xfId="3270"/>
    <cellStyle name="常规 24 2 10 2" xfId="4357"/>
    <cellStyle name="常规 24 2 11" xfId="3274"/>
    <cellStyle name="常规 24 2 12" xfId="4365"/>
    <cellStyle name="常规 24 2 2" xfId="1419"/>
    <cellStyle name="常规 24 2 2 2" xfId="3578"/>
    <cellStyle name="常规 24 2 2 2 2" xfId="1891"/>
    <cellStyle name="常规 24 2 2 2 2 2" xfId="1185"/>
    <cellStyle name="常规 24 2 2 2 2 2 2" xfId="1896"/>
    <cellStyle name="常规 24 2 2 2 2 2 3" xfId="1904"/>
    <cellStyle name="常规 24 2 2 2 2 3" xfId="1912"/>
    <cellStyle name="常规 24 2 2 2 3" xfId="1919"/>
    <cellStyle name="常规 24 2 2 2 3 2" xfId="1168"/>
    <cellStyle name="常规 24 2 2 2 3 3" xfId="3582"/>
    <cellStyle name="常规 24 2 2 2 4" xfId="1925"/>
    <cellStyle name="常规 24 2 2 3" xfId="3590"/>
    <cellStyle name="常规 24 2 2 3 2" xfId="1951"/>
    <cellStyle name="常规 24 2 2 3 2 2" xfId="1208"/>
    <cellStyle name="常规 24 2 2 3 2 3" xfId="3594"/>
    <cellStyle name="常规 24 2 2 3 3" xfId="1957"/>
    <cellStyle name="常规 24 2 2 4" xfId="3598"/>
    <cellStyle name="常规 24 2 2 4 2" xfId="1989"/>
    <cellStyle name="常规 24 2 2 5" xfId="3602"/>
    <cellStyle name="常规 24 2 2 5 2" xfId="191"/>
    <cellStyle name="常规 24 2 2 6" xfId="4368"/>
    <cellStyle name="常规 24 2 2 7" xfId="3710"/>
    <cellStyle name="常规 24 2 3" xfId="4370"/>
    <cellStyle name="常规 24 2 3 2" xfId="3648"/>
    <cellStyle name="常规 24 2 3 2 2" xfId="2231"/>
    <cellStyle name="常规 24 2 3 2 2 2" xfId="1155"/>
    <cellStyle name="常规 24 2 3 2 2 3" xfId="53"/>
    <cellStyle name="常规 24 2 3 2 3" xfId="2236"/>
    <cellStyle name="常规 24 2 3 3" xfId="3653"/>
    <cellStyle name="常规 24 2 3 3 2" xfId="2264"/>
    <cellStyle name="常规 24 2 3 4" xfId="4372"/>
    <cellStyle name="常规 24 2 3 4 2" xfId="2299"/>
    <cellStyle name="常规 24 2 3 5" xfId="4374"/>
    <cellStyle name="常规 24 2 3 6" xfId="1683"/>
    <cellStyle name="常规 24 2 4" xfId="4378"/>
    <cellStyle name="常规 24 2 4 2" xfId="3697"/>
    <cellStyle name="常规 24 2 4 2 2" xfId="2688"/>
    <cellStyle name="常规 24 2 4 2 2 2" xfId="1228"/>
    <cellStyle name="常规 24 2 4 2 2 2 2" xfId="2696"/>
    <cellStyle name="常规 24 2 4 2 2 2 3" xfId="2701"/>
    <cellStyle name="常规 24 2 4 2 2 3" xfId="2705"/>
    <cellStyle name="常规 24 2 4 2 3" xfId="2716"/>
    <cellStyle name="常规 24 2 4 2 3 2" xfId="958"/>
    <cellStyle name="常规 24 2 4 2 3 3" xfId="4381"/>
    <cellStyle name="常规 24 2 4 2 4" xfId="172"/>
    <cellStyle name="常规 24 2 4 3" xfId="4386"/>
    <cellStyle name="常规 24 2 4 3 2" xfId="2742"/>
    <cellStyle name="常规 24 2 4 3 2 2" xfId="1236"/>
    <cellStyle name="常规 24 2 4 3 2 3" xfId="4388"/>
    <cellStyle name="常规 24 2 4 3 3" xfId="2751"/>
    <cellStyle name="常规 24 2 4 4" xfId="4390"/>
    <cellStyle name="常规 24 2 4 4 2" xfId="2815"/>
    <cellStyle name="常规 24 2 4 5" xfId="4392"/>
    <cellStyle name="常规 24 2 4 5 2" xfId="2900"/>
    <cellStyle name="常规 24 2 4 6" xfId="4394"/>
    <cellStyle name="常规 24 2 4 7" xfId="4396"/>
    <cellStyle name="常规 24 2 5" xfId="3041"/>
    <cellStyle name="常规 24 2 5 2" xfId="3761"/>
    <cellStyle name="常规 24 2 5 2 2" xfId="3224"/>
    <cellStyle name="常规 24 2 5 2 2 2" xfId="1257"/>
    <cellStyle name="常规 24 2 5 2 2 3" xfId="3232"/>
    <cellStyle name="常规 24 2 5 2 3" xfId="3240"/>
    <cellStyle name="常规 24 2 5 3" xfId="3767"/>
    <cellStyle name="常规 24 2 5 3 2" xfId="3280"/>
    <cellStyle name="常规 24 2 5 3 3" xfId="3288"/>
    <cellStyle name="常规 24 2 5 4" xfId="4398"/>
    <cellStyle name="常规 24 2 6" xfId="4403"/>
    <cellStyle name="常规 24 2 6 2" xfId="4407"/>
    <cellStyle name="常规 24 2 6 2 2" xfId="1872"/>
    <cellStyle name="常规 24 2 6 2 2 2" xfId="1278"/>
    <cellStyle name="常规 24 2 6 2 2 3" xfId="3631"/>
    <cellStyle name="常规 24 2 6 2 3" xfId="3634"/>
    <cellStyle name="常规 24 2 6 3" xfId="4411"/>
    <cellStyle name="常规 24 2 6 3 2" xfId="1883"/>
    <cellStyle name="常规 24 2 6 3 3" xfId="3681"/>
    <cellStyle name="常规 24 2 6 4" xfId="4414"/>
    <cellStyle name="常规 24 2 7" xfId="4420"/>
    <cellStyle name="常规 24 2 7 2" xfId="4425"/>
    <cellStyle name="常规 24 2 7 2 2" xfId="1903"/>
    <cellStyle name="常规 24 2 7 2 3" xfId="4141"/>
    <cellStyle name="常规 24 2 7 3" xfId="4429"/>
    <cellStyle name="常规 24 2 8" xfId="4432"/>
    <cellStyle name="常规 24 2 8 2" xfId="4434"/>
    <cellStyle name="常规 24 2 8 2 2" xfId="1482"/>
    <cellStyle name="常规 24 2 8 2 3" xfId="4437"/>
    <cellStyle name="常规 24 2 8 3" xfId="4443"/>
    <cellStyle name="常规 24 2 9" xfId="4445"/>
    <cellStyle name="常规 24 2 9 2" xfId="616"/>
    <cellStyle name="常规 24 3" xfId="1173"/>
    <cellStyle name="常规 24 3 2" xfId="1479"/>
    <cellStyle name="常规 24 3 2 2" xfId="4052"/>
    <cellStyle name="常规 24 3 2 2 2" xfId="4057"/>
    <cellStyle name="常规 24 3 2 2 2 2" xfId="1559"/>
    <cellStyle name="常规 24 3 2 2 2 3" xfId="4071"/>
    <cellStyle name="常规 24 3 2 2 3" xfId="4076"/>
    <cellStyle name="常规 24 3 2 3" xfId="4086"/>
    <cellStyle name="常规 24 3 2 3 2" xfId="4092"/>
    <cellStyle name="常规 24 3 2 3 3" xfId="4103"/>
    <cellStyle name="常规 24 3 2 4" xfId="4108"/>
    <cellStyle name="常规 24 3 3" xfId="1485"/>
    <cellStyle name="常规 24 3 3 2" xfId="4168"/>
    <cellStyle name="常规 24 3 3 2 2" xfId="4447"/>
    <cellStyle name="常规 24 3 3 2 3" xfId="4449"/>
    <cellStyle name="常规 24 3 3 3" xfId="4175"/>
    <cellStyle name="常规 24 3 4" xfId="4441"/>
    <cellStyle name="常规 24 3 4 2" xfId="4211"/>
    <cellStyle name="常规 24 3 5" xfId="3049"/>
    <cellStyle name="常规 24 3 5 2" xfId="4265"/>
    <cellStyle name="常规 24 3 6" xfId="4454"/>
    <cellStyle name="常规 24 3 7" xfId="4460"/>
    <cellStyle name="常规 24 4" xfId="3587"/>
    <cellStyle name="常规 24 4 2" xfId="4462"/>
    <cellStyle name="常规 24 4 2 2" xfId="4402"/>
    <cellStyle name="常规 24 4 2 2 2" xfId="4406"/>
    <cellStyle name="常规 24 4 2 2 3" xfId="4410"/>
    <cellStyle name="常规 24 4 2 3" xfId="4419"/>
    <cellStyle name="常规 24 4 3" xfId="4464"/>
    <cellStyle name="常规 24 4 3 2" xfId="4453"/>
    <cellStyle name="常规 24 4 4" xfId="4469"/>
    <cellStyle name="常规 24 4 4 2" xfId="4476"/>
    <cellStyle name="常规 24 4 5" xfId="4482"/>
    <cellStyle name="常规 24 4 6" xfId="4475"/>
    <cellStyle name="常规 24 5" xfId="4484"/>
    <cellStyle name="常规 24 5 2" xfId="4486"/>
    <cellStyle name="常规 24 5 2 2" xfId="4491"/>
    <cellStyle name="常规 24 5 2 2 2" xfId="4494"/>
    <cellStyle name="常规 24 5 2 2 2 2" xfId="2223"/>
    <cellStyle name="常规 24 5 2 2 2 3" xfId="4497"/>
    <cellStyle name="常规 24 5 2 2 3" xfId="4501"/>
    <cellStyle name="常规 24 5 2 3" xfId="4"/>
    <cellStyle name="常规 24 5 2 3 2" xfId="93"/>
    <cellStyle name="常规 24 5 2 3 3" xfId="78"/>
    <cellStyle name="常规 24 5 2 4" xfId="4504"/>
    <cellStyle name="常规 24 5 3" xfId="4506"/>
    <cellStyle name="常规 24 5 3 2" xfId="4511"/>
    <cellStyle name="常规 24 5 3 2 2" xfId="4513"/>
    <cellStyle name="常规 24 5 3 2 3" xfId="4515"/>
    <cellStyle name="常规 24 5 3 3" xfId="4520"/>
    <cellStyle name="常规 24 5 4" xfId="4524"/>
    <cellStyle name="常规 24 5 4 2" xfId="4531"/>
    <cellStyle name="常规 24 5 5" xfId="4535"/>
    <cellStyle name="常规 24 5 5 2" xfId="4540"/>
    <cellStyle name="常规 24 5 6" xfId="4544"/>
    <cellStyle name="常规 24 5 7" xfId="4547"/>
    <cellStyle name="常规 24 6" xfId="4549"/>
    <cellStyle name="常规 24 6 2" xfId="4551"/>
    <cellStyle name="常规 24 6 2 2" xfId="4556"/>
    <cellStyle name="常规 24 6 2 2 2" xfId="4559"/>
    <cellStyle name="常规 24 6 2 2 3" xfId="4562"/>
    <cellStyle name="常规 24 6 2 3" xfId="4566"/>
    <cellStyle name="常规 24 6 3" xfId="4568"/>
    <cellStyle name="常规 24 6 3 2" xfId="4573"/>
    <cellStyle name="常规 24 6 3 3" xfId="4577"/>
    <cellStyle name="常规 24 6 4" xfId="4581"/>
    <cellStyle name="常规 24 7" xfId="4583"/>
    <cellStyle name="常规 24 7 2" xfId="4585"/>
    <cellStyle name="常规 24 7 2 2" xfId="4590"/>
    <cellStyle name="常规 24 7 2 2 2" xfId="4594"/>
    <cellStyle name="常规 24 7 2 2 3" xfId="4597"/>
    <cellStyle name="常规 24 7 2 3" xfId="4601"/>
    <cellStyle name="常规 24 7 3" xfId="4603"/>
    <cellStyle name="常规 24 7 3 2" xfId="4608"/>
    <cellStyle name="常规 24 7 3 3" xfId="4612"/>
    <cellStyle name="常规 24 7 4" xfId="4614"/>
    <cellStyle name="常规 24 8" xfId="4616"/>
    <cellStyle name="常规 24 8 2" xfId="4618"/>
    <cellStyle name="常规 24 8 2 2" xfId="4621"/>
    <cellStyle name="常规 24 8 2 3" xfId="4624"/>
    <cellStyle name="常规 24 8 3" xfId="4626"/>
    <cellStyle name="常规 24 9" xfId="793"/>
    <cellStyle name="常规 24 9 2" xfId="839"/>
    <cellStyle name="常规 24 9 2 2" xfId="4630"/>
    <cellStyle name="常规 24 9 2 3" xfId="4632"/>
    <cellStyle name="常规 24 9 3" xfId="424"/>
    <cellStyle name="常规 25" xfId="1200"/>
    <cellStyle name="常规 25 10" xfId="7724"/>
    <cellStyle name="常规 25 10 2" xfId="7725"/>
    <cellStyle name="常规 25 11" xfId="7727"/>
    <cellStyle name="常规 25 11 2" xfId="7728"/>
    <cellStyle name="常规 25 12" xfId="7729"/>
    <cellStyle name="常规 25 13" xfId="7730"/>
    <cellStyle name="常规 25 13 2" xfId="7731"/>
    <cellStyle name="常规 25 14" xfId="7733"/>
    <cellStyle name="常规 25 2" xfId="7735"/>
    <cellStyle name="常规 25 2 10" xfId="7736"/>
    <cellStyle name="常规 25 2 10 2" xfId="7737"/>
    <cellStyle name="常规 25 2 11" xfId="7738"/>
    <cellStyle name="常规 25 2 12" xfId="7739"/>
    <cellStyle name="常规 25 2 2" xfId="7741"/>
    <cellStyle name="常规 25 2 2 2" xfId="7743"/>
    <cellStyle name="常规 25 2 2 2 2" xfId="7744"/>
    <cellStyle name="常规 25 2 2 2 2 2" xfId="7745"/>
    <cellStyle name="常规 25 2 2 2 2 2 2" xfId="5645"/>
    <cellStyle name="常规 25 2 2 2 2 2 3" xfId="5672"/>
    <cellStyle name="常规 25 2 2 2 2 3" xfId="7746"/>
    <cellStyle name="常规 25 2 2 2 3" xfId="7747"/>
    <cellStyle name="常规 25 2 2 2 3 2" xfId="7748"/>
    <cellStyle name="常规 25 2 2 2 3 3" xfId="7749"/>
    <cellStyle name="常规 25 2 2 2 4" xfId="7750"/>
    <cellStyle name="常规 25 2 2 3" xfId="7752"/>
    <cellStyle name="常规 25 2 2 3 2" xfId="7753"/>
    <cellStyle name="常规 25 2 2 3 2 2" xfId="7754"/>
    <cellStyle name="常规 25 2 2 3 2 3" xfId="7755"/>
    <cellStyle name="常规 25 2 2 3 3" xfId="7756"/>
    <cellStyle name="常规 25 2 2 4" xfId="7757"/>
    <cellStyle name="常规 25 2 2 4 2" xfId="7758"/>
    <cellStyle name="常规 25 2 2 5" xfId="7759"/>
    <cellStyle name="常规 25 2 2 5 2" xfId="7760"/>
    <cellStyle name="常规 25 2 2 6" xfId="7761"/>
    <cellStyle name="常规 25 2 2 7" xfId="7762"/>
    <cellStyle name="常规 25 2 3" xfId="7764"/>
    <cellStyle name="常规 25 2 3 2" xfId="7765"/>
    <cellStyle name="常规 25 2 3 2 2" xfId="6604"/>
    <cellStyle name="常规 25 2 3 2 2 2" xfId="7766"/>
    <cellStyle name="常规 25 2 3 2 2 3" xfId="7767"/>
    <cellStyle name="常规 25 2 3 2 3" xfId="7768"/>
    <cellStyle name="常规 25 2 3 3" xfId="7769"/>
    <cellStyle name="常规 25 2 3 3 2" xfId="7770"/>
    <cellStyle name="常规 25 2 3 4" xfId="7771"/>
    <cellStyle name="常规 25 2 3 4 2" xfId="7772"/>
    <cellStyle name="常规 25 2 3 5" xfId="7773"/>
    <cellStyle name="常规 25 2 3 6" xfId="7774"/>
    <cellStyle name="常规 25 2 4" xfId="7775"/>
    <cellStyle name="常规 25 2 4 2" xfId="7776"/>
    <cellStyle name="常规 25 2 4 2 2" xfId="7777"/>
    <cellStyle name="常规 25 2 4 2 2 2" xfId="7778"/>
    <cellStyle name="常规 25 2 4 2 2 2 2" xfId="7779"/>
    <cellStyle name="常规 25 2 4 2 2 2 3" xfId="7780"/>
    <cellStyle name="常规 25 2 4 2 2 3" xfId="7781"/>
    <cellStyle name="常规 25 2 4 2 3" xfId="7782"/>
    <cellStyle name="常规 25 2 4 2 3 2" xfId="7783"/>
    <cellStyle name="常规 25 2 4 2 3 3" xfId="7784"/>
    <cellStyle name="常规 25 2 4 2 4" xfId="7785"/>
    <cellStyle name="常规 25 2 4 3" xfId="7786"/>
    <cellStyle name="常规 25 2 4 3 2" xfId="7787"/>
    <cellStyle name="常规 25 2 4 3 2 2" xfId="7788"/>
    <cellStyle name="常规 25 2 4 3 2 3" xfId="7789"/>
    <cellStyle name="常规 25 2 4 3 3" xfId="7790"/>
    <cellStyle name="常规 25 2 4 4" xfId="7791"/>
    <cellStyle name="常规 25 2 4 4 2" xfId="7792"/>
    <cellStyle name="常规 25 2 4 5" xfId="7793"/>
    <cellStyle name="常规 25 2 4 5 2" xfId="7794"/>
    <cellStyle name="常规 25 2 4 6" xfId="7795"/>
    <cellStyle name="常规 25 2 4 7" xfId="7796"/>
    <cellStyle name="常规 25 2 5" xfId="7797"/>
    <cellStyle name="常规 25 2 5 2" xfId="7798"/>
    <cellStyle name="常规 25 2 5 2 2" xfId="7799"/>
    <cellStyle name="常规 25 2 5 2 2 2" xfId="7800"/>
    <cellStyle name="常规 25 2 5 2 2 3" xfId="7801"/>
    <cellStyle name="常规 25 2 5 2 3" xfId="7802"/>
    <cellStyle name="常规 25 2 5 3" xfId="7803"/>
    <cellStyle name="常规 25 2 5 3 2" xfId="7804"/>
    <cellStyle name="常规 25 2 5 3 3" xfId="7805"/>
    <cellStyle name="常规 25 2 5 4" xfId="7806"/>
    <cellStyle name="常规 25 2 6" xfId="4490"/>
    <cellStyle name="常规 25 2 6 2" xfId="4493"/>
    <cellStyle name="常规 25 2 6 2 2" xfId="2222"/>
    <cellStyle name="常规 25 2 6 2 2 2" xfId="7807"/>
    <cellStyle name="常规 25 2 6 2 2 3" xfId="7808"/>
    <cellStyle name="常规 25 2 6 2 3" xfId="4496"/>
    <cellStyle name="常规 25 2 6 3" xfId="4500"/>
    <cellStyle name="常规 25 2 6 3 2" xfId="7809"/>
    <cellStyle name="常规 25 2 6 3 3" xfId="7810"/>
    <cellStyle name="常规 25 2 6 4" xfId="7811"/>
    <cellStyle name="常规 25 2 7" xfId="3"/>
    <cellStyle name="常规 25 2 7 2" xfId="92"/>
    <cellStyle name="常规 25 2 7 2 2" xfId="7812"/>
    <cellStyle name="常规 25 2 7 2 3" xfId="7813"/>
    <cellStyle name="常规 25 2 7 3" xfId="77"/>
    <cellStyle name="常规 25 2 8" xfId="4503"/>
    <cellStyle name="常规 25 2 8 2" xfId="7814"/>
    <cellStyle name="常规 25 2 8 2 2" xfId="4807"/>
    <cellStyle name="常规 25 2 8 2 3" xfId="7815"/>
    <cellStyle name="常规 25 2 8 3" xfId="7816"/>
    <cellStyle name="常规 25 2 9" xfId="7817"/>
    <cellStyle name="常规 25 2 9 2" xfId="7818"/>
    <cellStyle name="常规 25 3" xfId="1933"/>
    <cellStyle name="常规 25 3 2" xfId="7820"/>
    <cellStyle name="常规 25 3 2 2" xfId="7821"/>
    <cellStyle name="常规 25 3 2 2 2" xfId="7822"/>
    <cellStyle name="常规 25 3 2 2 2 2" xfId="7823"/>
    <cellStyle name="常规 25 3 2 2 2 3" xfId="7824"/>
    <cellStyle name="常规 25 3 2 2 3" xfId="7825"/>
    <cellStyle name="常规 25 3 2 3" xfId="7827"/>
    <cellStyle name="常规 25 3 2 3 2" xfId="7828"/>
    <cellStyle name="常规 25 3 2 3 3" xfId="7829"/>
    <cellStyle name="常规 25 3 2 4" xfId="7830"/>
    <cellStyle name="常规 25 3 3" xfId="7831"/>
    <cellStyle name="常规 25 3 3 2" xfId="7832"/>
    <cellStyle name="常规 25 3 3 2 2" xfId="7833"/>
    <cellStyle name="常规 25 3 3 2 3" xfId="7834"/>
    <cellStyle name="常规 25 3 3 3" xfId="7836"/>
    <cellStyle name="常规 25 3 4" xfId="7837"/>
    <cellStyle name="常规 25 3 4 2" xfId="7838"/>
    <cellStyle name="常规 25 3 5" xfId="7839"/>
    <cellStyle name="常规 25 3 5 2" xfId="7840"/>
    <cellStyle name="常规 25 3 6" xfId="4510"/>
    <cellStyle name="常规 25 3 7" xfId="4519"/>
    <cellStyle name="常规 25 4" xfId="7842"/>
    <cellStyle name="常规 25 4 2" xfId="7844"/>
    <cellStyle name="常规 25 4 2 2" xfId="7845"/>
    <cellStyle name="常规 25 4 2 2 2" xfId="7846"/>
    <cellStyle name="常规 25 4 2 2 3" xfId="7847"/>
    <cellStyle name="常规 25 4 2 3" xfId="7849"/>
    <cellStyle name="常规 25 4 3" xfId="7850"/>
    <cellStyle name="常规 25 4 3 2" xfId="7851"/>
    <cellStyle name="常规 25 4 4" xfId="7852"/>
    <cellStyle name="常规 25 4 4 2" xfId="7853"/>
    <cellStyle name="常规 25 4 5" xfId="7854"/>
    <cellStyle name="常规 25 4 6" xfId="4530"/>
    <cellStyle name="常规 25 5" xfId="7856"/>
    <cellStyle name="常规 25 5 2" xfId="7857"/>
    <cellStyle name="常规 25 5 2 2" xfId="7858"/>
    <cellStyle name="常规 25 5 2 2 2" xfId="7859"/>
    <cellStyle name="常规 25 5 2 2 2 2" xfId="7860"/>
    <cellStyle name="常规 25 5 2 2 2 3" xfId="7861"/>
    <cellStyle name="常规 25 5 2 2 3" xfId="7862"/>
    <cellStyle name="常规 25 5 2 3" xfId="7863"/>
    <cellStyle name="常规 25 5 2 3 2" xfId="7864"/>
    <cellStyle name="常规 25 5 2 3 3" xfId="7865"/>
    <cellStyle name="常规 25 5 2 4" xfId="7866"/>
    <cellStyle name="常规 25 5 3" xfId="7867"/>
    <cellStyle name="常规 25 5 3 2" xfId="7868"/>
    <cellStyle name="常规 25 5 3 2 2" xfId="7869"/>
    <cellStyle name="常规 25 5 3 2 3" xfId="7870"/>
    <cellStyle name="常规 25 5 3 3" xfId="7871"/>
    <cellStyle name="常规 25 5 4" xfId="7872"/>
    <cellStyle name="常规 25 5 4 2" xfId="7873"/>
    <cellStyle name="常规 25 5 5" xfId="7874"/>
    <cellStyle name="常规 25 5 5 2" xfId="7875"/>
    <cellStyle name="常规 25 5 6" xfId="4539"/>
    <cellStyle name="常规 25 5 7" xfId="7876"/>
    <cellStyle name="常规 25 6" xfId="7878"/>
    <cellStyle name="常规 25 6 2" xfId="7880"/>
    <cellStyle name="常规 25 6 2 2" xfId="7881"/>
    <cellStyle name="常规 25 6 2 2 2" xfId="7882"/>
    <cellStyle name="常规 25 6 2 2 3" xfId="7883"/>
    <cellStyle name="常规 25 6 2 3" xfId="7884"/>
    <cellStyle name="常规 25 6 3" xfId="7885"/>
    <cellStyle name="常规 25 6 3 2" xfId="7886"/>
    <cellStyle name="常规 25 6 3 3" xfId="7887"/>
    <cellStyle name="常规 25 6 4" xfId="7888"/>
    <cellStyle name="常规 25 7" xfId="7890"/>
    <cellStyle name="常规 25 7 2" xfId="7891"/>
    <cellStyle name="常规 25 7 2 2" xfId="7892"/>
    <cellStyle name="常规 25 7 2 2 2" xfId="7893"/>
    <cellStyle name="常规 25 7 2 2 3" xfId="7894"/>
    <cellStyle name="常规 25 7 2 3" xfId="7895"/>
    <cellStyle name="常规 25 7 3" xfId="7896"/>
    <cellStyle name="常规 25 7 3 2" xfId="7897"/>
    <cellStyle name="常规 25 7 3 3" xfId="7898"/>
    <cellStyle name="常规 25 7 4" xfId="7899"/>
    <cellStyle name="常规 25 8" xfId="7900"/>
    <cellStyle name="常规 25 8 2" xfId="7901"/>
    <cellStyle name="常规 25 8 2 2" xfId="7902"/>
    <cellStyle name="常规 25 8 2 3" xfId="7903"/>
    <cellStyle name="常规 25 8 3" xfId="7904"/>
    <cellStyle name="常规 25 9" xfId="7905"/>
    <cellStyle name="常规 25 9 2" xfId="7906"/>
    <cellStyle name="常规 25 9 2 2" xfId="7908"/>
    <cellStyle name="常规 25 9 2 3" xfId="7909"/>
    <cellStyle name="常规 25 9 3" xfId="7910"/>
    <cellStyle name="常规 26" xfId="7912"/>
    <cellStyle name="常规 26 10" xfId="7913"/>
    <cellStyle name="常规 26 10 2" xfId="7914"/>
    <cellStyle name="常规 26 11" xfId="7915"/>
    <cellStyle name="常规 26 11 2" xfId="7916"/>
    <cellStyle name="常规 26 12" xfId="7917"/>
    <cellStyle name="常规 26 13" xfId="7918"/>
    <cellStyle name="常规 26 13 2" xfId="7919"/>
    <cellStyle name="常规 26 14" xfId="7920"/>
    <cellStyle name="常规 26 2" xfId="7922"/>
    <cellStyle name="常规 26 2 10" xfId="7923"/>
    <cellStyle name="常规 26 2 10 2" xfId="7924"/>
    <cellStyle name="常规 26 2 11" xfId="7925"/>
    <cellStyle name="常规 26 2 12" xfId="7926"/>
    <cellStyle name="常规 26 2 2" xfId="7928"/>
    <cellStyle name="常规 26 2 2 2" xfId="7930"/>
    <cellStyle name="常规 26 2 2 2 2" xfId="7931"/>
    <cellStyle name="常规 26 2 2 2 2 2" xfId="7932"/>
    <cellStyle name="常规 26 2 2 2 2 2 2" xfId="7933"/>
    <cellStyle name="常规 26 2 2 2 2 2 3" xfId="7934"/>
    <cellStyle name="常规 26 2 2 2 2 3" xfId="7935"/>
    <cellStyle name="常规 26 2 2 2 3" xfId="7936"/>
    <cellStyle name="常规 26 2 2 2 3 2" xfId="7937"/>
    <cellStyle name="常规 26 2 2 2 3 3" xfId="7938"/>
    <cellStyle name="常规 26 2 2 2 4" xfId="7939"/>
    <cellStyle name="常规 26 2 2 3" xfId="458"/>
    <cellStyle name="常规 26 2 2 3 2" xfId="7940"/>
    <cellStyle name="常规 26 2 2 3 2 2" xfId="7941"/>
    <cellStyle name="常规 26 2 2 3 2 3" xfId="7942"/>
    <cellStyle name="常规 26 2 2 3 3" xfId="7943"/>
    <cellStyle name="常规 26 2 2 4" xfId="2787"/>
    <cellStyle name="常规 26 2 2 4 2" xfId="7944"/>
    <cellStyle name="常规 26 2 2 5" xfId="7945"/>
    <cellStyle name="常规 26 2 2 5 2" xfId="7946"/>
    <cellStyle name="常规 26 2 2 6" xfId="7947"/>
    <cellStyle name="常规 26 2 2 7" xfId="7948"/>
    <cellStyle name="常规 26 2 3" xfId="7950"/>
    <cellStyle name="常规 26 2 3 2" xfId="7951"/>
    <cellStyle name="常规 26 2 3 2 2" xfId="7952"/>
    <cellStyle name="常规 26 2 3 2 2 2" xfId="7953"/>
    <cellStyle name="常规 26 2 3 2 2 3" xfId="7954"/>
    <cellStyle name="常规 26 2 3 2 3" xfId="7956"/>
    <cellStyle name="常规 26 2 3 3" xfId="7957"/>
    <cellStyle name="常规 26 2 3 3 2" xfId="7958"/>
    <cellStyle name="常规 26 2 3 4" xfId="7959"/>
    <cellStyle name="常规 26 2 3 4 2" xfId="7960"/>
    <cellStyle name="常规 26 2 3 5" xfId="7961"/>
    <cellStyle name="常规 26 2 3 6" xfId="7962"/>
    <cellStyle name="常规 26 2 4" xfId="7964"/>
    <cellStyle name="常规 26 2 4 2" xfId="7966"/>
    <cellStyle name="常规 26 2 4 2 2" xfId="7967"/>
    <cellStyle name="常规 26 2 4 2 2 2" xfId="7968"/>
    <cellStyle name="常规 26 2 4 2 2 2 2" xfId="7272"/>
    <cellStyle name="常规 26 2 4 2 2 2 3" xfId="7278"/>
    <cellStyle name="常规 26 2 4 2 2 3" xfId="7969"/>
    <cellStyle name="常规 26 2 4 2 3" xfId="7971"/>
    <cellStyle name="常规 26 2 4 2 3 2" xfId="7972"/>
    <cellStyle name="常规 26 2 4 2 3 3" xfId="7973"/>
    <cellStyle name="常规 26 2 4 2 4" xfId="7974"/>
    <cellStyle name="常规 26 2 4 3" xfId="7975"/>
    <cellStyle name="常规 26 2 4 3 2" xfId="7976"/>
    <cellStyle name="常规 26 2 4 3 2 2" xfId="7977"/>
    <cellStyle name="常规 26 2 4 3 2 3" xfId="7978"/>
    <cellStyle name="常规 26 2 4 3 3" xfId="7979"/>
    <cellStyle name="常规 26 2 4 4" xfId="7980"/>
    <cellStyle name="常规 26 2 4 4 2" xfId="7981"/>
    <cellStyle name="常规 26 2 4 5" xfId="7982"/>
    <cellStyle name="常规 26 2 4 5 2" xfId="7983"/>
    <cellStyle name="常规 26 2 4 6" xfId="7984"/>
    <cellStyle name="常规 26 2 4 7" xfId="7985"/>
    <cellStyle name="常规 26 2 5" xfId="7986"/>
    <cellStyle name="常规 26 2 5 2" xfId="7987"/>
    <cellStyle name="常规 26 2 5 2 2" xfId="7988"/>
    <cellStyle name="常规 26 2 5 2 2 2" xfId="7989"/>
    <cellStyle name="常规 26 2 5 2 2 3" xfId="7990"/>
    <cellStyle name="常规 26 2 5 2 3" xfId="7992"/>
    <cellStyle name="常规 26 2 5 3" xfId="7993"/>
    <cellStyle name="常规 26 2 5 3 2" xfId="7994"/>
    <cellStyle name="常规 26 2 5 3 3" xfId="7995"/>
    <cellStyle name="常规 26 2 5 4" xfId="7996"/>
    <cellStyle name="常规 26 2 6" xfId="4555"/>
    <cellStyle name="常规 26 2 6 2" xfId="4558"/>
    <cellStyle name="常规 26 2 6 2 2" xfId="7997"/>
    <cellStyle name="常规 26 2 6 2 2 2" xfId="7998"/>
    <cellStyle name="常规 26 2 6 2 2 3" xfId="8000"/>
    <cellStyle name="常规 26 2 6 2 3" xfId="8001"/>
    <cellStyle name="常规 26 2 6 3" xfId="4561"/>
    <cellStyle name="常规 26 2 6 3 2" xfId="8002"/>
    <cellStyle name="常规 26 2 6 3 3" xfId="8003"/>
    <cellStyle name="常规 26 2 6 4" xfId="8004"/>
    <cellStyle name="常规 26 2 7" xfId="4565"/>
    <cellStyle name="常规 26 2 7 2" xfId="8005"/>
    <cellStyle name="常规 26 2 7 2 2" xfId="2700"/>
    <cellStyle name="常规 26 2 7 2 3" xfId="8006"/>
    <cellStyle name="常规 26 2 7 3" xfId="8007"/>
    <cellStyle name="常规 26 2 8" xfId="8008"/>
    <cellStyle name="常规 26 2 8 2" xfId="8009"/>
    <cellStyle name="常规 26 2 8 2 2" xfId="4940"/>
    <cellStyle name="常规 26 2 8 2 3" xfId="8010"/>
    <cellStyle name="常规 26 2 8 3" xfId="8011"/>
    <cellStyle name="常规 26 2 9" xfId="8012"/>
    <cellStyle name="常规 26 2 9 2" xfId="8013"/>
    <cellStyle name="常规 26 3" xfId="8015"/>
    <cellStyle name="常规 26 3 2" xfId="8017"/>
    <cellStyle name="常规 26 3 2 2" xfId="8018"/>
    <cellStyle name="常规 26 3 2 2 2" xfId="8019"/>
    <cellStyle name="常规 26 3 2 2 2 2" xfId="8020"/>
    <cellStyle name="常规 26 3 2 2 2 3" xfId="8021"/>
    <cellStyle name="常规 26 3 2 2 3" xfId="8022"/>
    <cellStyle name="常规 26 3 2 3" xfId="8024"/>
    <cellStyle name="常规 26 3 2 3 2" xfId="8025"/>
    <cellStyle name="常规 26 3 2 3 3" xfId="8026"/>
    <cellStyle name="常规 26 3 2 4" xfId="8027"/>
    <cellStyle name="常规 26 3 3" xfId="8029"/>
    <cellStyle name="常规 26 3 3 2" xfId="8031"/>
    <cellStyle name="常规 26 3 3 2 2" xfId="8032"/>
    <cellStyle name="常规 26 3 3 2 3" xfId="8034"/>
    <cellStyle name="常规 26 3 3 3" xfId="8035"/>
    <cellStyle name="常规 26 3 4" xfId="8036"/>
    <cellStyle name="常规 26 3 4 2" xfId="8037"/>
    <cellStyle name="常规 26 3 5" xfId="8038"/>
    <cellStyle name="常规 26 3 5 2" xfId="8039"/>
    <cellStyle name="常规 26 3 6" xfId="4572"/>
    <cellStyle name="常规 26 3 7" xfId="4576"/>
    <cellStyle name="常规 26 4" xfId="8041"/>
    <cellStyle name="常规 26 4 2" xfId="8043"/>
    <cellStyle name="常规 26 4 2 2" xfId="8044"/>
    <cellStyle name="常规 26 4 2 2 2" xfId="8045"/>
    <cellStyle name="常规 26 4 2 2 3" xfId="8046"/>
    <cellStyle name="常规 26 4 2 3" xfId="8047"/>
    <cellStyle name="常规 26 4 3" xfId="8049"/>
    <cellStyle name="常规 26 4 3 2" xfId="8051"/>
    <cellStyle name="常规 26 4 4" xfId="8053"/>
    <cellStyle name="常规 26 4 4 2" xfId="8054"/>
    <cellStyle name="常规 26 4 5" xfId="8055"/>
    <cellStyle name="常规 26 4 6" xfId="8056"/>
    <cellStyle name="常规 26 5" xfId="8058"/>
    <cellStyle name="常规 26 5 2" xfId="8060"/>
    <cellStyle name="常规 26 5 2 2" xfId="8061"/>
    <cellStyle name="常规 26 5 2 2 2" xfId="7220"/>
    <cellStyle name="常规 26 5 2 2 2 2" xfId="7222"/>
    <cellStyle name="常规 26 5 2 2 2 3" xfId="8062"/>
    <cellStyle name="常规 26 5 2 2 3" xfId="7224"/>
    <cellStyle name="常规 26 5 2 3" xfId="8063"/>
    <cellStyle name="常规 26 5 2 3 2" xfId="8064"/>
    <cellStyle name="常规 26 5 2 3 3" xfId="8065"/>
    <cellStyle name="常规 26 5 2 4" xfId="8066"/>
    <cellStyle name="常规 26 5 3" xfId="8068"/>
    <cellStyle name="常规 26 5 3 2" xfId="8071"/>
    <cellStyle name="常规 26 5 3 2 2" xfId="7400"/>
    <cellStyle name="常规 26 5 3 2 3" xfId="7404"/>
    <cellStyle name="常规 26 5 3 3" xfId="8072"/>
    <cellStyle name="常规 26 5 4" xfId="8073"/>
    <cellStyle name="常规 26 5 4 2" xfId="8074"/>
    <cellStyle name="常规 26 5 5" xfId="8075"/>
    <cellStyle name="常规 26 5 5 2" xfId="8076"/>
    <cellStyle name="常规 26 5 6" xfId="8077"/>
    <cellStyle name="常规 26 5 7" xfId="8078"/>
    <cellStyle name="常规 26 6" xfId="3662"/>
    <cellStyle name="常规 26 6 2" xfId="8079"/>
    <cellStyle name="常规 26 6 2 2" xfId="8080"/>
    <cellStyle name="常规 26 6 2 2 2" xfId="8081"/>
    <cellStyle name="常规 26 6 2 2 3" xfId="8082"/>
    <cellStyle name="常规 26 6 2 3" xfId="8083"/>
    <cellStyle name="常规 26 6 3" xfId="8084"/>
    <cellStyle name="常规 26 6 3 2" xfId="8085"/>
    <cellStyle name="常规 26 6 3 3" xfId="8086"/>
    <cellStyle name="常规 26 6 4" xfId="8087"/>
    <cellStyle name="常规 26 7" xfId="3670"/>
    <cellStyle name="常规 26 7 2" xfId="8089"/>
    <cellStyle name="常规 26 7 2 2" xfId="8090"/>
    <cellStyle name="常规 26 7 2 2 2" xfId="8091"/>
    <cellStyle name="常规 26 7 2 2 3" xfId="8092"/>
    <cellStyle name="常规 26 7 2 3" xfId="8093"/>
    <cellStyle name="常规 26 7 3" xfId="8094"/>
    <cellStyle name="常规 26 7 3 2" xfId="8095"/>
    <cellStyle name="常规 26 7 3 3" xfId="8096"/>
    <cellStyle name="常规 26 7 4" xfId="8097"/>
    <cellStyle name="常规 26 8" xfId="8098"/>
    <cellStyle name="常规 26 8 2" xfId="8099"/>
    <cellStyle name="常规 26 8 2 2" xfId="8100"/>
    <cellStyle name="常规 26 8 2 3" xfId="8101"/>
    <cellStyle name="常规 26 8 3" xfId="8102"/>
    <cellStyle name="常规 26 9" xfId="8103"/>
    <cellStyle name="常规 26 9 2" xfId="8104"/>
    <cellStyle name="常规 26 9 2 2" xfId="8106"/>
    <cellStyle name="常规 26 9 2 3" xfId="8107"/>
    <cellStyle name="常规 26 9 3" xfId="8108"/>
    <cellStyle name="常规 27" xfId="8110"/>
    <cellStyle name="常规 27 10" xfId="8111"/>
    <cellStyle name="常规 27 10 2" xfId="8112"/>
    <cellStyle name="常规 27 11" xfId="8113"/>
    <cellStyle name="常规 27 11 2" xfId="8114"/>
    <cellStyle name="常规 27 12" xfId="8115"/>
    <cellStyle name="常规 27 13" xfId="2144"/>
    <cellStyle name="常规 27 13 2" xfId="8116"/>
    <cellStyle name="常规 27 14" xfId="8117"/>
    <cellStyle name="常规 27 2" xfId="8119"/>
    <cellStyle name="常规 27 2 10" xfId="8120"/>
    <cellStyle name="常规 27 2 10 2" xfId="8121"/>
    <cellStyle name="常规 27 2 11" xfId="2853"/>
    <cellStyle name="常规 27 2 12" xfId="8122"/>
    <cellStyle name="常规 27 2 2" xfId="8124"/>
    <cellStyle name="常规 27 2 2 2" xfId="8126"/>
    <cellStyle name="常规 27 2 2 2 2" xfId="8127"/>
    <cellStyle name="常规 27 2 2 2 2 2" xfId="8128"/>
    <cellStyle name="常规 27 2 2 2 2 2 2" xfId="8129"/>
    <cellStyle name="常规 27 2 2 2 2 2 3" xfId="8130"/>
    <cellStyle name="常规 27 2 2 2 2 3" xfId="8131"/>
    <cellStyle name="常规 27 2 2 2 3" xfId="8132"/>
    <cellStyle name="常规 27 2 2 2 3 2" xfId="8133"/>
    <cellStyle name="常规 27 2 2 2 3 3" xfId="8134"/>
    <cellStyle name="常规 27 2 2 2 4" xfId="8135"/>
    <cellStyle name="常规 27 2 2 3" xfId="8137"/>
    <cellStyle name="常规 27 2 2 3 2" xfId="8138"/>
    <cellStyle name="常规 27 2 2 3 2 2" xfId="8139"/>
    <cellStyle name="常规 27 2 2 3 2 3" xfId="8140"/>
    <cellStyle name="常规 27 2 2 3 3" xfId="8141"/>
    <cellStyle name="常规 27 2 2 4" xfId="8142"/>
    <cellStyle name="常规 27 2 2 4 2" xfId="8143"/>
    <cellStyle name="常规 27 2 2 5" xfId="8144"/>
    <cellStyle name="常规 27 2 2 5 2" xfId="8145"/>
    <cellStyle name="常规 27 2 2 6" xfId="8146"/>
    <cellStyle name="常规 27 2 2 7" xfId="8148"/>
    <cellStyle name="常规 27 2 3" xfId="8150"/>
    <cellStyle name="常规 27 2 3 2" xfId="8151"/>
    <cellStyle name="常规 27 2 3 2 2" xfId="8152"/>
    <cellStyle name="常规 27 2 3 2 2 2" xfId="8153"/>
    <cellStyle name="常规 27 2 3 2 2 3" xfId="101"/>
    <cellStyle name="常规 27 2 3 2 3" xfId="8155"/>
    <cellStyle name="常规 27 2 3 3" xfId="8157"/>
    <cellStyle name="常规 27 2 3 3 2" xfId="8158"/>
    <cellStyle name="常规 27 2 3 4" xfId="8159"/>
    <cellStyle name="常规 27 2 3 4 2" xfId="8160"/>
    <cellStyle name="常规 27 2 3 5" xfId="8161"/>
    <cellStyle name="常规 27 2 3 6" xfId="8162"/>
    <cellStyle name="常规 27 2 4" xfId="8163"/>
    <cellStyle name="常规 27 2 4 2" xfId="8164"/>
    <cellStyle name="常规 27 2 4 2 2" xfId="8165"/>
    <cellStyle name="常规 27 2 4 2 2 2" xfId="8166"/>
    <cellStyle name="常规 27 2 4 2 2 2 2" xfId="6501"/>
    <cellStyle name="常规 27 2 4 2 2 2 3" xfId="6504"/>
    <cellStyle name="常规 27 2 4 2 2 3" xfId="3088"/>
    <cellStyle name="常规 27 2 4 2 3" xfId="8167"/>
    <cellStyle name="常规 27 2 4 2 3 2" xfId="8168"/>
    <cellStyle name="常规 27 2 4 2 3 3" xfId="8169"/>
    <cellStyle name="常规 27 2 4 2 4" xfId="8170"/>
    <cellStyle name="常规 27 2 4 3" xfId="8171"/>
    <cellStyle name="常规 27 2 4 3 2" xfId="8172"/>
    <cellStyle name="常规 27 2 4 3 2 2" xfId="8173"/>
    <cellStyle name="常规 27 2 4 3 2 3" xfId="911"/>
    <cellStyle name="常规 27 2 4 3 3" xfId="8174"/>
    <cellStyle name="常规 27 2 4 4" xfId="8175"/>
    <cellStyle name="常规 27 2 4 4 2" xfId="8176"/>
    <cellStyle name="常规 27 2 4 5" xfId="8177"/>
    <cellStyle name="常规 27 2 4 5 2" xfId="8178"/>
    <cellStyle name="常规 27 2 4 6" xfId="8179"/>
    <cellStyle name="常规 27 2 4 7" xfId="8181"/>
    <cellStyle name="常规 27 2 5" xfId="8182"/>
    <cellStyle name="常规 27 2 5 2" xfId="8183"/>
    <cellStyle name="常规 27 2 5 2 2" xfId="8184"/>
    <cellStyle name="常规 27 2 5 2 2 2" xfId="8185"/>
    <cellStyle name="常规 27 2 5 2 2 3" xfId="8186"/>
    <cellStyle name="常规 27 2 5 2 3" xfId="970"/>
    <cellStyle name="常规 27 2 5 3" xfId="8187"/>
    <cellStyle name="常规 27 2 5 3 2" xfId="8188"/>
    <cellStyle name="常规 27 2 5 3 3" xfId="981"/>
    <cellStyle name="常规 27 2 5 4" xfId="8189"/>
    <cellStyle name="常规 27 2 6" xfId="4589"/>
    <cellStyle name="常规 27 2 6 2" xfId="4593"/>
    <cellStyle name="常规 27 2 6 2 2" xfId="8190"/>
    <cellStyle name="常规 27 2 6 2 2 2" xfId="8191"/>
    <cellStyle name="常规 27 2 6 2 2 3" xfId="8192"/>
    <cellStyle name="常规 27 2 6 2 3" xfId="1249"/>
    <cellStyle name="常规 27 2 6 3" xfId="4596"/>
    <cellStyle name="常规 27 2 6 3 2" xfId="8193"/>
    <cellStyle name="常规 27 2 6 3 3" xfId="1273"/>
    <cellStyle name="常规 27 2 6 4" xfId="8194"/>
    <cellStyle name="常规 27 2 7" xfId="4600"/>
    <cellStyle name="常规 27 2 7 2" xfId="8195"/>
    <cellStyle name="常规 27 2 7 2 2" xfId="8196"/>
    <cellStyle name="常规 27 2 7 2 3" xfId="1625"/>
    <cellStyle name="常规 27 2 7 3" xfId="8198"/>
    <cellStyle name="常规 27 2 8" xfId="8199"/>
    <cellStyle name="常规 27 2 8 2" xfId="8200"/>
    <cellStyle name="常规 27 2 8 2 2" xfId="5051"/>
    <cellStyle name="常规 27 2 8 2 3" xfId="180"/>
    <cellStyle name="常规 27 2 8 3" xfId="8202"/>
    <cellStyle name="常规 27 2 9" xfId="8203"/>
    <cellStyle name="常规 27 2 9 2" xfId="8204"/>
    <cellStyle name="常规 27 3" xfId="8206"/>
    <cellStyle name="常规 27 3 2" xfId="8208"/>
    <cellStyle name="常规 27 3 2 2" xfId="8209"/>
    <cellStyle name="常规 27 3 2 2 2" xfId="8210"/>
    <cellStyle name="常规 27 3 2 2 2 2" xfId="8211"/>
    <cellStyle name="常规 27 3 2 2 2 3" xfId="8212"/>
    <cellStyle name="常规 27 3 2 2 3" xfId="8213"/>
    <cellStyle name="常规 27 3 2 3" xfId="8214"/>
    <cellStyle name="常规 27 3 2 3 2" xfId="8215"/>
    <cellStyle name="常规 27 3 2 3 3" xfId="5078"/>
    <cellStyle name="常规 27 3 2 4" xfId="8216"/>
    <cellStyle name="常规 27 3 3" xfId="8218"/>
    <cellStyle name="常规 27 3 3 2" xfId="8219"/>
    <cellStyle name="常规 27 3 3 2 2" xfId="8220"/>
    <cellStyle name="常规 27 3 3 2 3" xfId="8221"/>
    <cellStyle name="常规 27 3 3 3" xfId="8223"/>
    <cellStyle name="常规 27 3 4" xfId="8224"/>
    <cellStyle name="常规 27 3 4 2" xfId="8225"/>
    <cellStyle name="常规 27 3 5" xfId="8226"/>
    <cellStyle name="常规 27 3 5 2" xfId="8227"/>
    <cellStyle name="常规 27 3 6" xfId="4607"/>
    <cellStyle name="常规 27 3 7" xfId="4611"/>
    <cellStyle name="常规 27 4" xfId="8229"/>
    <cellStyle name="常规 27 4 2" xfId="8230"/>
    <cellStyle name="常规 27 4 2 2" xfId="8231"/>
    <cellStyle name="常规 27 4 2 2 2" xfId="8232"/>
    <cellStyle name="常规 27 4 2 2 3" xfId="8233"/>
    <cellStyle name="常规 27 4 2 3" xfId="8235"/>
    <cellStyle name="常规 27 4 3" xfId="8236"/>
    <cellStyle name="常规 27 4 3 2" xfId="8237"/>
    <cellStyle name="常规 27 4 4" xfId="8238"/>
    <cellStyle name="常规 27 4 4 2" xfId="8239"/>
    <cellStyle name="常规 27 4 5" xfId="8240"/>
    <cellStyle name="常规 27 4 6" xfId="8241"/>
    <cellStyle name="常规 27 5" xfId="8243"/>
    <cellStyle name="常规 27 5 2" xfId="6838"/>
    <cellStyle name="常规 27 5 2 2" xfId="8244"/>
    <cellStyle name="常规 27 5 2 2 2" xfId="8245"/>
    <cellStyle name="常规 27 5 2 2 2 2" xfId="8246"/>
    <cellStyle name="常规 27 5 2 2 2 3" xfId="8247"/>
    <cellStyle name="常规 27 5 2 2 3" xfId="8248"/>
    <cellStyle name="常规 27 5 2 3" xfId="8249"/>
    <cellStyle name="常规 27 5 2 3 2" xfId="8250"/>
    <cellStyle name="常规 27 5 2 3 3" xfId="8251"/>
    <cellStyle name="常规 27 5 2 4" xfId="8252"/>
    <cellStyle name="常规 27 5 3" xfId="6840"/>
    <cellStyle name="常规 27 5 3 2" xfId="8253"/>
    <cellStyle name="常规 27 5 3 2 2" xfId="8254"/>
    <cellStyle name="常规 27 5 3 2 3" xfId="8255"/>
    <cellStyle name="常规 27 5 3 3" xfId="8256"/>
    <cellStyle name="常规 27 5 4" xfId="8257"/>
    <cellStyle name="常规 27 5 4 2" xfId="8258"/>
    <cellStyle name="常规 27 5 5" xfId="8259"/>
    <cellStyle name="常规 27 5 5 2" xfId="8260"/>
    <cellStyle name="常规 27 5 6" xfId="8261"/>
    <cellStyle name="常规 27 5 7" xfId="8262"/>
    <cellStyle name="常规 27 6" xfId="4843"/>
    <cellStyle name="常规 27 6 2" xfId="2587"/>
    <cellStyle name="常规 27 6 2 2" xfId="4780"/>
    <cellStyle name="常规 27 6 2 2 2" xfId="8263"/>
    <cellStyle name="常规 27 6 2 2 3" xfId="8264"/>
    <cellStyle name="常规 27 6 2 3" xfId="4783"/>
    <cellStyle name="常规 27 6 3" xfId="581"/>
    <cellStyle name="常规 27 6 3 2" xfId="8265"/>
    <cellStyle name="常规 27 6 3 3" xfId="8266"/>
    <cellStyle name="常规 27 6 4" xfId="8267"/>
    <cellStyle name="常规 27 7" xfId="4847"/>
    <cellStyle name="常规 27 7 2" xfId="4791"/>
    <cellStyle name="常规 27 7 2 2" xfId="8268"/>
    <cellStyle name="常规 27 7 2 2 2" xfId="8269"/>
    <cellStyle name="常规 27 7 2 2 3" xfId="8270"/>
    <cellStyle name="常规 27 7 2 3" xfId="8271"/>
    <cellStyle name="常规 27 7 3" xfId="4849"/>
    <cellStyle name="常规 27 7 3 2" xfId="8272"/>
    <cellStyle name="常规 27 7 3 3" xfId="8273"/>
    <cellStyle name="常规 27 7 4" xfId="8274"/>
    <cellStyle name="常规 27 8" xfId="4853"/>
    <cellStyle name="常规 27 8 2" xfId="8276"/>
    <cellStyle name="常规 27 8 2 2" xfId="8278"/>
    <cellStyle name="常规 27 8 2 3" xfId="8280"/>
    <cellStyle name="常规 27 8 3" xfId="8282"/>
    <cellStyle name="常规 27 9" xfId="8284"/>
    <cellStyle name="常规 27 9 2" xfId="8286"/>
    <cellStyle name="常规 27 9 2 2" xfId="8288"/>
    <cellStyle name="常规 27 9 2 3" xfId="8290"/>
    <cellStyle name="常规 27 9 3" xfId="8292"/>
    <cellStyle name="常规 28" xfId="8294"/>
    <cellStyle name="常规 28 10" xfId="8295"/>
    <cellStyle name="常规 28 10 2" xfId="8296"/>
    <cellStyle name="常规 28 11" xfId="8297"/>
    <cellStyle name="常规 28 11 2" xfId="8298"/>
    <cellStyle name="常规 28 12" xfId="8299"/>
    <cellStyle name="常规 28 13" xfId="8300"/>
    <cellStyle name="常规 28 13 2" xfId="8301"/>
    <cellStyle name="常规 28 14" xfId="8302"/>
    <cellStyle name="常规 28 2" xfId="8304"/>
    <cellStyle name="常规 28 2 10" xfId="8305"/>
    <cellStyle name="常规 28 2 10 2" xfId="8306"/>
    <cellStyle name="常规 28 2 11" xfId="8307"/>
    <cellStyle name="常规 28 2 12" xfId="8308"/>
    <cellStyle name="常规 28 2 2" xfId="8310"/>
    <cellStyle name="常规 28 2 2 2" xfId="8312"/>
    <cellStyle name="常规 28 2 2 2 2" xfId="7294"/>
    <cellStyle name="常规 28 2 2 2 2 2" xfId="7297"/>
    <cellStyle name="常规 28 2 2 2 2 2 2" xfId="8313"/>
    <cellStyle name="常规 28 2 2 2 2 2 3" xfId="8314"/>
    <cellStyle name="常规 28 2 2 2 2 3" xfId="7300"/>
    <cellStyle name="常规 28 2 2 2 3" xfId="7304"/>
    <cellStyle name="常规 28 2 2 2 3 2" xfId="7307"/>
    <cellStyle name="常规 28 2 2 2 3 3" xfId="8316"/>
    <cellStyle name="常规 28 2 2 2 4" xfId="7312"/>
    <cellStyle name="常规 28 2 2 3" xfId="8318"/>
    <cellStyle name="常规 28 2 2 3 2" xfId="8321"/>
    <cellStyle name="常规 28 2 2 3 2 2" xfId="8323"/>
    <cellStyle name="常规 28 2 2 3 2 3" xfId="8324"/>
    <cellStyle name="常规 28 2 2 3 3" xfId="8326"/>
    <cellStyle name="常规 28 2 2 4" xfId="8328"/>
    <cellStyle name="常规 28 2 2 4 2" xfId="8330"/>
    <cellStyle name="常规 28 2 2 5" xfId="8332"/>
    <cellStyle name="常规 28 2 2 5 2" xfId="8334"/>
    <cellStyle name="常规 28 2 2 6" xfId="8335"/>
    <cellStyle name="常规 28 2 2 7" xfId="8336"/>
    <cellStyle name="常规 28 2 3" xfId="8338"/>
    <cellStyle name="常规 28 2 3 2" xfId="8340"/>
    <cellStyle name="常规 28 2 3 2 2" xfId="8343"/>
    <cellStyle name="常规 28 2 3 2 2 2" xfId="8345"/>
    <cellStyle name="常规 28 2 3 2 2 3" xfId="8347"/>
    <cellStyle name="常规 28 2 3 2 3" xfId="8349"/>
    <cellStyle name="常规 28 2 3 3" xfId="8351"/>
    <cellStyle name="常规 28 2 3 3 2" xfId="8353"/>
    <cellStyle name="常规 28 2 3 4" xfId="8356"/>
    <cellStyle name="常规 28 2 3 4 2" xfId="8358"/>
    <cellStyle name="常规 28 2 3 5" xfId="8359"/>
    <cellStyle name="常规 28 2 3 6" xfId="8360"/>
    <cellStyle name="常规 28 2 4" xfId="8361"/>
    <cellStyle name="常规 28 2 4 2" xfId="8363"/>
    <cellStyle name="常规 28 2 4 2 2" xfId="8365"/>
    <cellStyle name="常规 28 2 4 2 2 2" xfId="8367"/>
    <cellStyle name="常规 28 2 4 2 2 2 2" xfId="3419"/>
    <cellStyle name="常规 28 2 4 2 2 2 3" xfId="4226"/>
    <cellStyle name="常规 28 2 4 2 2 3" xfId="8368"/>
    <cellStyle name="常规 28 2 4 2 3" xfId="8370"/>
    <cellStyle name="常规 28 2 4 2 3 2" xfId="8371"/>
    <cellStyle name="常规 28 2 4 2 3 3" xfId="8372"/>
    <cellStyle name="常规 28 2 4 2 4" xfId="8374"/>
    <cellStyle name="常规 28 2 4 3" xfId="8375"/>
    <cellStyle name="常规 28 2 4 3 2" xfId="8377"/>
    <cellStyle name="常规 28 2 4 3 2 2" xfId="8379"/>
    <cellStyle name="常规 28 2 4 3 2 3" xfId="8380"/>
    <cellStyle name="常规 28 2 4 3 3" xfId="8382"/>
    <cellStyle name="常规 28 2 4 4" xfId="8384"/>
    <cellStyle name="常规 28 2 4 4 2" xfId="8386"/>
    <cellStyle name="常规 28 2 4 5" xfId="8387"/>
    <cellStyle name="常规 28 2 4 5 2" xfId="8389"/>
    <cellStyle name="常规 28 2 4 6" xfId="8390"/>
    <cellStyle name="常规 28 2 4 7" xfId="8391"/>
    <cellStyle name="常规 28 2 5" xfId="8392"/>
    <cellStyle name="常规 28 2 5 2" xfId="8393"/>
    <cellStyle name="常规 28 2 5 2 2" xfId="8394"/>
    <cellStyle name="常规 28 2 5 2 2 2" xfId="8395"/>
    <cellStyle name="常规 28 2 5 2 2 3" xfId="8396"/>
    <cellStyle name="常规 28 2 5 2 3" xfId="8397"/>
    <cellStyle name="常规 28 2 5 3" xfId="8398"/>
    <cellStyle name="常规 28 2 5 3 2" xfId="8399"/>
    <cellStyle name="常规 28 2 5 3 3" xfId="8400"/>
    <cellStyle name="常规 28 2 5 4" xfId="8401"/>
    <cellStyle name="常规 28 2 6" xfId="4620"/>
    <cellStyle name="常规 28 2 6 2" xfId="8402"/>
    <cellStyle name="常规 28 2 6 2 2" xfId="8404"/>
    <cellStyle name="常规 28 2 6 2 2 2" xfId="8406"/>
    <cellStyle name="常规 28 2 6 2 2 3" xfId="8408"/>
    <cellStyle name="常规 28 2 6 2 3" xfId="8410"/>
    <cellStyle name="常规 28 2 6 3" xfId="8411"/>
    <cellStyle name="常规 28 2 6 3 2" xfId="8412"/>
    <cellStyle name="常规 28 2 6 3 3" xfId="8413"/>
    <cellStyle name="常规 28 2 6 4" xfId="8414"/>
    <cellStyle name="常规 28 2 7" xfId="4623"/>
    <cellStyle name="常规 28 2 7 2" xfId="8415"/>
    <cellStyle name="常规 28 2 7 2 2" xfId="8416"/>
    <cellStyle name="常规 28 2 7 2 3" xfId="8417"/>
    <cellStyle name="常规 28 2 7 3" xfId="8418"/>
    <cellStyle name="常规 28 2 8" xfId="8419"/>
    <cellStyle name="常规 28 2 8 2" xfId="8420"/>
    <cellStyle name="常规 28 2 8 2 2" xfId="5166"/>
    <cellStyle name="常规 28 2 8 2 3" xfId="8421"/>
    <cellStyle name="常规 28 2 8 3" xfId="8422"/>
    <cellStyle name="常规 28 2 9" xfId="8423"/>
    <cellStyle name="常规 28 2 9 2" xfId="8424"/>
    <cellStyle name="常规 28 3" xfId="8426"/>
    <cellStyle name="常规 28 3 10" xfId="8427"/>
    <cellStyle name="常规 28 3 10 2" xfId="8428"/>
    <cellStyle name="常规 28 3 11" xfId="8429"/>
    <cellStyle name="常规 28 3 12" xfId="8430"/>
    <cellStyle name="常规 28 3 2" xfId="8431"/>
    <cellStyle name="常规 28 3 2 2" xfId="8432"/>
    <cellStyle name="常规 28 3 2 2 2" xfId="8434"/>
    <cellStyle name="常规 28 3 2 2 2 2" xfId="5409"/>
    <cellStyle name="常规 28 3 2 2 2 2 2" xfId="4360"/>
    <cellStyle name="常规 28 3 2 2 2 2 3" xfId="8435"/>
    <cellStyle name="常规 28 3 2 2 2 3" xfId="5416"/>
    <cellStyle name="常规 28 3 2 2 3" xfId="8437"/>
    <cellStyle name="常规 28 3 2 2 3 2" xfId="8439"/>
    <cellStyle name="常规 28 3 2 2 3 3" xfId="8440"/>
    <cellStyle name="常规 28 3 2 2 4" xfId="678"/>
    <cellStyle name="常规 28 3 2 3" xfId="8441"/>
    <cellStyle name="常规 28 3 2 3 2" xfId="8443"/>
    <cellStyle name="常规 28 3 2 3 2 2" xfId="8444"/>
    <cellStyle name="常规 28 3 2 3 2 3" xfId="8445"/>
    <cellStyle name="常规 28 3 2 3 3" xfId="8446"/>
    <cellStyle name="常规 28 3 2 4" xfId="8447"/>
    <cellStyle name="常规 28 3 2 4 2" xfId="8449"/>
    <cellStyle name="常规 28 3 2 5" xfId="8450"/>
    <cellStyle name="常规 28 3 2 5 2" xfId="8451"/>
    <cellStyle name="常规 28 3 2 6" xfId="8452"/>
    <cellStyle name="常规 28 3 2 7" xfId="5049"/>
    <cellStyle name="常规 28 3 3" xfId="8453"/>
    <cellStyle name="常规 28 3 3 2" xfId="8454"/>
    <cellStyle name="常规 28 3 3 2 2" xfId="8456"/>
    <cellStyle name="常规 28 3 3 2 2 2" xfId="8458"/>
    <cellStyle name="常规 28 3 3 2 2 3" xfId="8459"/>
    <cellStyle name="常规 28 3 3 2 3" xfId="8461"/>
    <cellStyle name="常规 28 3 3 3" xfId="8462"/>
    <cellStyle name="常规 28 3 3 3 2" xfId="8464"/>
    <cellStyle name="常规 28 3 3 4" xfId="8465"/>
    <cellStyle name="常规 28 3 3 4 2" xfId="8467"/>
    <cellStyle name="常规 28 3 3 5" xfId="8468"/>
    <cellStyle name="常规 28 3 3 6" xfId="8469"/>
    <cellStyle name="常规 28 3 4" xfId="8470"/>
    <cellStyle name="常规 28 3 4 2" xfId="8471"/>
    <cellStyle name="常规 28 3 4 2 2" xfId="8472"/>
    <cellStyle name="常规 28 3 4 2 2 2" xfId="8473"/>
    <cellStyle name="常规 28 3 4 2 2 2 2" xfId="8474"/>
    <cellStyle name="常规 28 3 4 2 2 2 3" xfId="8475"/>
    <cellStyle name="常规 28 3 4 2 2 3" xfId="8476"/>
    <cellStyle name="常规 28 3 4 2 3" xfId="8477"/>
    <cellStyle name="常规 28 3 4 2 3 2" xfId="8478"/>
    <cellStyle name="常规 28 3 4 2 3 3" xfId="8479"/>
    <cellStyle name="常规 28 3 4 2 4" xfId="8480"/>
    <cellStyle name="常规 28 3 4 3" xfId="8481"/>
    <cellStyle name="常规 28 3 4 3 2" xfId="8482"/>
    <cellStyle name="常规 28 3 4 3 2 2" xfId="8483"/>
    <cellStyle name="常规 28 3 4 3 2 3" xfId="8484"/>
    <cellStyle name="常规 28 3 4 3 3" xfId="8485"/>
    <cellStyle name="常规 28 3 4 4" xfId="8486"/>
    <cellStyle name="常规 28 3 4 4 2" xfId="8487"/>
    <cellStyle name="常规 28 3 4 5" xfId="8488"/>
    <cellStyle name="常规 28 3 4 5 2" xfId="8489"/>
    <cellStyle name="常规 28 3 4 6" xfId="8490"/>
    <cellStyle name="常规 28 3 4 7" xfId="8491"/>
    <cellStyle name="常规 28 3 5" xfId="8492"/>
    <cellStyle name="常规 28 3 5 2" xfId="8493"/>
    <cellStyle name="常规 28 3 5 2 2" xfId="8494"/>
    <cellStyle name="常规 28 3 5 2 2 2" xfId="8495"/>
    <cellStyle name="常规 28 3 5 2 2 3" xfId="8496"/>
    <cellStyle name="常规 28 3 5 2 3" xfId="8497"/>
    <cellStyle name="常规 28 3 5 3" xfId="8498"/>
    <cellStyle name="常规 28 3 5 3 2" xfId="8499"/>
    <cellStyle name="常规 28 3 5 3 3" xfId="8500"/>
    <cellStyle name="常规 28 3 5 4" xfId="8501"/>
    <cellStyle name="常规 28 3 6" xfId="8502"/>
    <cellStyle name="常规 28 3 6 2" xfId="8503"/>
    <cellStyle name="常规 28 3 6 2 2" xfId="3666"/>
    <cellStyle name="常规 28 3 6 2 2 2" xfId="4980"/>
    <cellStyle name="常规 28 3 6 2 2 3" xfId="8506"/>
    <cellStyle name="常规 28 3 6 2 3" xfId="4984"/>
    <cellStyle name="常规 28 3 6 3" xfId="8507"/>
    <cellStyle name="常规 28 3 6 3 2" xfId="8508"/>
    <cellStyle name="常规 28 3 6 3 3" xfId="8509"/>
    <cellStyle name="常规 28 3 6 4" xfId="8510"/>
    <cellStyle name="常规 28 3 7" xfId="8511"/>
    <cellStyle name="常规 28 3 7 2" xfId="8512"/>
    <cellStyle name="常规 28 3 7 2 2" xfId="5748"/>
    <cellStyle name="常规 28 3 7 2 3" xfId="5758"/>
    <cellStyle name="常规 28 3 7 3" xfId="8513"/>
    <cellStyle name="常规 28 3 8" xfId="8514"/>
    <cellStyle name="常规 28 3 8 2" xfId="8515"/>
    <cellStyle name="常规 28 3 8 2 2" xfId="8516"/>
    <cellStyle name="常规 28 3 8 2 3" xfId="8517"/>
    <cellStyle name="常规 28 3 8 3" xfId="8518"/>
    <cellStyle name="常规 28 3 9" xfId="8519"/>
    <cellStyle name="常规 28 3 9 2" xfId="8520"/>
    <cellStyle name="常规 28 4" xfId="8522"/>
    <cellStyle name="常规 28 4 10" xfId="8523"/>
    <cellStyle name="常规 28 4 10 2" xfId="8524"/>
    <cellStyle name="常规 28 4 11" xfId="8525"/>
    <cellStyle name="常规 28 4 12" xfId="8526"/>
    <cellStyle name="常规 28 4 2" xfId="8528"/>
    <cellStyle name="常规 28 4 2 2" xfId="8530"/>
    <cellStyle name="常规 28 4 2 2 2" xfId="8531"/>
    <cellStyle name="常规 28 4 2 2 2 2" xfId="8532"/>
    <cellStyle name="常规 28 4 2 2 2 2 2" xfId="8533"/>
    <cellStyle name="常规 28 4 2 2 2 2 3" xfId="8534"/>
    <cellStyle name="常规 28 4 2 2 2 3" xfId="8535"/>
    <cellStyle name="常规 28 4 2 2 3" xfId="8536"/>
    <cellStyle name="常规 28 4 2 2 3 2" xfId="8537"/>
    <cellStyle name="常规 28 4 2 2 3 3" xfId="8538"/>
    <cellStyle name="常规 28 4 2 2 4" xfId="8539"/>
    <cellStyle name="常规 28 4 2 3" xfId="8541"/>
    <cellStyle name="常规 28 4 2 3 2" xfId="8542"/>
    <cellStyle name="常规 28 4 2 3 2 2" xfId="7999"/>
    <cellStyle name="常规 28 4 2 3 2 3" xfId="8543"/>
    <cellStyle name="常规 28 4 2 3 3" xfId="8544"/>
    <cellStyle name="常规 28 4 2 4" xfId="8545"/>
    <cellStyle name="常规 28 4 2 4 2" xfId="8546"/>
    <cellStyle name="常规 28 4 2 5" xfId="8547"/>
    <cellStyle name="常规 28 4 2 5 2" xfId="8548"/>
    <cellStyle name="常规 28 4 2 6" xfId="8549"/>
    <cellStyle name="常规 28 4 2 7" xfId="8550"/>
    <cellStyle name="常规 28 4 3" xfId="8551"/>
    <cellStyle name="常规 28 4 3 2" xfId="8552"/>
    <cellStyle name="常规 28 4 3 2 2" xfId="8553"/>
    <cellStyle name="常规 28 4 3 2 2 2" xfId="8554"/>
    <cellStyle name="常规 28 4 3 2 2 3" xfId="8555"/>
    <cellStyle name="常规 28 4 3 2 3" xfId="8556"/>
    <cellStyle name="常规 28 4 3 3" xfId="8557"/>
    <cellStyle name="常规 28 4 3 3 2" xfId="8558"/>
    <cellStyle name="常规 28 4 3 4" xfId="8559"/>
    <cellStyle name="常规 28 4 3 4 2" xfId="8560"/>
    <cellStyle name="常规 28 4 3 5" xfId="8561"/>
    <cellStyle name="常规 28 4 3 6" xfId="8562"/>
    <cellStyle name="常规 28 4 4" xfId="8563"/>
    <cellStyle name="常规 28 4 4 2" xfId="8564"/>
    <cellStyle name="常规 28 4 4 2 2" xfId="8565"/>
    <cellStyle name="常规 28 4 4 2 2 2" xfId="8566"/>
    <cellStyle name="常规 28 4 4 2 2 2 2" xfId="8567"/>
    <cellStyle name="常规 28 4 4 2 2 2 3" xfId="8568"/>
    <cellStyle name="常规 28 4 4 2 2 3" xfId="8569"/>
    <cellStyle name="常规 28 4 4 2 3" xfId="8570"/>
    <cellStyle name="常规 28 4 4 2 3 2" xfId="8571"/>
    <cellStyle name="常规 28 4 4 2 3 3" xfId="8572"/>
    <cellStyle name="常规 28 4 4 2 4" xfId="8573"/>
    <cellStyle name="常规 28 4 4 3" xfId="8574"/>
    <cellStyle name="常规 28 4 4 3 2" xfId="6999"/>
    <cellStyle name="常规 28 4 4 3 2 2" xfId="7002"/>
    <cellStyle name="常规 28 4 4 3 2 3" xfId="8575"/>
    <cellStyle name="常规 28 4 4 3 3" xfId="7005"/>
    <cellStyle name="常规 28 4 4 4" xfId="8576"/>
    <cellStyle name="常规 28 4 4 4 2" xfId="8577"/>
    <cellStyle name="常规 28 4 4 5" xfId="8578"/>
    <cellStyle name="常规 28 4 4 5 2" xfId="8579"/>
    <cellStyle name="常规 28 4 4 6" xfId="8580"/>
    <cellStyle name="常规 28 4 4 7" xfId="8581"/>
    <cellStyle name="常规 28 4 5" xfId="8582"/>
    <cellStyle name="常规 28 4 5 2" xfId="8583"/>
    <cellStyle name="常规 28 4 5 2 2" xfId="232"/>
    <cellStyle name="常规 28 4 5 2 2 2" xfId="8584"/>
    <cellStyle name="常规 28 4 5 2 2 3" xfId="8585"/>
    <cellStyle name="常规 28 4 5 2 3" xfId="8586"/>
    <cellStyle name="常规 28 4 5 3" xfId="8587"/>
    <cellStyle name="常规 28 4 5 3 2" xfId="8588"/>
    <cellStyle name="常规 28 4 5 3 3" xfId="8589"/>
    <cellStyle name="常规 28 4 5 4" xfId="8590"/>
    <cellStyle name="常规 28 4 6" xfId="8591"/>
    <cellStyle name="常规 28 4 6 2" xfId="8592"/>
    <cellStyle name="常规 28 4 6 2 2" xfId="8593"/>
    <cellStyle name="常规 28 4 6 2 2 2" xfId="8594"/>
    <cellStyle name="常规 28 4 6 2 2 3" xfId="8595"/>
    <cellStyle name="常规 28 4 6 2 3" xfId="8596"/>
    <cellStyle name="常规 28 4 6 3" xfId="8597"/>
    <cellStyle name="常规 28 4 6 3 2" xfId="8598"/>
    <cellStyle name="常规 28 4 6 3 3" xfId="8599"/>
    <cellStyle name="常规 28 4 6 4" xfId="8600"/>
    <cellStyle name="常规 28 4 7" xfId="8601"/>
    <cellStyle name="常规 28 4 7 2" xfId="8602"/>
    <cellStyle name="常规 28 4 7 2 2" xfId="8603"/>
    <cellStyle name="常规 28 4 7 2 3" xfId="8605"/>
    <cellStyle name="常规 28 4 7 3" xfId="8606"/>
    <cellStyle name="常规 28 4 8" xfId="8607"/>
    <cellStyle name="常规 28 4 8 2" xfId="8608"/>
    <cellStyle name="常规 28 4 8 2 2" xfId="8609"/>
    <cellStyle name="常规 28 4 8 2 3" xfId="8611"/>
    <cellStyle name="常规 28 4 8 3" xfId="8612"/>
    <cellStyle name="常规 28 4 9" xfId="8613"/>
    <cellStyle name="常规 28 4 9 2" xfId="8614"/>
    <cellStyle name="常规 28 5" xfId="8615"/>
    <cellStyle name="常规 28 5 2" xfId="8616"/>
    <cellStyle name="常规 28 5 2 2" xfId="8617"/>
    <cellStyle name="常规 28 5 2 2 2" xfId="6201"/>
    <cellStyle name="常规 28 5 2 2 3" xfId="6205"/>
    <cellStyle name="常规 28 5 2 3" xfId="8618"/>
    <cellStyle name="常规 28 5 3" xfId="8619"/>
    <cellStyle name="常规 28 5 3 2" xfId="8620"/>
    <cellStyle name="常规 28 5 4" xfId="8621"/>
    <cellStyle name="常规 28 5 4 2" xfId="8622"/>
    <cellStyle name="常规 28 5 5" xfId="8623"/>
    <cellStyle name="常规 28 5 6" xfId="8624"/>
    <cellStyle name="常规 28 6" xfId="4858"/>
    <cellStyle name="常规 28 6 10" xfId="8625"/>
    <cellStyle name="常规 28 6 11" xfId="8626"/>
    <cellStyle name="常规 28 6 2" xfId="2132"/>
    <cellStyle name="常规 28 6 2 2" xfId="8627"/>
    <cellStyle name="常规 28 6 2 2 2" xfId="6664"/>
    <cellStyle name="常规 28 6 2 2 2 2" xfId="8628"/>
    <cellStyle name="常规 28 6 2 2 2 2 2" xfId="8629"/>
    <cellStyle name="常规 28 6 2 2 2 2 3" xfId="8630"/>
    <cellStyle name="常规 28 6 2 2 2 3" xfId="8631"/>
    <cellStyle name="常规 28 6 2 2 3" xfId="8632"/>
    <cellStyle name="常规 28 6 2 2 3 2" xfId="1075"/>
    <cellStyle name="常规 28 6 2 2 3 3" xfId="8633"/>
    <cellStyle name="常规 28 6 2 2 4" xfId="8634"/>
    <cellStyle name="常规 28 6 2 3" xfId="8635"/>
    <cellStyle name="常规 28 6 2 3 2" xfId="6668"/>
    <cellStyle name="常规 28 6 2 3 2 2" xfId="8636"/>
    <cellStyle name="常规 28 6 2 3 2 3" xfId="8637"/>
    <cellStyle name="常规 28 6 2 3 3" xfId="8638"/>
    <cellStyle name="常规 28 6 2 4" xfId="8639"/>
    <cellStyle name="常规 28 6 2 4 2" xfId="8640"/>
    <cellStyle name="常规 28 6 2 4 3" xfId="8641"/>
    <cellStyle name="常规 28 6 2 5" xfId="8642"/>
    <cellStyle name="常规 28 6 3" xfId="2140"/>
    <cellStyle name="常规 28 6 3 2" xfId="8643"/>
    <cellStyle name="常规 28 6 3 2 2" xfId="6695"/>
    <cellStyle name="常规 28 6 3 2 2 2" xfId="6697"/>
    <cellStyle name="常规 28 6 3 2 2 2 2" xfId="8644"/>
    <cellStyle name="常规 28 6 3 2 2 2 3" xfId="8645"/>
    <cellStyle name="常规 28 6 3 2 2 3" xfId="8646"/>
    <cellStyle name="常规 28 6 3 2 3" xfId="6699"/>
    <cellStyle name="常规 28 6 3 2 3 2" xfId="1416"/>
    <cellStyle name="常规 28 6 3 2 3 3" xfId="8647"/>
    <cellStyle name="常规 28 6 3 2 4" xfId="6701"/>
    <cellStyle name="常规 28 6 3 3" xfId="8648"/>
    <cellStyle name="常规 28 6 3 3 2" xfId="8649"/>
    <cellStyle name="常规 28 6 3 3 2 2" xfId="8650"/>
    <cellStyle name="常规 28 6 3 3 2 3" xfId="8651"/>
    <cellStyle name="常规 28 6 3 3 3" xfId="8652"/>
    <cellStyle name="常规 28 6 3 4" xfId="8653"/>
    <cellStyle name="常规 28 6 3 4 2" xfId="8654"/>
    <cellStyle name="常规 28 6 3 4 3" xfId="8655"/>
    <cellStyle name="常规 28 6 3 5" xfId="8656"/>
    <cellStyle name="常规 28 6 4" xfId="2146"/>
    <cellStyle name="常规 28 6 4 2" xfId="8657"/>
    <cellStyle name="常规 28 6 4 2 2" xfId="8658"/>
    <cellStyle name="常规 28 6 4 2 2 2" xfId="8659"/>
    <cellStyle name="常规 28 6 4 2 2 3" xfId="8660"/>
    <cellStyle name="常规 28 6 4 2 3" xfId="8661"/>
    <cellStyle name="常规 28 6 4 3" xfId="8662"/>
    <cellStyle name="常规 28 6 4 3 2" xfId="8663"/>
    <cellStyle name="常规 28 6 4 3 3" xfId="8664"/>
    <cellStyle name="常规 28 6 4 4" xfId="8665"/>
    <cellStyle name="常规 28 6 5" xfId="8666"/>
    <cellStyle name="常规 28 6 5 2" xfId="8667"/>
    <cellStyle name="常规 28 6 5 2 2" xfId="8668"/>
    <cellStyle name="常规 28 6 5 2 2 2" xfId="8669"/>
    <cellStyle name="常规 28 6 5 2 2 3" xfId="8670"/>
    <cellStyle name="常规 28 6 5 2 3" xfId="8671"/>
    <cellStyle name="常规 28 6 5 3" xfId="8672"/>
    <cellStyle name="常规 28 6 5 3 2" xfId="8673"/>
    <cellStyle name="常规 28 6 5 3 3" xfId="8674"/>
    <cellStyle name="常规 28 6 5 4" xfId="8675"/>
    <cellStyle name="常规 28 6 6" xfId="8676"/>
    <cellStyle name="常规 28 6 6 2" xfId="8677"/>
    <cellStyle name="常规 28 6 6 2 2" xfId="8678"/>
    <cellStyle name="常规 28 6 6 2 2 2" xfId="8679"/>
    <cellStyle name="常规 28 6 6 2 2 3" xfId="8680"/>
    <cellStyle name="常规 28 6 6 2 3" xfId="8681"/>
    <cellStyle name="常规 28 6 6 3" xfId="8682"/>
    <cellStyle name="常规 28 6 6 3 2" xfId="8683"/>
    <cellStyle name="常规 28 6 6 3 3" xfId="8684"/>
    <cellStyle name="常规 28 6 6 4" xfId="8685"/>
    <cellStyle name="常规 28 6 7" xfId="8686"/>
    <cellStyle name="常规 28 6 7 2" xfId="8687"/>
    <cellStyle name="常规 28 6 7 2 2" xfId="8688"/>
    <cellStyle name="常规 28 6 7 2 3" xfId="8690"/>
    <cellStyle name="常规 28 6 7 3" xfId="8691"/>
    <cellStyle name="常规 28 6 8" xfId="8692"/>
    <cellStyle name="常规 28 6 8 2" xfId="8693"/>
    <cellStyle name="常规 28 6 9" xfId="497"/>
    <cellStyle name="常规 28 6 9 2" xfId="8694"/>
    <cellStyle name="常规 28 7" xfId="4861"/>
    <cellStyle name="常规 28 7 2" xfId="8695"/>
    <cellStyle name="常规 28 7 2 2" xfId="8696"/>
    <cellStyle name="常规 28 7 2 2 2" xfId="6872"/>
    <cellStyle name="常规 28 7 2 2 3" xfId="8697"/>
    <cellStyle name="常规 28 7 2 3" xfId="8698"/>
    <cellStyle name="常规 28 7 3" xfId="8699"/>
    <cellStyle name="常规 28 7 3 2" xfId="8700"/>
    <cellStyle name="常规 28 7 4" xfId="8701"/>
    <cellStyle name="常规 28 7 4 2" xfId="8702"/>
    <cellStyle name="常规 28 7 5" xfId="8703"/>
    <cellStyle name="常规 28 7 6" xfId="8704"/>
    <cellStyle name="常规 28 8" xfId="8706"/>
    <cellStyle name="常规 28 8 2" xfId="8708"/>
    <cellStyle name="常规 28 8 2 2" xfId="8709"/>
    <cellStyle name="常规 28 8 2 2 2" xfId="8710"/>
    <cellStyle name="常规 28 8 2 2 3" xfId="8711"/>
    <cellStyle name="常规 28 8 2 3" xfId="8712"/>
    <cellStyle name="常规 28 8 3" xfId="8714"/>
    <cellStyle name="常规 28 8 3 2" xfId="8715"/>
    <cellStyle name="常规 28 8 3 3" xfId="8716"/>
    <cellStyle name="常规 28 8 4" xfId="8717"/>
    <cellStyle name="常规 28 9" xfId="4639"/>
    <cellStyle name="常规 28 9 2" xfId="2194"/>
    <cellStyle name="常规 28 9 2 2" xfId="6158"/>
    <cellStyle name="常规 28 9 2 3" xfId="6162"/>
    <cellStyle name="常规 28 9 3" xfId="6172"/>
    <cellStyle name="常规 29" xfId="8719"/>
    <cellStyle name="常规 29 2" xfId="8721"/>
    <cellStyle name="常规 29 2 2" xfId="8723"/>
    <cellStyle name="常规 29 2 2 2" xfId="8725"/>
    <cellStyle name="常规 29 2 3" xfId="8727"/>
    <cellStyle name="常规 29 2 3 2" xfId="8729"/>
    <cellStyle name="常规 29 2 4" xfId="5653"/>
    <cellStyle name="常规 29 2 5" xfId="5658"/>
    <cellStyle name="常规 29 3" xfId="8731"/>
    <cellStyle name="常规 29 3 2" xfId="8732"/>
    <cellStyle name="常规 29 4" xfId="8734"/>
    <cellStyle name="常规 29 4 2" xfId="8736"/>
    <cellStyle name="常规 29 5" xfId="8737"/>
    <cellStyle name="常规 29 6" xfId="4866"/>
    <cellStyle name="常规 29 6 2" xfId="8738"/>
    <cellStyle name="常规 29 7" xfId="8739"/>
    <cellStyle name="常规 3" xfId="8740"/>
    <cellStyle name="常规 3 10" xfId="2821"/>
    <cellStyle name="常规 3 10 2" xfId="2827"/>
    <cellStyle name="常规 3 10 3" xfId="2832"/>
    <cellStyle name="常规 3 10 3 2" xfId="8156"/>
    <cellStyle name="常规 3 11" xfId="2839"/>
    <cellStyle name="常规 3 11 2" xfId="8742"/>
    <cellStyle name="常规 3 11 3" xfId="8743"/>
    <cellStyle name="常规 3 11 3 2" xfId="8222"/>
    <cellStyle name="常规 3 12" xfId="8744"/>
    <cellStyle name="常规 3 12 2" xfId="8745"/>
    <cellStyle name="常规 3 12 2 2" xfId="8234"/>
    <cellStyle name="常规 3 13" xfId="8746"/>
    <cellStyle name="常规 3 13 2" xfId="8747"/>
    <cellStyle name="常规 3 14" xfId="8748"/>
    <cellStyle name="常规 3 14 2" xfId="8749"/>
    <cellStyle name="常规 3 15" xfId="8751"/>
    <cellStyle name="常规 3 15 2" xfId="8753"/>
    <cellStyle name="常规 3 16" xfId="8756"/>
    <cellStyle name="常规 3 16 2" xfId="8758"/>
    <cellStyle name="常规 3 17" xfId="8761"/>
    <cellStyle name="常规 3 17 2" xfId="8763"/>
    <cellStyle name="常规 3 17 2 2" xfId="8289"/>
    <cellStyle name="常规 3 17 3" xfId="8764"/>
    <cellStyle name="常规 3 17 3 2" xfId="8765"/>
    <cellStyle name="常规 3 17 4" xfId="8766"/>
    <cellStyle name="常规 3 18" xfId="8768"/>
    <cellStyle name="常规 3 18 2" xfId="8770"/>
    <cellStyle name="常规 3 19" xfId="8772"/>
    <cellStyle name="常规 3 19 2" xfId="8774"/>
    <cellStyle name="常规 3 2" xfId="8776"/>
    <cellStyle name="常规 3 2 10" xfId="8403"/>
    <cellStyle name="常规 3 2 10 2" xfId="8405"/>
    <cellStyle name="常规 3 2 10 2 2" xfId="8755"/>
    <cellStyle name="常规 3 2 10 2 3" xfId="8760"/>
    <cellStyle name="常规 3 2 10 3" xfId="8407"/>
    <cellStyle name="常规 3 2 10 4" xfId="8777"/>
    <cellStyle name="常规 3 2 10 4 2" xfId="8778"/>
    <cellStyle name="常规 3 2 11" xfId="8409"/>
    <cellStyle name="常规 3 2 11 2" xfId="8779"/>
    <cellStyle name="常规 3 2 11 2 2" xfId="8780"/>
    <cellStyle name="常规 3 2 11 2 3" xfId="8781"/>
    <cellStyle name="常规 3 2 11 3" xfId="8782"/>
    <cellStyle name="常规 3 2 11 4" xfId="8783"/>
    <cellStyle name="常规 3 2 11 4 2" xfId="8784"/>
    <cellStyle name="常规 3 2 12" xfId="8785"/>
    <cellStyle name="常规 3 2 12 2" xfId="8786"/>
    <cellStyle name="常规 3 2 12 2 2" xfId="8787"/>
    <cellStyle name="常规 3 2 12 2 3" xfId="8788"/>
    <cellStyle name="常规 3 2 12 3" xfId="8789"/>
    <cellStyle name="常规 3 2 12 4" xfId="8790"/>
    <cellStyle name="常规 3 2 12 4 2" xfId="8791"/>
    <cellStyle name="常规 3 2 13" xfId="8792"/>
    <cellStyle name="常规 3 2 13 2" xfId="8793"/>
    <cellStyle name="常规 3 2 13 3" xfId="8794"/>
    <cellStyle name="常规 3 2 13 3 2" xfId="8795"/>
    <cellStyle name="常规 3 2 14" xfId="8796"/>
    <cellStyle name="常规 3 2 14 2" xfId="8797"/>
    <cellStyle name="常规 3 2 14 3" xfId="8798"/>
    <cellStyle name="常规 3 2 14 3 2" xfId="8799"/>
    <cellStyle name="常规 3 2 15" xfId="8801"/>
    <cellStyle name="常规 3 2 15 2" xfId="8803"/>
    <cellStyle name="常规 3 2 15 2 2" xfId="6191"/>
    <cellStyle name="常规 3 2 16" xfId="8805"/>
    <cellStyle name="常规 3 2 16 2" xfId="8807"/>
    <cellStyle name="常规 3 2 17" xfId="8809"/>
    <cellStyle name="常规 3 2 17 2" xfId="8811"/>
    <cellStyle name="常规 3 2 18" xfId="8813"/>
    <cellStyle name="常规 3 2 18 2" xfId="8815"/>
    <cellStyle name="常规 3 2 19" xfId="8817"/>
    <cellStyle name="常规 3 2 19 2" xfId="8819"/>
    <cellStyle name="常规 3 2 2" xfId="8820"/>
    <cellStyle name="常规 3 2 2 10" xfId="8821"/>
    <cellStyle name="常规 3 2 2 11" xfId="8822"/>
    <cellStyle name="常规 3 2 2 11 2" xfId="8823"/>
    <cellStyle name="常规 3 2 2 12" xfId="8824"/>
    <cellStyle name="常规 3 2 2 2" xfId="8825"/>
    <cellStyle name="常规 3 2 2 2 2" xfId="8826"/>
    <cellStyle name="常规 3 2 2 2 2 2" xfId="8827"/>
    <cellStyle name="常规 3 2 2 2 2 2 2" xfId="8828"/>
    <cellStyle name="常规 3 2 2 2 2 2 3" xfId="386"/>
    <cellStyle name="常规 3 2 2 2 2 3" xfId="8829"/>
    <cellStyle name="常规 3 2 2 2 2 3 2" xfId="8830"/>
    <cellStyle name="常规 3 2 2 2 2 3 3" xfId="8831"/>
    <cellStyle name="常规 3 2 2 2 2 4" xfId="8833"/>
    <cellStyle name="常规 3 2 2 2 2 4 2" xfId="8835"/>
    <cellStyle name="常规 3 2 2 2 2 4 3" xfId="8837"/>
    <cellStyle name="常规 3 2 2 2 2 5" xfId="8839"/>
    <cellStyle name="常规 3 2 2 2 2 5 2" xfId="8840"/>
    <cellStyle name="常规 3 2 2 2 2 5 3" xfId="8841"/>
    <cellStyle name="常规 3 2 2 2 2 6" xfId="8843"/>
    <cellStyle name="常规 3 2 2 2 2 6 2" xfId="8845"/>
    <cellStyle name="常规 3 2 2 2 2 7" xfId="8847"/>
    <cellStyle name="常规 3 2 2 2 2 8" xfId="8848"/>
    <cellStyle name="常规 3 2 2 2 3" xfId="8849"/>
    <cellStyle name="常规 3 2 2 2 3 2" xfId="8850"/>
    <cellStyle name="常规 3 2 2 2 3 3" xfId="8851"/>
    <cellStyle name="常规 3 2 2 2 4" xfId="8852"/>
    <cellStyle name="常规 3 2 2 2 4 2" xfId="8853"/>
    <cellStyle name="常规 3 2 2 2 4 3" xfId="8854"/>
    <cellStyle name="常规 3 2 2 2 5" xfId="8855"/>
    <cellStyle name="常规 3 2 2 2 5 2" xfId="8856"/>
    <cellStyle name="常规 3 2 2 2 5 3" xfId="841"/>
    <cellStyle name="常规 3 2 2 2 6" xfId="8857"/>
    <cellStyle name="常规 3 2 2 2 6 2" xfId="8858"/>
    <cellStyle name="常规 3 2 2 2 6 3" xfId="8859"/>
    <cellStyle name="常规 3 2 2 2 7" xfId="8860"/>
    <cellStyle name="常规 3 2 2 2 7 2" xfId="8861"/>
    <cellStyle name="常规 3 2 2 2 8" xfId="8862"/>
    <cellStyle name="常规 3 2 2 2 9" xfId="8863"/>
    <cellStyle name="常规 3 2 2 3" xfId="4718"/>
    <cellStyle name="常规 3 2 2 3 2" xfId="1867"/>
    <cellStyle name="常规 3 2 2 3 2 2" xfId="3613"/>
    <cellStyle name="常规 3 2 2 3 2 3" xfId="3617"/>
    <cellStyle name="常规 3 2 2 3 3" xfId="3621"/>
    <cellStyle name="常规 3 2 2 3 3 2" xfId="4729"/>
    <cellStyle name="常规 3 2 2 3 3 3" xfId="4732"/>
    <cellStyle name="常规 3 2 2 3 4" xfId="4734"/>
    <cellStyle name="常规 3 2 2 3 4 2" xfId="4736"/>
    <cellStyle name="常规 3 2 2 3 4 3" xfId="8864"/>
    <cellStyle name="常规 3 2 2 3 5" xfId="4741"/>
    <cellStyle name="常规 3 2 2 3 5 2" xfId="4743"/>
    <cellStyle name="常规 3 2 2 3 5 3" xfId="8865"/>
    <cellStyle name="常规 3 2 2 3 6" xfId="4747"/>
    <cellStyle name="常规 3 2 2 3 6 2" xfId="8866"/>
    <cellStyle name="常规 3 2 2 3 7" xfId="4749"/>
    <cellStyle name="常规 3 2 2 3 8" xfId="4752"/>
    <cellStyle name="常规 3 2 2 4" xfId="4754"/>
    <cellStyle name="常规 3 2 2 4 2" xfId="3627"/>
    <cellStyle name="常规 3 2 2 4 2 2" xfId="1305"/>
    <cellStyle name="常规 3 2 2 4 2 2 2" xfId="1315"/>
    <cellStyle name="常规 3 2 2 4 2 3" xfId="1660"/>
    <cellStyle name="常规 3 2 2 4 2 3 2" xfId="8867"/>
    <cellStyle name="常规 3 2 2 4 2 4" xfId="8869"/>
    <cellStyle name="常规 3 2 2 4 2 5" xfId="8871"/>
    <cellStyle name="常规 3 2 2 4 3" xfId="4756"/>
    <cellStyle name="常规 3 2 2 4 3 2" xfId="4758"/>
    <cellStyle name="常规 3 2 2 4 3 3" xfId="8872"/>
    <cellStyle name="常规 3 2 2 4 4" xfId="4760"/>
    <cellStyle name="常规 3 2 2 4 4 2" xfId="4762"/>
    <cellStyle name="常规 3 2 2 4 5" xfId="4764"/>
    <cellStyle name="常规 3 2 2 4 5 2" xfId="8873"/>
    <cellStyle name="常规 3 2 2 4 5 3" xfId="8874"/>
    <cellStyle name="常规 3 2 2 4 6" xfId="4766"/>
    <cellStyle name="常规 3 2 2 4 7" xfId="4769"/>
    <cellStyle name="常规 3 2 2 5" xfId="2571"/>
    <cellStyle name="常规 3 2 2 5 2" xfId="2577"/>
    <cellStyle name="常规 3 2 2 5 2 2" xfId="2581"/>
    <cellStyle name="常规 3 2 2 5 2 3" xfId="2591"/>
    <cellStyle name="常规 3 2 2 5 3" xfId="2593"/>
    <cellStyle name="常规 3 2 2 5 3 2" xfId="4786"/>
    <cellStyle name="常规 3 2 2 5 3 3" xfId="4793"/>
    <cellStyle name="常规 3 2 2 5 4" xfId="4795"/>
    <cellStyle name="常规 3 2 2 5 4 2" xfId="4797"/>
    <cellStyle name="常规 3 2 2 5 5" xfId="4799"/>
    <cellStyle name="常规 3 2 2 5 6" xfId="4804"/>
    <cellStyle name="常规 3 2 2 6" xfId="2597"/>
    <cellStyle name="常规 3 2 2 6 2" xfId="2115"/>
    <cellStyle name="常规 3 2 2 6 2 2" xfId="2120"/>
    <cellStyle name="常规 3 2 2 6 3" xfId="2152"/>
    <cellStyle name="常规 3 2 2 6 3 2" xfId="2157"/>
    <cellStyle name="常规 3 2 2 6 3 3" xfId="2164"/>
    <cellStyle name="常规 3 2 2 6 4" xfId="2170"/>
    <cellStyle name="常规 3 2 2 6 4 2" xfId="131"/>
    <cellStyle name="常规 3 2 2 6 5" xfId="2182"/>
    <cellStyle name="常规 3 2 2 6 6" xfId="8876"/>
    <cellStyle name="常规 3 2 2 7" xfId="2601"/>
    <cellStyle name="常规 3 2 2 7 2" xfId="2235"/>
    <cellStyle name="常规 3 2 2 7 2 2" xfId="2240"/>
    <cellStyle name="常规 3 2 2 7 3" xfId="2243"/>
    <cellStyle name="常规 3 2 2 7 3 2" xfId="2246"/>
    <cellStyle name="常规 3 2 2 7 3 3" xfId="4810"/>
    <cellStyle name="常规 3 2 2 7 4" xfId="2249"/>
    <cellStyle name="常规 3 2 2 7 4 2" xfId="8877"/>
    <cellStyle name="常规 3 2 2 7 5" xfId="2252"/>
    <cellStyle name="常规 3 2 2 7 6" xfId="8878"/>
    <cellStyle name="常规 3 2 2 8" xfId="4814"/>
    <cellStyle name="常规 3 2 2 8 2" xfId="2268"/>
    <cellStyle name="常规 3 2 2 9" xfId="4823"/>
    <cellStyle name="常规 3 2 2 9 2" xfId="2308"/>
    <cellStyle name="常规 3 2 20" xfId="8800"/>
    <cellStyle name="常规 3 2 20 2" xfId="8802"/>
    <cellStyle name="常规 3 2 21" xfId="8804"/>
    <cellStyle name="常规 3 2 21 2" xfId="8806"/>
    <cellStyle name="常规 3 2 22" xfId="8808"/>
    <cellStyle name="常规 3 2 22 2" xfId="8810"/>
    <cellStyle name="常规 3 2 23" xfId="8812"/>
    <cellStyle name="常规 3 2 23 2" xfId="8814"/>
    <cellStyle name="常规 3 2 24" xfId="8816"/>
    <cellStyle name="常规 3 2 24 2" xfId="8818"/>
    <cellStyle name="常规 3 2 25" xfId="8879"/>
    <cellStyle name="常规 3 2 25 2" xfId="8880"/>
    <cellStyle name="常规 3 2 26" xfId="8881"/>
    <cellStyle name="常规 3 2 26 2" xfId="8882"/>
    <cellStyle name="常规 3 2 27" xfId="8883"/>
    <cellStyle name="常规 3 2 3" xfId="8884"/>
    <cellStyle name="常规 3 2 3 10" xfId="6849"/>
    <cellStyle name="常规 3 2 3 11" xfId="6852"/>
    <cellStyle name="常规 3 2 3 11 2" xfId="6854"/>
    <cellStyle name="常规 3 2 3 12" xfId="6856"/>
    <cellStyle name="常规 3 2 3 2" xfId="8885"/>
    <cellStyle name="常规 3 2 3 2 2" xfId="8886"/>
    <cellStyle name="常规 3 2 3 2 2 2" xfId="8887"/>
    <cellStyle name="常规 3 2 3 2 2 2 2" xfId="2550"/>
    <cellStyle name="常规 3 2 3 2 2 2 3" xfId="6633"/>
    <cellStyle name="常规 3 2 3 2 2 3" xfId="8888"/>
    <cellStyle name="常规 3 2 3 2 2 3 2" xfId="8889"/>
    <cellStyle name="常规 3 2 3 2 2 3 3" xfId="8890"/>
    <cellStyle name="常规 3 2 3 2 2 4" xfId="8892"/>
    <cellStyle name="常规 3 2 3 2 2 4 2" xfId="8894"/>
    <cellStyle name="常规 3 2 3 2 2 5" xfId="8896"/>
    <cellStyle name="常规 3 2 3 2 2 6" xfId="8898"/>
    <cellStyle name="常规 3 2 3 2 3" xfId="8899"/>
    <cellStyle name="常规 3 2 3 2 3 2" xfId="8900"/>
    <cellStyle name="常规 3 2 3 2 3 3" xfId="8901"/>
    <cellStyle name="常规 3 2 3 2 4" xfId="8902"/>
    <cellStyle name="常规 3 2 3 2 4 2" xfId="8903"/>
    <cellStyle name="常规 3 2 3 2 4 3" xfId="8904"/>
    <cellStyle name="常规 3 2 3 2 5" xfId="8905"/>
    <cellStyle name="常规 3 2 3 2 5 2" xfId="8906"/>
    <cellStyle name="常规 3 2 3 2 5 3" xfId="574"/>
    <cellStyle name="常规 3 2 3 2 6" xfId="8907"/>
    <cellStyle name="常规 3 2 3 2 6 2" xfId="8908"/>
    <cellStyle name="常规 3 2 3 2 7" xfId="8909"/>
    <cellStyle name="常规 3 2 3 2 8" xfId="8910"/>
    <cellStyle name="常规 3 2 3 3" xfId="4839"/>
    <cellStyle name="常规 3 2 3 3 2" xfId="3673"/>
    <cellStyle name="常规 3 2 3 3 2 2" xfId="4842"/>
    <cellStyle name="常规 3 2 3 3 2 3" xfId="4846"/>
    <cellStyle name="常规 3 2 3 3 3" xfId="4855"/>
    <cellStyle name="常规 3 2 3 3 3 2" xfId="4857"/>
    <cellStyle name="常规 3 2 3 3 3 3" xfId="4860"/>
    <cellStyle name="常规 3 2 3 3 4" xfId="4863"/>
    <cellStyle name="常规 3 2 3 3 4 2" xfId="4865"/>
    <cellStyle name="常规 3 2 3 3 5" xfId="4868"/>
    <cellStyle name="常规 3 2 3 3 5 2" xfId="4871"/>
    <cellStyle name="常规 3 2 3 3 5 3" xfId="8911"/>
    <cellStyle name="常规 3 2 3 3 6" xfId="4873"/>
    <cellStyle name="常规 3 2 3 3 7" xfId="4875"/>
    <cellStyle name="常规 3 2 3 4" xfId="4880"/>
    <cellStyle name="常规 3 2 3 4 2" xfId="4882"/>
    <cellStyle name="常规 3 2 3 4 2 2" xfId="4885"/>
    <cellStyle name="常规 3 2 3 4 2 2 2" xfId="4889"/>
    <cellStyle name="常规 3 2 3 4 2 2 3" xfId="4893"/>
    <cellStyle name="常规 3 2 3 4 2 3" xfId="4898"/>
    <cellStyle name="常规 3 2 3 4 2 4" xfId="8913"/>
    <cellStyle name="常规 3 2 3 4 3" xfId="4900"/>
    <cellStyle name="常规 3 2 3 4 3 2" xfId="4903"/>
    <cellStyle name="常规 3 2 3 4 4" xfId="4905"/>
    <cellStyle name="常规 3 2 3 4 4 2" xfId="4907"/>
    <cellStyle name="常规 3 2 3 4 4 3" xfId="8914"/>
    <cellStyle name="常规 3 2 3 4 5" xfId="4655"/>
    <cellStyle name="常规 3 2 3 4 5 2" xfId="8915"/>
    <cellStyle name="常规 3 2 3 4 6" xfId="4658"/>
    <cellStyle name="常规 3 2 3 4 7" xfId="4912"/>
    <cellStyle name="常规 3 2 3 5" xfId="2610"/>
    <cellStyle name="常规 3 2 3 5 2" xfId="2616"/>
    <cellStyle name="常规 3 2 3 5 2 2" xfId="1677"/>
    <cellStyle name="常规 3 2 3 5 3" xfId="2620"/>
    <cellStyle name="常规 3 2 3 5 3 2" xfId="4914"/>
    <cellStyle name="常规 3 2 3 5 3 3" xfId="4916"/>
    <cellStyle name="常规 3 2 3 5 4" xfId="4918"/>
    <cellStyle name="常规 3 2 3 5 4 2" xfId="4920"/>
    <cellStyle name="常规 3 2 3 5 5" xfId="4922"/>
    <cellStyle name="常规 3 2 3 5 6" xfId="4926"/>
    <cellStyle name="常规 3 2 3 6" xfId="2625"/>
    <cellStyle name="常规 3 2 3 6 2" xfId="2477"/>
    <cellStyle name="常规 3 2 3 6 2 2" xfId="2482"/>
    <cellStyle name="常规 3 2 3 6 3" xfId="2531"/>
    <cellStyle name="常规 3 2 3 6 3 2" xfId="481"/>
    <cellStyle name="常规 3 2 3 6 3 3" xfId="2559"/>
    <cellStyle name="常规 3 2 3 6 4" xfId="2567"/>
    <cellStyle name="常规 3 2 3 6 4 2" xfId="8916"/>
    <cellStyle name="常规 3 2 3 6 5" xfId="2605"/>
    <cellStyle name="常规 3 2 3 6 6" xfId="8917"/>
    <cellStyle name="常规 3 2 3 7" xfId="4929"/>
    <cellStyle name="常规 3 2 3 7 2" xfId="2715"/>
    <cellStyle name="常规 3 2 3 7 2 2" xfId="957"/>
    <cellStyle name="常规 3 2 3 7 2 3" xfId="4380"/>
    <cellStyle name="常规 3 2 3 7 3" xfId="171"/>
    <cellStyle name="常规 3 2 3 8" xfId="4946"/>
    <cellStyle name="常规 3 2 3 8 2" xfId="2750"/>
    <cellStyle name="常规 3 2 3 9" xfId="4955"/>
    <cellStyle name="常规 3 2 3 9 2" xfId="2845"/>
    <cellStyle name="常规 3 2 4" xfId="8918"/>
    <cellStyle name="常规 3 2 4 10" xfId="8919"/>
    <cellStyle name="常规 3 2 4 11" xfId="8920"/>
    <cellStyle name="常规 3 2 4 11 2" xfId="8921"/>
    <cellStyle name="常规 3 2 4 12" xfId="8922"/>
    <cellStyle name="常规 3 2 4 2" xfId="8923"/>
    <cellStyle name="常规 3 2 4 2 2" xfId="8924"/>
    <cellStyle name="常规 3 2 4 2 2 2" xfId="8925"/>
    <cellStyle name="常规 3 2 4 2 2 2 2" xfId="8926"/>
    <cellStyle name="常规 3 2 4 2 2 3" xfId="8927"/>
    <cellStyle name="常规 3 2 4 2 2 3 2" xfId="8928"/>
    <cellStyle name="常规 3 2 4 2 2 4" xfId="8930"/>
    <cellStyle name="常规 3 2 4 2 2 5" xfId="8932"/>
    <cellStyle name="常规 3 2 4 2 3" xfId="8933"/>
    <cellStyle name="常规 3 2 4 2 3 2" xfId="8934"/>
    <cellStyle name="常规 3 2 4 2 3 3" xfId="8935"/>
    <cellStyle name="常规 3 2 4 2 4" xfId="8937"/>
    <cellStyle name="常规 3 2 4 2 4 2" xfId="8938"/>
    <cellStyle name="常规 3 2 4 2 5" xfId="8939"/>
    <cellStyle name="常规 3 2 4 2 5 2" xfId="8940"/>
    <cellStyle name="常规 3 2 4 2 5 3" xfId="8941"/>
    <cellStyle name="常规 3 2 4 2 6" xfId="8942"/>
    <cellStyle name="常规 3 2 4 2 7" xfId="8943"/>
    <cellStyle name="常规 3 2 4 3" xfId="4988"/>
    <cellStyle name="常规 3 2 4 3 2" xfId="3719"/>
    <cellStyle name="常规 3 2 4 3 2 2" xfId="3724"/>
    <cellStyle name="常规 3 2 4 3 2 3" xfId="3729"/>
    <cellStyle name="常规 3 2 4 3 3" xfId="3733"/>
    <cellStyle name="常规 3 2 4 3 3 2" xfId="4996"/>
    <cellStyle name="常规 3 2 4 3 3 3" xfId="5001"/>
    <cellStyle name="常规 3 2 4 3 4" xfId="1353"/>
    <cellStyle name="常规 3 2 4 3 4 2" xfId="1356"/>
    <cellStyle name="常规 3 2 4 3 5" xfId="1360"/>
    <cellStyle name="常规 3 2 4 3 6" xfId="5003"/>
    <cellStyle name="常规 3 2 4 4" xfId="5011"/>
    <cellStyle name="常规 3 2 4 4 2" xfId="3745"/>
    <cellStyle name="常规 3 2 4 4 2 2" xfId="5015"/>
    <cellStyle name="常规 3 2 4 4 2 2 2" xfId="5018"/>
    <cellStyle name="常规 3 2 4 4 2 2 3" xfId="5021"/>
    <cellStyle name="常规 3 2 4 4 2 3" xfId="5024"/>
    <cellStyle name="常规 3 2 4 4 3" xfId="5026"/>
    <cellStyle name="常规 3 2 4 4 3 2" xfId="5028"/>
    <cellStyle name="常规 3 2 4 4 4" xfId="1366"/>
    <cellStyle name="常规 3 2 4 4 4 2" xfId="5030"/>
    <cellStyle name="常规 3 2 4 4 4 3" xfId="8944"/>
    <cellStyle name="常规 3 2 4 4 5" xfId="5032"/>
    <cellStyle name="常规 3 2 4 4 5 2" xfId="8945"/>
    <cellStyle name="常规 3 2 4 4 6" xfId="5034"/>
    <cellStyle name="常规 3 2 4 4 7" xfId="5039"/>
    <cellStyle name="常规 3 2 4 5" xfId="2631"/>
    <cellStyle name="常规 3 2 4 5 2" xfId="19"/>
    <cellStyle name="常规 3 2 4 5 2 2" xfId="302"/>
    <cellStyle name="常规 3 2 4 5 3" xfId="209"/>
    <cellStyle name="常规 3 2 4 5 3 2" xfId="344"/>
    <cellStyle name="常规 3 2 4 5 3 3" xfId="366"/>
    <cellStyle name="常规 3 2 4 5 4" xfId="166"/>
    <cellStyle name="常规 3 2 4 5 4 2" xfId="378"/>
    <cellStyle name="常规 3 2 4 5 5" xfId="123"/>
    <cellStyle name="常规 3 2 4 5 6" xfId="5041"/>
    <cellStyle name="常规 3 2 4 6" xfId="2636"/>
    <cellStyle name="常规 3 2 4 6 2" xfId="3098"/>
    <cellStyle name="常规 3 2 4 6 2 2" xfId="848"/>
    <cellStyle name="常规 3 2 4 6 2 3" xfId="877"/>
    <cellStyle name="常规 3 2 4 6 3" xfId="3127"/>
    <cellStyle name="常规 3 2 4 7" xfId="5047"/>
    <cellStyle name="常规 3 2 4 7 2" xfId="3239"/>
    <cellStyle name="常规 3 2 4 7 2 2" xfId="3243"/>
    <cellStyle name="常规 3 2 4 7 2 3" xfId="5053"/>
    <cellStyle name="常规 3 2 4 7 3" xfId="3247"/>
    <cellStyle name="常规 3 2 4 8" xfId="5059"/>
    <cellStyle name="常规 3 2 4 8 2" xfId="3287"/>
    <cellStyle name="常规 3 2 4 9" xfId="5068"/>
    <cellStyle name="常规 3 2 4 9 2" xfId="3348"/>
    <cellStyle name="常规 3 2 5" xfId="8946"/>
    <cellStyle name="常规 3 2 5 10" xfId="8947"/>
    <cellStyle name="常规 3 2 5 11" xfId="8948"/>
    <cellStyle name="常规 3 2 5 11 2" xfId="8949"/>
    <cellStyle name="常规 3 2 5 12" xfId="8950"/>
    <cellStyle name="常规 3 2 5 2" xfId="8951"/>
    <cellStyle name="常规 3 2 5 2 2" xfId="8952"/>
    <cellStyle name="常规 3 2 5 2 2 2" xfId="8953"/>
    <cellStyle name="常规 3 2 5 2 2 2 2" xfId="8954"/>
    <cellStyle name="常规 3 2 5 2 2 2 3" xfId="8955"/>
    <cellStyle name="常规 3 2 5 2 2 3" xfId="8956"/>
    <cellStyle name="常规 3 2 5 2 3" xfId="8957"/>
    <cellStyle name="常规 3 2 5 2 3 2" xfId="8958"/>
    <cellStyle name="常规 3 2 5 2 4" xfId="1381"/>
    <cellStyle name="常规 3 2 5 2 4 2" xfId="8959"/>
    <cellStyle name="常规 3 2 5 2 5" xfId="8960"/>
    <cellStyle name="常规 3 2 5 2 6" xfId="1347"/>
    <cellStyle name="常规 3 2 5 3" xfId="318"/>
    <cellStyle name="常规 3 2 5 3 2" xfId="3785"/>
    <cellStyle name="常规 3 2 5 3 2 2" xfId="5104"/>
    <cellStyle name="常规 3 2 5 3 3" xfId="5111"/>
    <cellStyle name="常规 3 2 5 3 3 2" xfId="601"/>
    <cellStyle name="常规 3 2 5 3 4" xfId="1398"/>
    <cellStyle name="常规 3 2 5 3 5" xfId="5114"/>
    <cellStyle name="常规 3 2 5 4" xfId="325"/>
    <cellStyle name="常规 3 2 5 4 2" xfId="3795"/>
    <cellStyle name="常规 3 2 5 4 2 2" xfId="5124"/>
    <cellStyle name="常规 3 2 5 4 2 2 2" xfId="5126"/>
    <cellStyle name="常规 3 2 5 4 2 2 3" xfId="5128"/>
    <cellStyle name="常规 3 2 5 4 2 3" xfId="2455"/>
    <cellStyle name="常规 3 2 5 4 3" xfId="5131"/>
    <cellStyle name="常规 3 2 5 4 3 2" xfId="1059"/>
    <cellStyle name="常规 3 2 5 4 4" xfId="1409"/>
    <cellStyle name="常规 3 2 5 4 4 2" xfId="693"/>
    <cellStyle name="常规 3 2 5 4 5" xfId="5137"/>
    <cellStyle name="常规 3 2 5 4 6" xfId="5139"/>
    <cellStyle name="常规 3 2 5 5" xfId="2640"/>
    <cellStyle name="常规 3 2 5 5 2" xfId="5142"/>
    <cellStyle name="常规 3 2 5 5 2 2" xfId="5144"/>
    <cellStyle name="常规 3 2 5 5 2 3" xfId="2486"/>
    <cellStyle name="常规 3 2 5 5 3" xfId="5154"/>
    <cellStyle name="常规 3 2 5 6" xfId="807"/>
    <cellStyle name="常规 3 2 5 6 2" xfId="1033"/>
    <cellStyle name="常规 3 2 5 6 2 2" xfId="3537"/>
    <cellStyle name="常规 3 2 5 6 2 3" xfId="2533"/>
    <cellStyle name="常规 3 2 5 6 3" xfId="1038"/>
    <cellStyle name="常规 3 2 5 7" xfId="269"/>
    <cellStyle name="常规 3 2 5 7 2" xfId="3633"/>
    <cellStyle name="常规 3 2 5 7 2 2" xfId="3639"/>
    <cellStyle name="常规 3 2 5 7 2 3" xfId="2575"/>
    <cellStyle name="常规 3 2 5 7 3" xfId="3643"/>
    <cellStyle name="常规 3 2 5 8" xfId="1385"/>
    <cellStyle name="常规 3 2 5 8 2" xfId="3680"/>
    <cellStyle name="常规 3 2 5 9" xfId="1389"/>
    <cellStyle name="常规 3 2 5 9 2" xfId="3750"/>
    <cellStyle name="常规 3 2 6" xfId="8961"/>
    <cellStyle name="常规 3 2 6 10" xfId="8962"/>
    <cellStyle name="常规 3 2 6 11" xfId="8963"/>
    <cellStyle name="常规 3 2 6 11 2" xfId="8964"/>
    <cellStyle name="常规 3 2 6 12" xfId="8965"/>
    <cellStyle name="常规 3 2 6 2" xfId="8966"/>
    <cellStyle name="常规 3 2 6 2 2" xfId="8967"/>
    <cellStyle name="常规 3 2 6 2 2 2" xfId="8968"/>
    <cellStyle name="常规 3 2 6 2 2 2 2" xfId="8970"/>
    <cellStyle name="常规 3 2 6 2 2 2 3" xfId="8972"/>
    <cellStyle name="常规 3 2 6 2 2 3" xfId="8974"/>
    <cellStyle name="常规 3 2 6 2 3" xfId="8975"/>
    <cellStyle name="常规 3 2 6 2 3 2" xfId="8976"/>
    <cellStyle name="常规 3 2 6 2 4" xfId="1431"/>
    <cellStyle name="常规 3 2 6 2 4 2" xfId="8977"/>
    <cellStyle name="常规 3 2 6 2 5" xfId="8978"/>
    <cellStyle name="常规 3 2 6 2 6" xfId="8979"/>
    <cellStyle name="常规 3 2 6 3" xfId="332"/>
    <cellStyle name="常规 3 2 6 3 2" xfId="3811"/>
    <cellStyle name="常规 3 2 6 3 2 2" xfId="5236"/>
    <cellStyle name="常规 3 2 6 3 3" xfId="5249"/>
    <cellStyle name="常规 3 2 6 3 3 2" xfId="5252"/>
    <cellStyle name="常规 3 2 6 3 4" xfId="1449"/>
    <cellStyle name="常规 3 2 6 3 5" xfId="1458"/>
    <cellStyle name="常规 3 2 6 4" xfId="350"/>
    <cellStyle name="常规 3 2 6 4 2" xfId="3820"/>
    <cellStyle name="常规 3 2 6 4 2 2" xfId="5268"/>
    <cellStyle name="常规 3 2 6 4 2 2 2" xfId="5272"/>
    <cellStyle name="常规 3 2 6 4 2 2 3" xfId="5276"/>
    <cellStyle name="常规 3 2 6 4 2 3" xfId="2693"/>
    <cellStyle name="常规 3 2 6 4 3" xfId="5279"/>
    <cellStyle name="常规 3 2 6 4 3 2" xfId="5282"/>
    <cellStyle name="常规 3 2 6 4 4" xfId="1468"/>
    <cellStyle name="常规 3 2 6 4 4 2" xfId="5285"/>
    <cellStyle name="常规 3 2 6 4 5" xfId="5291"/>
    <cellStyle name="常规 3 2 6 4 6" xfId="5006"/>
    <cellStyle name="常规 3 2 6 5" xfId="354"/>
    <cellStyle name="常规 3 2 6 5 2" xfId="5298"/>
    <cellStyle name="常规 3 2 6 5 2 2" xfId="5301"/>
    <cellStyle name="常规 3 2 6 5 2 3" xfId="4932"/>
    <cellStyle name="常规 3 2 6 5 3" xfId="5312"/>
    <cellStyle name="常规 3 2 6 6" xfId="1044"/>
    <cellStyle name="常规 3 2 6 6 2" xfId="3935"/>
    <cellStyle name="常规 3 2 6 6 2 2" xfId="3942"/>
    <cellStyle name="常规 3 2 6 6 2 3" xfId="3978"/>
    <cellStyle name="常规 3 2 6 6 3" xfId="4020"/>
    <cellStyle name="常规 3 2 6 7" xfId="295"/>
    <cellStyle name="常规 3 2 6 7 2" xfId="4140"/>
    <cellStyle name="常规 3 2 6 7 2 2" xfId="4147"/>
    <cellStyle name="常规 3 2 6 7 2 3" xfId="5211"/>
    <cellStyle name="常规 3 2 6 7 3" xfId="4157"/>
    <cellStyle name="常规 3 2 6 8" xfId="4099"/>
    <cellStyle name="常规 3 2 6 8 2" xfId="4193"/>
    <cellStyle name="常规 3 2 6 9" xfId="5349"/>
    <cellStyle name="常规 3 2 6 9 2" xfId="4248"/>
    <cellStyle name="常规 3 2 7" xfId="8980"/>
    <cellStyle name="常规 3 2 7 2" xfId="8981"/>
    <cellStyle name="常规 3 2 7 2 2" xfId="8982"/>
    <cellStyle name="常规 3 2 7 2 2 2" xfId="1970"/>
    <cellStyle name="常规 3 2 7 2 2 3" xfId="8983"/>
    <cellStyle name="常规 3 2 7 2 3" xfId="8984"/>
    <cellStyle name="常规 3 2 7 2 4" xfId="1493"/>
    <cellStyle name="常规 3 2 7 3" xfId="4279"/>
    <cellStyle name="常规 3 2 7 3 2" xfId="3833"/>
    <cellStyle name="常规 3 2 7 4" xfId="4288"/>
    <cellStyle name="常规 3 2 7 4 2" xfId="5451"/>
    <cellStyle name="常规 3 2 7 4 3" xfId="2986"/>
    <cellStyle name="常规 3 2 7 5" xfId="5464"/>
    <cellStyle name="常规 3 2 7 5 2" xfId="5467"/>
    <cellStyle name="常规 3 2 7 6" xfId="5501"/>
    <cellStyle name="常规 3 2 7 7" xfId="5504"/>
    <cellStyle name="常规 3 2 7 7 2" xfId="4436"/>
    <cellStyle name="常规 3 2 7 8" xfId="5517"/>
    <cellStyle name="常规 3 2 8" xfId="8985"/>
    <cellStyle name="常规 3 2 8 2" xfId="8986"/>
    <cellStyle name="常规 3 2 8 2 2" xfId="8987"/>
    <cellStyle name="常规 3 2 8 3" xfId="4297"/>
    <cellStyle name="常规 3 2 8 3 2" xfId="3848"/>
    <cellStyle name="常规 3 2 8 3 3" xfId="5591"/>
    <cellStyle name="常规 3 2 8 4" xfId="4302"/>
    <cellStyle name="常规 3 2 8 4 2" xfId="5613"/>
    <cellStyle name="常规 3 2 8 5" xfId="5628"/>
    <cellStyle name="常规 3 2 8 6" xfId="5644"/>
    <cellStyle name="常规 3 2 8 6 2" xfId="5648"/>
    <cellStyle name="常规 3 2 8 7" xfId="5671"/>
    <cellStyle name="常规 3 2 9" xfId="8988"/>
    <cellStyle name="常规 3 2 9 2" xfId="8989"/>
    <cellStyle name="常规 3 2 9 2 2" xfId="8990"/>
    <cellStyle name="常规 3 2 9 2 2 2" xfId="8991"/>
    <cellStyle name="常规 3 2 9 2 2 3" xfId="8993"/>
    <cellStyle name="常规 3 2 9 2 3" xfId="8995"/>
    <cellStyle name="常规 3 2 9 3" xfId="5762"/>
    <cellStyle name="常规 3 2 9 3 2" xfId="5766"/>
    <cellStyle name="常规 3 2 9 4" xfId="5805"/>
    <cellStyle name="常规 3 2 9 4 2" xfId="5809"/>
    <cellStyle name="常规 3 2 9 4 3" xfId="857"/>
    <cellStyle name="常规 3 2 9 5" xfId="5821"/>
    <cellStyle name="常规 3 2 9 5 2" xfId="4775"/>
    <cellStyle name="常规 3 2 9 6" xfId="5843"/>
    <cellStyle name="常规 3 2 9 7" xfId="5863"/>
    <cellStyle name="常规 3 2 9 7 2" xfId="5866"/>
    <cellStyle name="常规 3 2 9 8" xfId="5884"/>
    <cellStyle name="常规 3 20" xfId="8750"/>
    <cellStyle name="常规 3 20 2" xfId="8752"/>
    <cellStyle name="常规 3 21" xfId="8754"/>
    <cellStyle name="常规 3 21 2" xfId="8757"/>
    <cellStyle name="常规 3 22" xfId="8759"/>
    <cellStyle name="常规 3 22 2" xfId="8762"/>
    <cellStyle name="常规 3 23" xfId="8767"/>
    <cellStyle name="常规 3 23 2" xfId="8769"/>
    <cellStyle name="常规 3 24" xfId="8771"/>
    <cellStyle name="常规 3 24 2" xfId="8773"/>
    <cellStyle name="常规 3 25" xfId="8997"/>
    <cellStyle name="常规 3 25 2" xfId="8999"/>
    <cellStyle name="常规 3 26" xfId="9001"/>
    <cellStyle name="常规 3 26 2" xfId="9003"/>
    <cellStyle name="常规 3 27" xfId="9005"/>
    <cellStyle name="常规 3 27 2" xfId="9007"/>
    <cellStyle name="常规 3 28" xfId="9009"/>
    <cellStyle name="常规 3 28 2" xfId="9011"/>
    <cellStyle name="常规 3 29" xfId="9013"/>
    <cellStyle name="常规 3 29 2" xfId="9015"/>
    <cellStyle name="常规 3 3" xfId="9016"/>
    <cellStyle name="常规 3 3 10" xfId="9017"/>
    <cellStyle name="常规 3 3 10 2" xfId="9018"/>
    <cellStyle name="常规 3 3 11" xfId="9019"/>
    <cellStyle name="常规 3 3 2" xfId="9020"/>
    <cellStyle name="常规 3 3 2 2" xfId="9021"/>
    <cellStyle name="常规 3 3 2 2 2" xfId="9023"/>
    <cellStyle name="常规 3 3 2 2 2 2" xfId="9025"/>
    <cellStyle name="常规 3 3 2 2 2 3" xfId="9026"/>
    <cellStyle name="常规 3 3 2 2 3" xfId="9027"/>
    <cellStyle name="常规 3 3 2 2 3 2" xfId="9028"/>
    <cellStyle name="常规 3 3 2 2 3 3" xfId="9029"/>
    <cellStyle name="常规 3 3 2 2 4" xfId="9030"/>
    <cellStyle name="常规 3 3 2 2 4 2" xfId="9031"/>
    <cellStyle name="常规 3 3 2 2 5" xfId="9032"/>
    <cellStyle name="常规 3 3 2 2 5 2" xfId="9033"/>
    <cellStyle name="常规 3 3 2 2 6" xfId="9034"/>
    <cellStyle name="常规 3 3 2 2 7" xfId="9035"/>
    <cellStyle name="常规 3 3 2 3" xfId="7119"/>
    <cellStyle name="常规 3 3 2 3 2" xfId="4122"/>
    <cellStyle name="常规 3 3 2 3 3" xfId="4129"/>
    <cellStyle name="常规 3 3 2 4" xfId="9036"/>
    <cellStyle name="常规 3 3 2 4 2" xfId="4137"/>
    <cellStyle name="常规 3 3 2 4 3" xfId="9037"/>
    <cellStyle name="常规 3 3 2 5" xfId="9038"/>
    <cellStyle name="常规 3 3 2 5 2" xfId="9039"/>
    <cellStyle name="常规 3 3 2 6" xfId="9040"/>
    <cellStyle name="常规 3 3 2 6 2" xfId="9041"/>
    <cellStyle name="常规 3 3 2 7" xfId="9042"/>
    <cellStyle name="常规 3 3 2 8" xfId="9043"/>
    <cellStyle name="常规 3 3 3" xfId="9044"/>
    <cellStyle name="常规 3 3 3 2" xfId="9045"/>
    <cellStyle name="常规 3 3 3 2 2" xfId="9046"/>
    <cellStyle name="常规 3 3 3 2 3" xfId="9047"/>
    <cellStyle name="常规 3 3 3 3" xfId="7122"/>
    <cellStyle name="常规 3 3 3 3 2" xfId="4185"/>
    <cellStyle name="常规 3 3 3 3 3" xfId="9048"/>
    <cellStyle name="常规 3 3 3 4" xfId="9049"/>
    <cellStyle name="常规 3 3 3 4 2" xfId="9050"/>
    <cellStyle name="常规 3 3 3 5" xfId="9051"/>
    <cellStyle name="常规 3 3 3 5 2" xfId="9052"/>
    <cellStyle name="常规 3 3 3 6" xfId="9053"/>
    <cellStyle name="常规 3 3 3 7" xfId="9054"/>
    <cellStyle name="常规 3 3 4" xfId="9055"/>
    <cellStyle name="常规 3 3 4 2" xfId="9056"/>
    <cellStyle name="常规 3 3 4 2 2" xfId="9057"/>
    <cellStyle name="常规 3 3 4 2 3" xfId="9058"/>
    <cellStyle name="常规 3 3 4 3" xfId="7127"/>
    <cellStyle name="常规 3 3 4 3 2" xfId="4230"/>
    <cellStyle name="常规 3 3 4 3 3" xfId="4235"/>
    <cellStyle name="常规 3 3 4 4" xfId="9059"/>
    <cellStyle name="常规 3 3 4 4 2" xfId="4245"/>
    <cellStyle name="常规 3 3 4 4 3" xfId="9060"/>
    <cellStyle name="常规 3 3 4 5" xfId="9061"/>
    <cellStyle name="常规 3 3 4 6" xfId="9062"/>
    <cellStyle name="常规 3 3 5" xfId="9063"/>
    <cellStyle name="常规 3 3 5 2" xfId="9064"/>
    <cellStyle name="常规 3 3 5 3" xfId="7132"/>
    <cellStyle name="常规 3 3 6" xfId="9065"/>
    <cellStyle name="常规 3 3 6 2" xfId="9066"/>
    <cellStyle name="常规 3 3 6 3" xfId="7269"/>
    <cellStyle name="常规 3 3 7" xfId="9067"/>
    <cellStyle name="常规 3 3 7 2" xfId="9068"/>
    <cellStyle name="常规 3 3 8" xfId="9069"/>
    <cellStyle name="常规 3 3 8 2" xfId="9070"/>
    <cellStyle name="常规 3 3 9" xfId="9071"/>
    <cellStyle name="常规 3 30" xfId="8996"/>
    <cellStyle name="常规 3 30 2" xfId="8998"/>
    <cellStyle name="常规 3 31" xfId="9000"/>
    <cellStyle name="常规 3 31 2" xfId="9002"/>
    <cellStyle name="常规 3 32" xfId="9004"/>
    <cellStyle name="常规 3 32 2" xfId="9006"/>
    <cellStyle name="常规 3 33" xfId="9008"/>
    <cellStyle name="常规 3 33 2" xfId="9010"/>
    <cellStyle name="常规 3 34" xfId="9012"/>
    <cellStyle name="常规 3 34 2" xfId="9014"/>
    <cellStyle name="常规 3 35" xfId="9073"/>
    <cellStyle name="常规 3 35 2" xfId="9075"/>
    <cellStyle name="常规 3 36" xfId="9078"/>
    <cellStyle name="常规 3 36 2" xfId="9081"/>
    <cellStyle name="常规 3 37" xfId="9084"/>
    <cellStyle name="常规 3 37 2" xfId="9087"/>
    <cellStyle name="常规 3 38" xfId="9090"/>
    <cellStyle name="常规 3 38 2" xfId="9093"/>
    <cellStyle name="常规 3 39" xfId="9096"/>
    <cellStyle name="常规 3 39 2" xfId="9099"/>
    <cellStyle name="常规 3 4" xfId="9100"/>
    <cellStyle name="常规 3 4 10" xfId="9101"/>
    <cellStyle name="常规 3 4 2" xfId="9102"/>
    <cellStyle name="常规 3 4 2 2" xfId="9103"/>
    <cellStyle name="常规 3 4 2 2 2" xfId="9104"/>
    <cellStyle name="常规 3 4 2 2 3" xfId="9105"/>
    <cellStyle name="常规 3 4 2 3" xfId="9106"/>
    <cellStyle name="常规 3 4 2 3 2" xfId="4085"/>
    <cellStyle name="常规 3 4 2 3 3" xfId="4107"/>
    <cellStyle name="常规 3 4 2 4" xfId="9107"/>
    <cellStyle name="常规 3 4 2 4 2" xfId="4174"/>
    <cellStyle name="常规 3 4 2 5" xfId="9108"/>
    <cellStyle name="常规 3 4 2 5 2" xfId="9109"/>
    <cellStyle name="常规 3 4 2 6" xfId="9110"/>
    <cellStyle name="常规 3 4 2 7" xfId="9111"/>
    <cellStyle name="常规 3 4 3" xfId="9112"/>
    <cellStyle name="常规 3 4 3 2" xfId="9113"/>
    <cellStyle name="常规 3 4 3 2 2" xfId="9114"/>
    <cellStyle name="常规 3 4 3 2 3" xfId="9115"/>
    <cellStyle name="常规 3 4 3 3" xfId="9116"/>
    <cellStyle name="常规 3 4 3 3 2" xfId="4418"/>
    <cellStyle name="常规 3 4 3 3 3" xfId="4431"/>
    <cellStyle name="常规 3 4 3 4" xfId="9117"/>
    <cellStyle name="常规 3 4 3 4 2" xfId="4459"/>
    <cellStyle name="常规 3 4 3 4 3" xfId="9118"/>
    <cellStyle name="常规 3 4 3 5" xfId="9119"/>
    <cellStyle name="常规 3 4 3 6" xfId="9120"/>
    <cellStyle name="常规 3 4 4" xfId="9121"/>
    <cellStyle name="常规 3 4 4 2" xfId="9122"/>
    <cellStyle name="常规 3 4 4 3" xfId="9123"/>
    <cellStyle name="常规 3 4 5" xfId="9124"/>
    <cellStyle name="常规 3 4 5 2" xfId="382"/>
    <cellStyle name="常规 3 4 5 3" xfId="399"/>
    <cellStyle name="常规 3 4 6" xfId="9125"/>
    <cellStyle name="常规 3 4 6 2" xfId="405"/>
    <cellStyle name="常规 3 4 7" xfId="9126"/>
    <cellStyle name="常规 3 4 7 2" xfId="9127"/>
    <cellStyle name="常规 3 4 8" xfId="9128"/>
    <cellStyle name="常规 3 4 9" xfId="9129"/>
    <cellStyle name="常规 3 4 9 2" xfId="9130"/>
    <cellStyle name="常规 3 40" xfId="9072"/>
    <cellStyle name="常规 3 40 2" xfId="9074"/>
    <cellStyle name="常规 3 41" xfId="9077"/>
    <cellStyle name="常规 3 41 2" xfId="9080"/>
    <cellStyle name="常规 3 42" xfId="9083"/>
    <cellStyle name="常规 3 42 2" xfId="9086"/>
    <cellStyle name="常规 3 43" xfId="9089"/>
    <cellStyle name="常规 3 43 2" xfId="9092"/>
    <cellStyle name="常规 3 44" xfId="9095"/>
    <cellStyle name="常规 3 44 2" xfId="9098"/>
    <cellStyle name="常规 3 45" xfId="9132"/>
    <cellStyle name="常规 3 45 2" xfId="9133"/>
    <cellStyle name="常规 3 46" xfId="9135"/>
    <cellStyle name="常规 3 46 2" xfId="8154"/>
    <cellStyle name="常规 3 47" xfId="9136"/>
    <cellStyle name="常规 3 5" xfId="9137"/>
    <cellStyle name="常规 3 5 2" xfId="9138"/>
    <cellStyle name="常规 3 5 2 2" xfId="9139"/>
    <cellStyle name="常规 3 5 2 2 2" xfId="9140"/>
    <cellStyle name="常规 3 5 2 2 2 2" xfId="9141"/>
    <cellStyle name="常规 3 5 2 2 2 3" xfId="9142"/>
    <cellStyle name="常规 3 5 2 2 3" xfId="9143"/>
    <cellStyle name="常规 3 5 2 3" xfId="9144"/>
    <cellStyle name="常规 3 5 2 3 2" xfId="7826"/>
    <cellStyle name="常规 3 5 2 4" xfId="9145"/>
    <cellStyle name="常规 3 5 2 4 2" xfId="7835"/>
    <cellStyle name="常规 3 5 2 5" xfId="9146"/>
    <cellStyle name="常规 3 5 2 6" xfId="2996"/>
    <cellStyle name="常规 3 5 3" xfId="9147"/>
    <cellStyle name="常规 3 5 3 2" xfId="9148"/>
    <cellStyle name="常规 3 5 3 2 2" xfId="9149"/>
    <cellStyle name="常规 3 5 3 3" xfId="9150"/>
    <cellStyle name="常规 3 5 3 3 2" xfId="7848"/>
    <cellStyle name="常规 3 5 3 4" xfId="9151"/>
    <cellStyle name="常规 3 5 3 5" xfId="9152"/>
    <cellStyle name="常规 3 5 4" xfId="9153"/>
    <cellStyle name="常规 3 5 4 2" xfId="9154"/>
    <cellStyle name="常规 3 5 5" xfId="9155"/>
    <cellStyle name="常规 3 5 5 2" xfId="414"/>
    <cellStyle name="常规 3 5 6" xfId="9156"/>
    <cellStyle name="常规 3 5 7" xfId="9157"/>
    <cellStyle name="常规 3 5 7 2" xfId="9158"/>
    <cellStyle name="常规 3 5 8" xfId="9159"/>
    <cellStyle name="常规 3 6" xfId="9160"/>
    <cellStyle name="常规 3 6 2" xfId="9161"/>
    <cellStyle name="常规 3 6 2 2" xfId="9162"/>
    <cellStyle name="常规 3 6 2 2 2" xfId="9163"/>
    <cellStyle name="常规 3 6 2 3" xfId="2804"/>
    <cellStyle name="常规 3 6 2 3 2" xfId="8023"/>
    <cellStyle name="常规 3 6 2 4" xfId="2807"/>
    <cellStyle name="常规 3 6 2 5" xfId="9164"/>
    <cellStyle name="常规 3 6 3" xfId="9165"/>
    <cellStyle name="常规 3 6 3 2" xfId="9166"/>
    <cellStyle name="常规 3 6 3 3" xfId="9167"/>
    <cellStyle name="常规 3 6 4" xfId="9168"/>
    <cellStyle name="常规 3 6 4 2" xfId="9169"/>
    <cellStyle name="常规 3 6 4 3" xfId="9170"/>
    <cellStyle name="常规 3 6 5" xfId="9171"/>
    <cellStyle name="常规 3 6 5 2" xfId="697"/>
    <cellStyle name="常规 3 6 6" xfId="9172"/>
    <cellStyle name="常规 3 6 6 2" xfId="724"/>
    <cellStyle name="常规 3 6 7" xfId="9173"/>
    <cellStyle name="常规 3 6 8" xfId="9174"/>
    <cellStyle name="常规 3 6 8 2" xfId="9175"/>
    <cellStyle name="常规 3 6 9" xfId="9176"/>
    <cellStyle name="常规 3 7" xfId="9177"/>
    <cellStyle name="常规 3 7 2" xfId="8147"/>
    <cellStyle name="常规 3 7 2 2" xfId="9178"/>
    <cellStyle name="常规 3 7 2 2 2" xfId="9179"/>
    <cellStyle name="常规 3 7 2 2 3" xfId="9180"/>
    <cellStyle name="常规 3 7 2 3" xfId="8741"/>
    <cellStyle name="常规 3 7 3" xfId="9181"/>
    <cellStyle name="常规 3 7 3 2" xfId="9182"/>
    <cellStyle name="常规 3 7 4" xfId="9183"/>
    <cellStyle name="常规 3 7 4 2" xfId="9184"/>
    <cellStyle name="常规 3 7 5" xfId="9185"/>
    <cellStyle name="常规 3 7 6" xfId="9186"/>
    <cellStyle name="常规 3 7 6 2" xfId="33"/>
    <cellStyle name="常规 3 7 7" xfId="9187"/>
    <cellStyle name="常规 3 8" xfId="9188"/>
    <cellStyle name="常规 3 8 2" xfId="9189"/>
    <cellStyle name="常规 3 8 2 2" xfId="9190"/>
    <cellStyle name="常规 3 8 3" xfId="9192"/>
    <cellStyle name="常规 3 8 3 2" xfId="9194"/>
    <cellStyle name="常规 3 8 4" xfId="9196"/>
    <cellStyle name="常规 3 8 5" xfId="9197"/>
    <cellStyle name="常规 3 8 5 2" xfId="755"/>
    <cellStyle name="常规 3 8 6" xfId="9198"/>
    <cellStyle name="常规 3 9" xfId="9199"/>
    <cellStyle name="常规 3 9 2" xfId="8180"/>
    <cellStyle name="常规 3 9 2 2" xfId="9200"/>
    <cellStyle name="常规 3 9 3" xfId="9202"/>
    <cellStyle name="常规 3 9 3 2" xfId="9203"/>
    <cellStyle name="常规 3 9 4" xfId="9205"/>
    <cellStyle name="常规 3 9 5" xfId="9206"/>
    <cellStyle name="常规 3 9 5 2" xfId="772"/>
    <cellStyle name="常规 3 9 6" xfId="9207"/>
    <cellStyle name="常规 30" xfId="1199"/>
    <cellStyle name="常规 30 2" xfId="7734"/>
    <cellStyle name="常规 30 2 2" xfId="7740"/>
    <cellStyle name="常规 30 2 2 2" xfId="7742"/>
    <cellStyle name="常规 30 2 2 3" xfId="7751"/>
    <cellStyle name="常规 30 2 3" xfId="7763"/>
    <cellStyle name="常规 30 3" xfId="1932"/>
    <cellStyle name="常规 30 3 2" xfId="7819"/>
    <cellStyle name="常规 30 4" xfId="7841"/>
    <cellStyle name="常规 30 4 2" xfId="7843"/>
    <cellStyle name="常规 30 5" xfId="7855"/>
    <cellStyle name="常规 30 6" xfId="7877"/>
    <cellStyle name="常规 30 6 2" xfId="7879"/>
    <cellStyle name="常规 30 7" xfId="7889"/>
    <cellStyle name="常规 31" xfId="7911"/>
    <cellStyle name="常规 31 2" xfId="7921"/>
    <cellStyle name="常规 31 2 2" xfId="7927"/>
    <cellStyle name="常规 31 2 2 2" xfId="7929"/>
    <cellStyle name="常规 31 2 2 3" xfId="457"/>
    <cellStyle name="常规 31 2 3" xfId="7949"/>
    <cellStyle name="常规 31 2 4" xfId="7963"/>
    <cellStyle name="常规 31 2 4 2" xfId="7965"/>
    <cellStyle name="常规 31 3" xfId="8014"/>
    <cellStyle name="常规 31 3 2" xfId="8016"/>
    <cellStyle name="常规 31 3 3" xfId="8028"/>
    <cellStyle name="常规 31 3 3 2" xfId="8030"/>
    <cellStyle name="常规 31 4" xfId="8040"/>
    <cellStyle name="常规 31 4 2" xfId="8042"/>
    <cellStyle name="常规 31 4 3" xfId="8048"/>
    <cellStyle name="常规 31 4 3 2" xfId="8050"/>
    <cellStyle name="常规 31 4 4" xfId="8052"/>
    <cellStyle name="常规 31 5" xfId="8057"/>
    <cellStyle name="常规 31 5 2" xfId="8059"/>
    <cellStyle name="常规 31 5 3" xfId="8067"/>
    <cellStyle name="常规 31 5 3 2" xfId="8070"/>
    <cellStyle name="常规 31 6" xfId="3661"/>
    <cellStyle name="常规 31 7" xfId="3669"/>
    <cellStyle name="常规 31 7 2" xfId="8088"/>
    <cellStyle name="常规 32" xfId="8109"/>
    <cellStyle name="常规 32 2" xfId="8118"/>
    <cellStyle name="常规 32 2 2" xfId="8123"/>
    <cellStyle name="常规 32 2 2 2" xfId="8125"/>
    <cellStyle name="常规 32 2 2 3" xfId="8136"/>
    <cellStyle name="常规 32 2 3" xfId="8149"/>
    <cellStyle name="常规 32 3" xfId="8205"/>
    <cellStyle name="常规 32 3 2" xfId="8207"/>
    <cellStyle name="常规 32 3 3" xfId="8217"/>
    <cellStyle name="常规 32 4" xfId="8228"/>
    <cellStyle name="常规 32 5" xfId="8242"/>
    <cellStyle name="常规 32 5 2" xfId="6837"/>
    <cellStyle name="常规 33" xfId="8293"/>
    <cellStyle name="常规 33 2" xfId="8303"/>
    <cellStyle name="常规 33 2 2" xfId="8309"/>
    <cellStyle name="常规 33 2 3" xfId="8337"/>
    <cellStyle name="常规 33 3" xfId="8425"/>
    <cellStyle name="常规 33 4" xfId="8521"/>
    <cellStyle name="常规 33 4 2" xfId="8527"/>
    <cellStyle name="常规 34" xfId="8718"/>
    <cellStyle name="常规 34 2" xfId="8720"/>
    <cellStyle name="常规 34 2 2" xfId="8722"/>
    <cellStyle name="常规 34 2 3" xfId="8726"/>
    <cellStyle name="常规 34 3" xfId="8730"/>
    <cellStyle name="常规 34 4" xfId="8733"/>
    <cellStyle name="常规 34 4 2" xfId="8735"/>
    <cellStyle name="常规 35" xfId="9209"/>
    <cellStyle name="常规 35 2" xfId="9211"/>
    <cellStyle name="常规 35 3" xfId="9213"/>
    <cellStyle name="常规 35 3 2" xfId="9215"/>
    <cellStyle name="常规 36" xfId="9217"/>
    <cellStyle name="常规 36 2" xfId="9219"/>
    <cellStyle name="常规 36 3" xfId="9221"/>
    <cellStyle name="常规 36 3 2" xfId="9223"/>
    <cellStyle name="常规 37" xfId="9225"/>
    <cellStyle name="常规 37 2" xfId="9227"/>
    <cellStyle name="常规 38" xfId="9229"/>
    <cellStyle name="常规 38 2" xfId="9231"/>
    <cellStyle name="常规 39" xfId="9233"/>
    <cellStyle name="常规 39 2" xfId="9235"/>
    <cellStyle name="常规 4" xfId="9236"/>
    <cellStyle name="常规 4 10" xfId="9237"/>
    <cellStyle name="常规 4 10 2" xfId="9238"/>
    <cellStyle name="常规 4 10 2 2" xfId="9240"/>
    <cellStyle name="常规 4 11" xfId="9241"/>
    <cellStyle name="常规 4 11 2" xfId="9242"/>
    <cellStyle name="常规 4 12" xfId="9243"/>
    <cellStyle name="常规 4 12 2" xfId="9244"/>
    <cellStyle name="常规 4 13" xfId="1372"/>
    <cellStyle name="常规 4 13 2" xfId="1377"/>
    <cellStyle name="常规 4 14" xfId="1422"/>
    <cellStyle name="常规 4 14 2" xfId="9245"/>
    <cellStyle name="常规 4 15" xfId="9247"/>
    <cellStyle name="常规 4 15 2" xfId="9249"/>
    <cellStyle name="常规 4 16" xfId="6913"/>
    <cellStyle name="常规 4 16 2" xfId="6916"/>
    <cellStyle name="常规 4 17" xfId="6920"/>
    <cellStyle name="常规 4 17 2" xfId="9251"/>
    <cellStyle name="常规 4 18" xfId="9253"/>
    <cellStyle name="常规 4 18 2" xfId="9255"/>
    <cellStyle name="常规 4 19" xfId="9257"/>
    <cellStyle name="常规 4 19 2" xfId="9258"/>
    <cellStyle name="常规 4 2" xfId="9259"/>
    <cellStyle name="常规 4 2 2" xfId="9260"/>
    <cellStyle name="常规 4 2 2 2" xfId="9261"/>
    <cellStyle name="常规 4 2 2 2 2" xfId="9262"/>
    <cellStyle name="常规 4 2 2 2 3" xfId="9263"/>
    <cellStyle name="常规 4 2 2 3" xfId="84"/>
    <cellStyle name="常规 4 2 3" xfId="9264"/>
    <cellStyle name="常规 4 2 3 2" xfId="8994"/>
    <cellStyle name="常规 4 2 4" xfId="9265"/>
    <cellStyle name="常规 4 2 4 2" xfId="1018"/>
    <cellStyle name="常规 4 2 5" xfId="9266"/>
    <cellStyle name="常规 4 2 6" xfId="9267"/>
    <cellStyle name="常规 4 2 6 2" xfId="887"/>
    <cellStyle name="常规 4 2 7" xfId="9268"/>
    <cellStyle name="常规 4 20" xfId="9246"/>
    <cellStyle name="常规 4 20 2" xfId="9248"/>
    <cellStyle name="常规 4 21" xfId="6912"/>
    <cellStyle name="常规 4 21 2" xfId="6915"/>
    <cellStyle name="常规 4 22" xfId="6919"/>
    <cellStyle name="常规 4 22 2" xfId="9250"/>
    <cellStyle name="常规 4 23" xfId="9252"/>
    <cellStyle name="常规 4 23 2" xfId="9254"/>
    <cellStyle name="常规 4 24" xfId="9256"/>
    <cellStyle name="常规 4 3" xfId="9269"/>
    <cellStyle name="常规 4 3 2" xfId="9270"/>
    <cellStyle name="常规 4 3 2 2" xfId="9271"/>
    <cellStyle name="常规 4 3 3" xfId="9272"/>
    <cellStyle name="常规 4 3 3 2" xfId="9273"/>
    <cellStyle name="常规 4 3 4" xfId="519"/>
    <cellStyle name="常规 4 3 5" xfId="439"/>
    <cellStyle name="常规 4 3 5 2" xfId="3131"/>
    <cellStyle name="常规 4 3 6" xfId="9274"/>
    <cellStyle name="常规 4 4" xfId="9275"/>
    <cellStyle name="常规 4 4 2" xfId="9276"/>
    <cellStyle name="常规 4 4 2 2" xfId="9277"/>
    <cellStyle name="常规 4 4 2 2 2" xfId="9278"/>
    <cellStyle name="常规 4 4 2 2 3" xfId="9279"/>
    <cellStyle name="常规 4 4 2 3" xfId="9280"/>
    <cellStyle name="常规 4 4 3" xfId="9281"/>
    <cellStyle name="常规 4 4 3 2" xfId="9282"/>
    <cellStyle name="常规 4 4 4" xfId="9283"/>
    <cellStyle name="常规 4 4 4 2" xfId="6400"/>
    <cellStyle name="常规 4 4 5" xfId="9284"/>
    <cellStyle name="常规 4 4 6" xfId="9285"/>
    <cellStyle name="常规 4 4 6 2" xfId="813"/>
    <cellStyle name="常规 4 4 7" xfId="9286"/>
    <cellStyle name="常规 4 5" xfId="764"/>
    <cellStyle name="常规 4 5 2" xfId="1012"/>
    <cellStyle name="常规 4 5 2 2" xfId="9287"/>
    <cellStyle name="常规 4 5 2 3" xfId="9288"/>
    <cellStyle name="常规 4 5 3" xfId="9289"/>
    <cellStyle name="常规 4 5 4" xfId="9290"/>
    <cellStyle name="常规 4 5 4 2" xfId="6489"/>
    <cellStyle name="常规 4 6" xfId="1015"/>
    <cellStyle name="常规 4 6 2" xfId="1021"/>
    <cellStyle name="常规 4 6 2 2" xfId="9291"/>
    <cellStyle name="常规 4 6 2 3" xfId="9292"/>
    <cellStyle name="常规 4 6 3" xfId="9293"/>
    <cellStyle name="常规 4 6 4" xfId="9294"/>
    <cellStyle name="常规 4 6 4 2" xfId="6516"/>
    <cellStyle name="常规 4 7" xfId="847"/>
    <cellStyle name="常规 4 7 2" xfId="860"/>
    <cellStyle name="常规 4 7 2 2" xfId="9295"/>
    <cellStyle name="常规 4 7 2 3" xfId="9297"/>
    <cellStyle name="常规 4 7 3" xfId="3111"/>
    <cellStyle name="常规 4 7 4" xfId="9298"/>
    <cellStyle name="常规 4 7 4 2" xfId="6540"/>
    <cellStyle name="常规 4 8" xfId="876"/>
    <cellStyle name="常规 4 8 2" xfId="892"/>
    <cellStyle name="常规 4 8 3" xfId="9300"/>
    <cellStyle name="常规 4 8 3 2" xfId="9301"/>
    <cellStyle name="常规 4 9" xfId="900"/>
    <cellStyle name="常规 4 9 2" xfId="914"/>
    <cellStyle name="常规 4 9 3" xfId="9302"/>
    <cellStyle name="常规 4 9 3 2" xfId="9303"/>
    <cellStyle name="常规 40" xfId="9208"/>
    <cellStyle name="常规 40 2" xfId="9210"/>
    <cellStyle name="常规 40 2 2" xfId="9304"/>
    <cellStyle name="常规 40 3" xfId="9212"/>
    <cellStyle name="常规 40 3 2" xfId="9214"/>
    <cellStyle name="常规 40 4" xfId="9305"/>
    <cellStyle name="常规 40 4 2" xfId="9306"/>
    <cellStyle name="常规 40 5" xfId="9307"/>
    <cellStyle name="常规 40 5 2" xfId="9308"/>
    <cellStyle name="常规 40 6" xfId="4870"/>
    <cellStyle name="常规 41" xfId="9216"/>
    <cellStyle name="常规 41 2" xfId="9218"/>
    <cellStyle name="常规 41 2 2" xfId="9309"/>
    <cellStyle name="常规 41 3" xfId="9220"/>
    <cellStyle name="常规 41 3 2" xfId="9222"/>
    <cellStyle name="常规 41 4" xfId="9310"/>
    <cellStyle name="常规 41 4 2" xfId="9311"/>
    <cellStyle name="常规 41 5" xfId="9312"/>
    <cellStyle name="常规 41 5 2" xfId="9313"/>
    <cellStyle name="常规 41 6" xfId="9314"/>
    <cellStyle name="常规 42" xfId="9224"/>
    <cellStyle name="常规 42 2" xfId="9226"/>
    <cellStyle name="常规 42 2 2" xfId="9315"/>
    <cellStyle name="常规 42 3" xfId="9316"/>
    <cellStyle name="常规 42 3 2" xfId="9317"/>
    <cellStyle name="常规 42 4" xfId="9318"/>
    <cellStyle name="常规 42 4 2" xfId="9319"/>
    <cellStyle name="常规 42 5" xfId="9320"/>
    <cellStyle name="常规 42 5 2" xfId="9321"/>
    <cellStyle name="常规 42 6" xfId="4877"/>
    <cellStyle name="常规 43" xfId="9228"/>
    <cellStyle name="常规 43 2" xfId="9230"/>
    <cellStyle name="常规 43 2 2" xfId="9322"/>
    <cellStyle name="常规 43 3" xfId="9323"/>
    <cellStyle name="常规 43 3 2" xfId="9324"/>
    <cellStyle name="常规 43 4" xfId="9325"/>
    <cellStyle name="常规 43 4 2" xfId="9326"/>
    <cellStyle name="常规 43 5" xfId="9327"/>
    <cellStyle name="常规 43 5 2" xfId="9328"/>
    <cellStyle name="常规 43 6" xfId="9329"/>
    <cellStyle name="常规 44" xfId="9232"/>
    <cellStyle name="常规 44 2" xfId="9234"/>
    <cellStyle name="常规 44 2 2" xfId="9330"/>
    <cellStyle name="常规 44 3" xfId="9331"/>
    <cellStyle name="常规 44 3 2" xfId="9332"/>
    <cellStyle name="常规 44 4" xfId="9333"/>
    <cellStyle name="常规 44 4 2" xfId="9334"/>
    <cellStyle name="常规 44 5" xfId="9335"/>
    <cellStyle name="常规 44 5 2" xfId="9336"/>
    <cellStyle name="常规 44 6" xfId="9337"/>
    <cellStyle name="常规 45" xfId="1558"/>
    <cellStyle name="常规 45 2" xfId="4062"/>
    <cellStyle name="常规 45 2 2" xfId="9339"/>
    <cellStyle name="常规 45 3" xfId="4066"/>
    <cellStyle name="常规 45 3 2" xfId="9341"/>
    <cellStyle name="常规 45 4" xfId="9343"/>
    <cellStyle name="常规 45 4 2" xfId="9345"/>
    <cellStyle name="常规 45 5" xfId="9347"/>
    <cellStyle name="常规 45 5 2" xfId="9349"/>
    <cellStyle name="常规 45 6" xfId="9351"/>
    <cellStyle name="常规 46" xfId="4070"/>
    <cellStyle name="常规 46 2" xfId="5188"/>
    <cellStyle name="常规 46 2 2" xfId="9353"/>
    <cellStyle name="常规 46 3" xfId="5197"/>
    <cellStyle name="常规 46 3 2" xfId="9355"/>
    <cellStyle name="常规 46 4" xfId="9357"/>
    <cellStyle name="常规 46 4 2" xfId="9359"/>
    <cellStyle name="常规 46 5" xfId="9361"/>
    <cellStyle name="常规 46 5 2" xfId="9363"/>
    <cellStyle name="常规 46 6" xfId="9365"/>
    <cellStyle name="常规 47" xfId="6324"/>
    <cellStyle name="常规 47 2" xfId="9367"/>
    <cellStyle name="常规 47 2 2" xfId="4970"/>
    <cellStyle name="常规 47 3" xfId="9369"/>
    <cellStyle name="常规 47 3 2" xfId="9371"/>
    <cellStyle name="常规 47 4" xfId="9373"/>
    <cellStyle name="常规 47 4 2" xfId="9375"/>
    <cellStyle name="常规 47 5" xfId="9377"/>
    <cellStyle name="常规 47 5 2" xfId="9379"/>
    <cellStyle name="常规 47 6" xfId="9381"/>
    <cellStyle name="常规 48" xfId="9383"/>
    <cellStyle name="常规 48 2" xfId="9386"/>
    <cellStyle name="常规 48 2 2" xfId="5608"/>
    <cellStyle name="常规 48 3" xfId="9389"/>
    <cellStyle name="常规 48 3 2" xfId="9392"/>
    <cellStyle name="常规 48 4" xfId="9395"/>
    <cellStyle name="常规 48 4 2" xfId="9398"/>
    <cellStyle name="常规 48 5" xfId="9401"/>
    <cellStyle name="常规 48 5 2" xfId="9403"/>
    <cellStyle name="常规 48 6" xfId="9406"/>
    <cellStyle name="常规 49" xfId="9408"/>
    <cellStyle name="常规 49 2" xfId="9411"/>
    <cellStyle name="常规 49 2 2" xfId="9414"/>
    <cellStyle name="常规 49 3" xfId="9417"/>
    <cellStyle name="常规 49 3 2" xfId="9420"/>
    <cellStyle name="常规 49 4" xfId="9423"/>
    <cellStyle name="常规 49 4 2" xfId="9425"/>
    <cellStyle name="常规 49 5" xfId="9428"/>
    <cellStyle name="常规 49 5 2" xfId="9430"/>
    <cellStyle name="常规 49 6" xfId="9432"/>
    <cellStyle name="常规 5" xfId="9433"/>
    <cellStyle name="常规 5 10" xfId="9434"/>
    <cellStyle name="常规 5 10 2" xfId="9435"/>
    <cellStyle name="常规 5 10 2 2" xfId="4973"/>
    <cellStyle name="常规 5 10 2 2 2" xfId="4975"/>
    <cellStyle name="常规 5 10 2 3" xfId="5765"/>
    <cellStyle name="常规 5 10 2 3 2" xfId="5769"/>
    <cellStyle name="常规 5 10 2 4" xfId="1017"/>
    <cellStyle name="常规 5 10 2 5" xfId="5792"/>
    <cellStyle name="常规 5 10 3" xfId="9436"/>
    <cellStyle name="常规 5 10 3 2" xfId="9437"/>
    <cellStyle name="常规 5 10 3 3" xfId="5808"/>
    <cellStyle name="常规 5 10 4" xfId="9438"/>
    <cellStyle name="常规 5 10 4 2" xfId="9439"/>
    <cellStyle name="常规 5 10 4 3" xfId="4774"/>
    <cellStyle name="常规 5 10 5" xfId="9440"/>
    <cellStyle name="常规 5 10 5 2" xfId="9441"/>
    <cellStyle name="常规 5 10 6" xfId="9442"/>
    <cellStyle name="常规 5 10 6 2" xfId="9443"/>
    <cellStyle name="常规 5 10 7" xfId="9444"/>
    <cellStyle name="常规 5 10 8" xfId="9445"/>
    <cellStyle name="常规 5 10 8 2" xfId="528"/>
    <cellStyle name="常规 5 10 9" xfId="9446"/>
    <cellStyle name="常规 5 11" xfId="3608"/>
    <cellStyle name="常规 5 11 2" xfId="9447"/>
    <cellStyle name="常规 5 11 2 2" xfId="9448"/>
    <cellStyle name="常规 5 11 2 2 2" xfId="9449"/>
    <cellStyle name="常规 5 11 2 2 3" xfId="9450"/>
    <cellStyle name="常规 5 11 2 3" xfId="5924"/>
    <cellStyle name="常规 5 11 3" xfId="9451"/>
    <cellStyle name="常规 5 11 3 2" xfId="9452"/>
    <cellStyle name="常规 5 11 4" xfId="9453"/>
    <cellStyle name="常规 5 11 4 2" xfId="9454"/>
    <cellStyle name="常规 5 11 5" xfId="9455"/>
    <cellStyle name="常规 5 11 6" xfId="9456"/>
    <cellStyle name="常规 5 11 6 2" xfId="9457"/>
    <cellStyle name="常规 5 11 7" xfId="9458"/>
    <cellStyle name="常规 5 12" xfId="1636"/>
    <cellStyle name="常规 5 12 2" xfId="9459"/>
    <cellStyle name="常规 5 12 2 2" xfId="9460"/>
    <cellStyle name="常规 5 12 3" xfId="9461"/>
    <cellStyle name="常规 5 12 3 2" xfId="9462"/>
    <cellStyle name="常规 5 12 4" xfId="9463"/>
    <cellStyle name="常规 5 12 5" xfId="9464"/>
    <cellStyle name="常规 5 12 5 2" xfId="9465"/>
    <cellStyle name="常规 5 12 6" xfId="9466"/>
    <cellStyle name="常规 5 13" xfId="9467"/>
    <cellStyle name="常规 5 13 2" xfId="6888"/>
    <cellStyle name="常规 5 13 2 2" xfId="9468"/>
    <cellStyle name="常规 5 13 3" xfId="9469"/>
    <cellStyle name="常规 5 13 3 2" xfId="9470"/>
    <cellStyle name="常规 5 13 4" xfId="9471"/>
    <cellStyle name="常规 5 13 5" xfId="9472"/>
    <cellStyle name="常规 5 13 5 2" xfId="9473"/>
    <cellStyle name="常规 5 13 6" xfId="9474"/>
    <cellStyle name="常规 5 14" xfId="9475"/>
    <cellStyle name="常规 5 14 2" xfId="9476"/>
    <cellStyle name="常规 5 14 3" xfId="9477"/>
    <cellStyle name="常规 5 14 3 2" xfId="9478"/>
    <cellStyle name="常规 5 14 4" xfId="9479"/>
    <cellStyle name="常规 5 15" xfId="9481"/>
    <cellStyle name="常规 5 15 2" xfId="9483"/>
    <cellStyle name="常规 5 15 3" xfId="9484"/>
    <cellStyle name="常规 5 15 3 2" xfId="9485"/>
    <cellStyle name="常规 5 16" xfId="9487"/>
    <cellStyle name="常规 5 16 2" xfId="9489"/>
    <cellStyle name="常规 5 16 3" xfId="9490"/>
    <cellStyle name="常规 5 16 3 2" xfId="9491"/>
    <cellStyle name="常规 5 17" xfId="9493"/>
    <cellStyle name="常规 5 17 2" xfId="9495"/>
    <cellStyle name="常规 5 17 2 2" xfId="9496"/>
    <cellStyle name="常规 5 18" xfId="9498"/>
    <cellStyle name="常规 5 18 2" xfId="9500"/>
    <cellStyle name="常规 5 19" xfId="9502"/>
    <cellStyle name="常规 5 19 2" xfId="9503"/>
    <cellStyle name="常规 5 2" xfId="9504"/>
    <cellStyle name="常规 5 2 10" xfId="4367"/>
    <cellStyle name="常规 5 2 10 2" xfId="9505"/>
    <cellStyle name="常规 5 2 11" xfId="3709"/>
    <cellStyle name="常规 5 2 12" xfId="3714"/>
    <cellStyle name="常规 5 2 12 2" xfId="9506"/>
    <cellStyle name="常规 5 2 13" xfId="9507"/>
    <cellStyle name="常规 5 2 2" xfId="9508"/>
    <cellStyle name="常规 5 2 2 10" xfId="9509"/>
    <cellStyle name="常规 5 2 2 11" xfId="2221"/>
    <cellStyle name="常规 5 2 2 2" xfId="9510"/>
    <cellStyle name="常规 5 2 2 2 2" xfId="9511"/>
    <cellStyle name="常规 5 2 2 2 2 2" xfId="9513"/>
    <cellStyle name="常规 5 2 2 2 2 2 2" xfId="9515"/>
    <cellStyle name="常规 5 2 2 2 2 3" xfId="9517"/>
    <cellStyle name="常规 5 2 2 2 2 3 2" xfId="9519"/>
    <cellStyle name="常规 5 2 2 2 2 4" xfId="9521"/>
    <cellStyle name="常规 5 2 2 2 2 5" xfId="9523"/>
    <cellStyle name="常规 5 2 2 2 3" xfId="9524"/>
    <cellStyle name="常规 5 2 2 2 3 2" xfId="9526"/>
    <cellStyle name="常规 5 2 2 2 4" xfId="9527"/>
    <cellStyle name="常规 5 2 2 2 4 2" xfId="2771"/>
    <cellStyle name="常规 5 2 2 2 5" xfId="9528"/>
    <cellStyle name="常规 5 2 2 2 6" xfId="9529"/>
    <cellStyle name="常规 5 2 2 3" xfId="9530"/>
    <cellStyle name="常规 5 2 2 3 2" xfId="1983"/>
    <cellStyle name="常规 5 2 2 3 2 2" xfId="9532"/>
    <cellStyle name="常规 5 2 2 3 2 2 2" xfId="9534"/>
    <cellStyle name="常规 5 2 2 3 2 2 2 2" xfId="9536"/>
    <cellStyle name="常规 5 2 2 3 2 2 2 3" xfId="9538"/>
    <cellStyle name="常规 5 2 2 3 2 2 3" xfId="9540"/>
    <cellStyle name="常规 5 2 2 3 2 3" xfId="9542"/>
    <cellStyle name="常规 5 2 2 3 2 3 2" xfId="7364"/>
    <cellStyle name="常规 5 2 2 3 2 3 3" xfId="9544"/>
    <cellStyle name="常规 5 2 2 3 2 4" xfId="9546"/>
    <cellStyle name="常规 5 2 2 3 3" xfId="9547"/>
    <cellStyle name="常规 5 2 2 3 3 2" xfId="9549"/>
    <cellStyle name="常规 5 2 2 3 3 2 2" xfId="9551"/>
    <cellStyle name="常规 5 2 2 3 3 2 3" xfId="9553"/>
    <cellStyle name="常规 5 2 2 3 3 3" xfId="9555"/>
    <cellStyle name="常规 5 2 2 3 4" xfId="8311"/>
    <cellStyle name="常规 5 2 2 3 4 2" xfId="7293"/>
    <cellStyle name="常规 5 2 2 3 5" xfId="8317"/>
    <cellStyle name="常规 5 2 2 3 5 2" xfId="8320"/>
    <cellStyle name="常规 5 2 2 3 6" xfId="8327"/>
    <cellStyle name="常规 5 2 2 3 7" xfId="8331"/>
    <cellStyle name="常规 5 2 2 4" xfId="9556"/>
    <cellStyle name="常规 5 2 2 4 2" xfId="9557"/>
    <cellStyle name="常规 5 2 2 4 2 2" xfId="9559"/>
    <cellStyle name="常规 5 2 2 4 2 2 2" xfId="9561"/>
    <cellStyle name="常规 5 2 2 4 2 2 3" xfId="9563"/>
    <cellStyle name="常规 5 2 2 4 2 3" xfId="9566"/>
    <cellStyle name="常规 5 2 2 4 3" xfId="9567"/>
    <cellStyle name="常规 5 2 2 4 3 2" xfId="9569"/>
    <cellStyle name="常规 5 2 2 4 4" xfId="8339"/>
    <cellStyle name="常规 5 2 2 4 4 2" xfId="8342"/>
    <cellStyle name="常规 5 2 2 4 5" xfId="8350"/>
    <cellStyle name="常规 5 2 2 4 6" xfId="8355"/>
    <cellStyle name="常规 5 2 2 5" xfId="9570"/>
    <cellStyle name="常规 5 2 2 5 2" xfId="9571"/>
    <cellStyle name="常规 5 2 2 5 2 2" xfId="9573"/>
    <cellStyle name="常规 5 2 2 5 2 2 2" xfId="9575"/>
    <cellStyle name="常规 5 2 2 5 2 2 3" xfId="9577"/>
    <cellStyle name="常规 5 2 2 5 2 3" xfId="9579"/>
    <cellStyle name="常规 5 2 2 5 3" xfId="9580"/>
    <cellStyle name="常规 5 2 2 5 3 2" xfId="9582"/>
    <cellStyle name="常规 5 2 2 5 3 3" xfId="9584"/>
    <cellStyle name="常规 5 2 2 5 4" xfId="8362"/>
    <cellStyle name="常规 5 2 2 6" xfId="9585"/>
    <cellStyle name="常规 5 2 2 6 2" xfId="9586"/>
    <cellStyle name="常规 5 2 2 6 2 2" xfId="9588"/>
    <cellStyle name="常规 5 2 2 6 2 3" xfId="9591"/>
    <cellStyle name="常规 5 2 2 6 3" xfId="9592"/>
    <cellStyle name="常规 5 2 2 7" xfId="9593"/>
    <cellStyle name="常规 5 2 2 7 2" xfId="7955"/>
    <cellStyle name="常规 5 2 2 7 2 2" xfId="9595"/>
    <cellStyle name="常规 5 2 2 7 2 3" xfId="9597"/>
    <cellStyle name="常规 5 2 2 7 3" xfId="9598"/>
    <cellStyle name="常规 5 2 2 8" xfId="9599"/>
    <cellStyle name="常规 5 2 2 8 2" xfId="9600"/>
    <cellStyle name="常规 5 2 2 9" xfId="9601"/>
    <cellStyle name="常规 5 2 2 9 2" xfId="9602"/>
    <cellStyle name="常规 5 2 3" xfId="9603"/>
    <cellStyle name="常规 5 2 3 2" xfId="9604"/>
    <cellStyle name="常规 5 2 3 2 2" xfId="9605"/>
    <cellStyle name="常规 5 2 3 2 2 2" xfId="9607"/>
    <cellStyle name="常规 5 2 3 2 3" xfId="9608"/>
    <cellStyle name="常规 5 2 3 2 3 2" xfId="9610"/>
    <cellStyle name="常规 5 2 3 2 4" xfId="9611"/>
    <cellStyle name="常规 5 2 3 2 5" xfId="9612"/>
    <cellStyle name="常规 5 2 3 3" xfId="9613"/>
    <cellStyle name="常规 5 2 3 3 2" xfId="9614"/>
    <cellStyle name="常规 5 2 3 3 3" xfId="9615"/>
    <cellStyle name="常规 5 2 3 4" xfId="9616"/>
    <cellStyle name="常规 5 2 3 4 2" xfId="9617"/>
    <cellStyle name="常规 5 2 3 4 3" xfId="9618"/>
    <cellStyle name="常规 5 2 3 5" xfId="9619"/>
    <cellStyle name="常规 5 2 3 5 2" xfId="9620"/>
    <cellStyle name="常规 5 2 3 5 3" xfId="9621"/>
    <cellStyle name="常规 5 2 3 6" xfId="9622"/>
    <cellStyle name="常规 5 2 3 6 2" xfId="9623"/>
    <cellStyle name="常规 5 2 3 7" xfId="9624"/>
    <cellStyle name="常规 5 2 3 7 2" xfId="7970"/>
    <cellStyle name="常规 5 2 3 8" xfId="9625"/>
    <cellStyle name="常规 5 2 3 9" xfId="9626"/>
    <cellStyle name="常规 5 2 4" xfId="9627"/>
    <cellStyle name="常规 5 2 4 2" xfId="9628"/>
    <cellStyle name="常规 5 2 4 2 2" xfId="9629"/>
    <cellStyle name="常规 5 2 4 2 2 2" xfId="8842"/>
    <cellStyle name="常规 5 2 4 2 2 2 2" xfId="8844"/>
    <cellStyle name="常规 5 2 4 2 2 2 3" xfId="9630"/>
    <cellStyle name="常规 5 2 4 2 2 3" xfId="8846"/>
    <cellStyle name="常规 5 2 4 2 3" xfId="9631"/>
    <cellStyle name="常规 5 2 4 2 3 2" xfId="9632"/>
    <cellStyle name="常规 5 2 4 2 4" xfId="9633"/>
    <cellStyle name="常规 5 2 4 2 4 2" xfId="9634"/>
    <cellStyle name="常规 5 2 4 2 5" xfId="9635"/>
    <cellStyle name="常规 5 2 4 2 6" xfId="9636"/>
    <cellStyle name="常规 5 2 4 3" xfId="9637"/>
    <cellStyle name="常规 5 2 4 3 2" xfId="9638"/>
    <cellStyle name="常规 5 2 4 3 2 2" xfId="9640"/>
    <cellStyle name="常规 5 2 4 3 3" xfId="9641"/>
    <cellStyle name="常规 5 2 4 3 3 2" xfId="9642"/>
    <cellStyle name="常规 5 2 4 3 4" xfId="8529"/>
    <cellStyle name="常规 5 2 4 3 5" xfId="8540"/>
    <cellStyle name="常规 5 2 4 4" xfId="9643"/>
    <cellStyle name="常规 5 2 4 4 2" xfId="9644"/>
    <cellStyle name="常规 5 2 4 4 3" xfId="9645"/>
    <cellStyle name="常规 5 2 4 5" xfId="9646"/>
    <cellStyle name="常规 5 2 4 5 2" xfId="9647"/>
    <cellStyle name="常规 5 2 4 5 3" xfId="9648"/>
    <cellStyle name="常规 5 2 4 6" xfId="9649"/>
    <cellStyle name="常规 5 2 4 6 2" xfId="9650"/>
    <cellStyle name="常规 5 2 4 7" xfId="9651"/>
    <cellStyle name="常规 5 2 4 7 2" xfId="7991"/>
    <cellStyle name="常规 5 2 4 8" xfId="9652"/>
    <cellStyle name="常规 5 2 4 9" xfId="9653"/>
    <cellStyle name="常规 5 2 5" xfId="9654"/>
    <cellStyle name="常规 5 2 5 2" xfId="9655"/>
    <cellStyle name="常规 5 2 5 2 2" xfId="9656"/>
    <cellStyle name="常规 5 2 5 2 2 2" xfId="8897"/>
    <cellStyle name="常规 5 2 5 2 2 3" xfId="9657"/>
    <cellStyle name="常规 5 2 5 2 3" xfId="9658"/>
    <cellStyle name="常规 5 2 5 3" xfId="9659"/>
    <cellStyle name="常规 5 2 5 3 2" xfId="9660"/>
    <cellStyle name="常规 5 2 5 4" xfId="9661"/>
    <cellStyle name="常规 5 2 5 4 2" xfId="9662"/>
    <cellStyle name="常规 5 2 5 5" xfId="9663"/>
    <cellStyle name="常规 5 2 5 6" xfId="9664"/>
    <cellStyle name="常规 5 2 6" xfId="9665"/>
    <cellStyle name="常规 5 2 6 2" xfId="9666"/>
    <cellStyle name="常规 5 2 6 2 2" xfId="9667"/>
    <cellStyle name="常规 5 2 6 2 2 2" xfId="9668"/>
    <cellStyle name="常规 5 2 6 2 2 3" xfId="9669"/>
    <cellStyle name="常规 5 2 6 2 3" xfId="9670"/>
    <cellStyle name="常规 5 2 6 3" xfId="9671"/>
    <cellStyle name="常规 5 2 6 3 2" xfId="9672"/>
    <cellStyle name="常规 5 2 6 4" xfId="9673"/>
    <cellStyle name="常规 5 2 6 4 2" xfId="9674"/>
    <cellStyle name="常规 5 2 6 5" xfId="9675"/>
    <cellStyle name="常规 5 2 6 6" xfId="9676"/>
    <cellStyle name="常规 5 2 7" xfId="9677"/>
    <cellStyle name="常规 5 2 7 2" xfId="9678"/>
    <cellStyle name="常规 5 2 7 2 2" xfId="9679"/>
    <cellStyle name="常规 5 2 7 3" xfId="9680"/>
    <cellStyle name="常规 5 2 7 3 2" xfId="9681"/>
    <cellStyle name="常规 5 2 7 4" xfId="9682"/>
    <cellStyle name="常规 5 2 7 5" xfId="9683"/>
    <cellStyle name="常规 5 2 8" xfId="9684"/>
    <cellStyle name="常规 5 2 8 2" xfId="9685"/>
    <cellStyle name="常规 5 2 8 2 2" xfId="9686"/>
    <cellStyle name="常规 5 2 8 3" xfId="9687"/>
    <cellStyle name="常规 5 2 8 3 2" xfId="9688"/>
    <cellStyle name="常规 5 2 8 4" xfId="9689"/>
    <cellStyle name="常规 5 2 8 5" xfId="9690"/>
    <cellStyle name="常规 5 2 9" xfId="9691"/>
    <cellStyle name="常规 5 2 9 2" xfId="9692"/>
    <cellStyle name="常规 5 20" xfId="9480"/>
    <cellStyle name="常规 5 20 2" xfId="9482"/>
    <cellStyle name="常规 5 21" xfId="9486"/>
    <cellStyle name="常规 5 21 2" xfId="9488"/>
    <cellStyle name="常规 5 22" xfId="9492"/>
    <cellStyle name="常规 5 22 2" xfId="9494"/>
    <cellStyle name="常规 5 23" xfId="9497"/>
    <cellStyle name="常规 5 23 2" xfId="9499"/>
    <cellStyle name="常规 5 24" xfId="9501"/>
    <cellStyle name="常规 5 3" xfId="9693"/>
    <cellStyle name="常规 5 3 10" xfId="8992"/>
    <cellStyle name="常规 5 3 10 2" xfId="7277"/>
    <cellStyle name="常规 5 3 11" xfId="9694"/>
    <cellStyle name="常规 5 3 12" xfId="9695"/>
    <cellStyle name="常规 5 3 12 2" xfId="9696"/>
    <cellStyle name="常规 5 3 13" xfId="9697"/>
    <cellStyle name="常规 5 3 2" xfId="6392"/>
    <cellStyle name="常规 5 3 2 10" xfId="9698"/>
    <cellStyle name="常规 5 3 2 11" xfId="9699"/>
    <cellStyle name="常规 5 3 2 2" xfId="9700"/>
    <cellStyle name="常规 5 3 2 2 2" xfId="9701"/>
    <cellStyle name="常规 5 3 2 2 2 2" xfId="9702"/>
    <cellStyle name="常规 5 3 2 2 2 2 2" xfId="9703"/>
    <cellStyle name="常规 5 3 2 2 2 3" xfId="9704"/>
    <cellStyle name="常规 5 3 2 2 2 3 2" xfId="9705"/>
    <cellStyle name="常规 5 3 2 2 2 4" xfId="9706"/>
    <cellStyle name="常规 5 3 2 2 2 5" xfId="9707"/>
    <cellStyle name="常规 5 3 2 2 3" xfId="9708"/>
    <cellStyle name="常规 5 3 2 2 3 2" xfId="9709"/>
    <cellStyle name="常规 5 3 2 2 4" xfId="9710"/>
    <cellStyle name="常规 5 3 2 2 4 2" xfId="2229"/>
    <cellStyle name="常规 5 3 2 2 5" xfId="9711"/>
    <cellStyle name="常规 5 3 2 2 6" xfId="9712"/>
    <cellStyle name="常规 5 3 2 3" xfId="9713"/>
    <cellStyle name="常规 5 3 2 3 2" xfId="9714"/>
    <cellStyle name="常规 5 3 2 3 2 2" xfId="9715"/>
    <cellStyle name="常规 5 3 2 3 2 2 2" xfId="9716"/>
    <cellStyle name="常规 5 3 2 3 2 2 2 2" xfId="1456"/>
    <cellStyle name="常规 5 3 2 3 2 2 2 3" xfId="9717"/>
    <cellStyle name="常规 5 3 2 3 2 2 3" xfId="9718"/>
    <cellStyle name="常规 5 3 2 3 2 3" xfId="9719"/>
    <cellStyle name="常规 5 3 2 3 2 3 2" xfId="9720"/>
    <cellStyle name="常规 5 3 2 3 2 3 3" xfId="9721"/>
    <cellStyle name="常规 5 3 2 3 2 4" xfId="9722"/>
    <cellStyle name="常规 5 3 2 3 3" xfId="9723"/>
    <cellStyle name="常规 5 3 2 3 3 2" xfId="9724"/>
    <cellStyle name="常规 5 3 2 3 3 2 2" xfId="9725"/>
    <cellStyle name="常规 5 3 2 3 3 2 3" xfId="9726"/>
    <cellStyle name="常规 5 3 2 3 3 3" xfId="9727"/>
    <cellStyle name="常规 5 3 2 3 4" xfId="8724"/>
    <cellStyle name="常规 5 3 2 3 4 2" xfId="9728"/>
    <cellStyle name="常规 5 3 2 3 5" xfId="9729"/>
    <cellStyle name="常规 5 3 2 3 5 2" xfId="9730"/>
    <cellStyle name="常规 5 3 2 3 6" xfId="8969"/>
    <cellStyle name="常规 5 3 2 3 7" xfId="8971"/>
    <cellStyle name="常规 5 3 2 4" xfId="9731"/>
    <cellStyle name="常规 5 3 2 4 2" xfId="9732"/>
    <cellStyle name="常规 5 3 2 4 2 2" xfId="9733"/>
    <cellStyle name="常规 5 3 2 4 2 2 2" xfId="9734"/>
    <cellStyle name="常规 5 3 2 4 2 2 3" xfId="9735"/>
    <cellStyle name="常规 5 3 2 4 2 3" xfId="9737"/>
    <cellStyle name="常规 5 3 2 4 3" xfId="9738"/>
    <cellStyle name="常规 5 3 2 4 3 2" xfId="9739"/>
    <cellStyle name="常规 5 3 2 4 4" xfId="8728"/>
    <cellStyle name="常规 5 3 2 4 4 2" xfId="2297"/>
    <cellStyle name="常规 5 3 2 4 5" xfId="9740"/>
    <cellStyle name="常规 5 3 2 4 6" xfId="9742"/>
    <cellStyle name="常规 5 3 2 5" xfId="9743"/>
    <cellStyle name="常规 5 3 2 5 2" xfId="9744"/>
    <cellStyle name="常规 5 3 2 5 2 2" xfId="9745"/>
    <cellStyle name="常规 5 3 2 5 2 2 2" xfId="9746"/>
    <cellStyle name="常规 5 3 2 5 2 2 3" xfId="9747"/>
    <cellStyle name="常规 5 3 2 5 2 3" xfId="9748"/>
    <cellStyle name="常规 5 3 2 5 3" xfId="9749"/>
    <cellStyle name="常规 5 3 2 5 3 2" xfId="9750"/>
    <cellStyle name="常规 5 3 2 5 3 3" xfId="9751"/>
    <cellStyle name="常规 5 3 2 5 4" xfId="9752"/>
    <cellStyle name="常规 5 3 2 6" xfId="9753"/>
    <cellStyle name="常规 5 3 2 6 2" xfId="9754"/>
    <cellStyle name="常规 5 3 2 6 2 2" xfId="9755"/>
    <cellStyle name="常规 5 3 2 6 2 3" xfId="9757"/>
    <cellStyle name="常规 5 3 2 6 3" xfId="9758"/>
    <cellStyle name="常规 5 3 2 7" xfId="9759"/>
    <cellStyle name="常规 5 3 2 7 2" xfId="8033"/>
    <cellStyle name="常规 5 3 2 7 2 2" xfId="9760"/>
    <cellStyle name="常规 5 3 2 7 2 3" xfId="9761"/>
    <cellStyle name="常规 5 3 2 7 3" xfId="9762"/>
    <cellStyle name="常规 5 3 2 8" xfId="9763"/>
    <cellStyle name="常规 5 3 2 8 2" xfId="9764"/>
    <cellStyle name="常规 5 3 2 9" xfId="9765"/>
    <cellStyle name="常规 5 3 2 9 2" xfId="9766"/>
    <cellStyle name="常规 5 3 3" xfId="9767"/>
    <cellStyle name="常规 5 3 3 2" xfId="9768"/>
    <cellStyle name="常规 5 3 3 2 2" xfId="9769"/>
    <cellStyle name="常规 5 3 3 2 2 2" xfId="9770"/>
    <cellStyle name="常规 5 3 3 2 3" xfId="9771"/>
    <cellStyle name="常规 5 3 3 2 3 2" xfId="9772"/>
    <cellStyle name="常规 5 3 3 2 4" xfId="9773"/>
    <cellStyle name="常规 5 3 3 2 5" xfId="9774"/>
    <cellStyle name="常规 5 3 3 3" xfId="9775"/>
    <cellStyle name="常规 5 3 3 3 2" xfId="9776"/>
    <cellStyle name="常规 5 3 3 3 3" xfId="9777"/>
    <cellStyle name="常规 5 3 3 4" xfId="9778"/>
    <cellStyle name="常规 5 3 3 4 2" xfId="9779"/>
    <cellStyle name="常规 5 3 3 4 3" xfId="9780"/>
    <cellStyle name="常规 5 3 3 5" xfId="9781"/>
    <cellStyle name="常规 5 3 3 5 2" xfId="9782"/>
    <cellStyle name="常规 5 3 3 5 3" xfId="9783"/>
    <cellStyle name="常规 5 3 3 6" xfId="9784"/>
    <cellStyle name="常规 5 3 3 6 2" xfId="9785"/>
    <cellStyle name="常规 5 3 3 7" xfId="9786"/>
    <cellStyle name="常规 5 3 3 7 2" xfId="9787"/>
    <cellStyle name="常规 5 3 3 8" xfId="9788"/>
    <cellStyle name="常规 5 3 3 9" xfId="2730"/>
    <cellStyle name="常规 5 3 4" xfId="9789"/>
    <cellStyle name="常规 5 3 4 2" xfId="9790"/>
    <cellStyle name="常规 5 3 4 2 2" xfId="9791"/>
    <cellStyle name="常规 5 3 4 2 2 2" xfId="9792"/>
    <cellStyle name="常规 5 3 4 2 2 2 2" xfId="5983"/>
    <cellStyle name="常规 5 3 4 2 2 2 3" xfId="5996"/>
    <cellStyle name="常规 5 3 4 2 2 3" xfId="9793"/>
    <cellStyle name="常规 5 3 4 2 3" xfId="9794"/>
    <cellStyle name="常规 5 3 4 2 3 2" xfId="9795"/>
    <cellStyle name="常规 5 3 4 2 4" xfId="9796"/>
    <cellStyle name="常规 5 3 4 2 4 2" xfId="2216"/>
    <cellStyle name="常规 5 3 4 2 5" xfId="9797"/>
    <cellStyle name="常规 5 3 4 2 6" xfId="9798"/>
    <cellStyle name="常规 5 3 4 3" xfId="9799"/>
    <cellStyle name="常规 5 3 4 3 2" xfId="9800"/>
    <cellStyle name="常规 5 3 4 3 2 2" xfId="9801"/>
    <cellStyle name="常规 5 3 4 3 3" xfId="9802"/>
    <cellStyle name="常规 5 3 4 3 3 2" xfId="9803"/>
    <cellStyle name="常规 5 3 4 3 4" xfId="9804"/>
    <cellStyle name="常规 5 3 4 3 5" xfId="9805"/>
    <cellStyle name="常规 5 3 4 4" xfId="9806"/>
    <cellStyle name="常规 5 3 4 4 2" xfId="9807"/>
    <cellStyle name="常规 5 3 4 4 3" xfId="9808"/>
    <cellStyle name="常规 5 3 4 5" xfId="9809"/>
    <cellStyle name="常规 5 3 4 5 2" xfId="9810"/>
    <cellStyle name="常规 5 3 4 5 3" xfId="9811"/>
    <cellStyle name="常规 5 3 4 6" xfId="9812"/>
    <cellStyle name="常规 5 3 4 6 2" xfId="9813"/>
    <cellStyle name="常规 5 3 4 7" xfId="9814"/>
    <cellStyle name="常规 5 3 4 7 2" xfId="9815"/>
    <cellStyle name="常规 5 3 4 8" xfId="9816"/>
    <cellStyle name="常规 5 3 4 9" xfId="8775"/>
    <cellStyle name="常规 5 3 5" xfId="9817"/>
    <cellStyle name="常规 5 3 5 2" xfId="9818"/>
    <cellStyle name="常规 5 3 5 2 2" xfId="9819"/>
    <cellStyle name="常规 5 3 5 2 2 2" xfId="9820"/>
    <cellStyle name="常规 5 3 5 2 2 3" xfId="9821"/>
    <cellStyle name="常规 5 3 5 2 3" xfId="9822"/>
    <cellStyle name="常规 5 3 5 3" xfId="9823"/>
    <cellStyle name="常规 5 3 5 3 2" xfId="9824"/>
    <cellStyle name="常规 5 3 5 4" xfId="9825"/>
    <cellStyle name="常规 5 3 5 4 2" xfId="9826"/>
    <cellStyle name="常规 5 3 5 5" xfId="9827"/>
    <cellStyle name="常规 5 3 5 6" xfId="9828"/>
    <cellStyle name="常规 5 3 6" xfId="9829"/>
    <cellStyle name="常规 5 3 6 2" xfId="9830"/>
    <cellStyle name="常规 5 3 6 2 2" xfId="9831"/>
    <cellStyle name="常规 5 3 6 2 2 2" xfId="9832"/>
    <cellStyle name="常规 5 3 6 2 2 3" xfId="9833"/>
    <cellStyle name="常规 5 3 6 2 3" xfId="9834"/>
    <cellStyle name="常规 5 3 6 3" xfId="9835"/>
    <cellStyle name="常规 5 3 6 3 2" xfId="9836"/>
    <cellStyle name="常规 5 3 6 4" xfId="9837"/>
    <cellStyle name="常规 5 3 6 4 2" xfId="9838"/>
    <cellStyle name="常规 5 3 6 5" xfId="9839"/>
    <cellStyle name="常规 5 3 6 6" xfId="9840"/>
    <cellStyle name="常规 5 3 7" xfId="9841"/>
    <cellStyle name="常规 5 3 7 2" xfId="9842"/>
    <cellStyle name="常规 5 3 7 2 2" xfId="9843"/>
    <cellStyle name="常规 5 3 7 3" xfId="9844"/>
    <cellStyle name="常规 5 3 7 3 2" xfId="9845"/>
    <cellStyle name="常规 5 3 7 4" xfId="9846"/>
    <cellStyle name="常规 5 3 7 5" xfId="9847"/>
    <cellStyle name="常规 5 3 8" xfId="9848"/>
    <cellStyle name="常规 5 3 8 2" xfId="9849"/>
    <cellStyle name="常规 5 3 8 2 2" xfId="9850"/>
    <cellStyle name="常规 5 3 8 3" xfId="9851"/>
    <cellStyle name="常规 5 3 8 3 2" xfId="9852"/>
    <cellStyle name="常规 5 3 8 4" xfId="9853"/>
    <cellStyle name="常规 5 3 8 5" xfId="9854"/>
    <cellStyle name="常规 5 3 9" xfId="9855"/>
    <cellStyle name="常规 5 3 9 2" xfId="9856"/>
    <cellStyle name="常规 5 4" xfId="9857"/>
    <cellStyle name="常规 5 4 10" xfId="9858"/>
    <cellStyle name="常规 5 4 10 2" xfId="9859"/>
    <cellStyle name="常规 5 4 11" xfId="9860"/>
    <cellStyle name="常规 5 4 12" xfId="9861"/>
    <cellStyle name="常规 5 4 12 2" xfId="6170"/>
    <cellStyle name="常规 5 4 13" xfId="9862"/>
    <cellStyle name="常规 5 4 2" xfId="6397"/>
    <cellStyle name="常规 5 4 2 10" xfId="9863"/>
    <cellStyle name="常规 5 4 2 11" xfId="9864"/>
    <cellStyle name="常规 5 4 2 2" xfId="9865"/>
    <cellStyle name="常规 5 4 2 2 2" xfId="9866"/>
    <cellStyle name="常规 5 4 2 2 2 2" xfId="9867"/>
    <cellStyle name="常规 5 4 2 2 2 2 2" xfId="8354"/>
    <cellStyle name="常规 5 4 2 2 2 3" xfId="9868"/>
    <cellStyle name="常规 5 4 2 2 2 3 2" xfId="8383"/>
    <cellStyle name="常规 5 4 2 2 2 4" xfId="9869"/>
    <cellStyle name="常规 5 4 2 2 2 5" xfId="9870"/>
    <cellStyle name="常规 5 4 2 2 3" xfId="9871"/>
    <cellStyle name="常规 5 4 2 2 3 2" xfId="9872"/>
    <cellStyle name="常规 5 4 2 2 4" xfId="9873"/>
    <cellStyle name="常规 5 4 2 2 4 2" xfId="9874"/>
    <cellStyle name="常规 5 4 2 2 5" xfId="9875"/>
    <cellStyle name="常规 5 4 2 2 6" xfId="9876"/>
    <cellStyle name="常规 5 4 2 3" xfId="9877"/>
    <cellStyle name="常规 5 4 2 3 2" xfId="9878"/>
    <cellStyle name="常规 5 4 2 3 2 2" xfId="8973"/>
    <cellStyle name="常规 5 4 2 3 2 2 2" xfId="9741"/>
    <cellStyle name="常规 5 4 2 3 2 2 2 2" xfId="9879"/>
    <cellStyle name="常规 5 4 2 3 2 2 2 3" xfId="9880"/>
    <cellStyle name="常规 5 4 2 3 2 2 3" xfId="9881"/>
    <cellStyle name="常规 5 4 2 3 2 3" xfId="9882"/>
    <cellStyle name="常规 5 4 2 3 2 3 2" xfId="9883"/>
    <cellStyle name="常规 5 4 2 3 2 3 3" xfId="9884"/>
    <cellStyle name="常规 5 4 2 3 2 4" xfId="9885"/>
    <cellStyle name="常规 5 4 2 3 3" xfId="9886"/>
    <cellStyle name="常规 5 4 2 3 3 2" xfId="9887"/>
    <cellStyle name="常规 5 4 2 3 3 2 2" xfId="9888"/>
    <cellStyle name="常规 5 4 2 3 3 2 3" xfId="9889"/>
    <cellStyle name="常规 5 4 2 3 3 3" xfId="9890"/>
    <cellStyle name="常规 5 4 2 3 4" xfId="9891"/>
    <cellStyle name="常规 5 4 2 3 4 2" xfId="9892"/>
    <cellStyle name="常规 5 4 2 3 5" xfId="9893"/>
    <cellStyle name="常规 5 4 2 3 5 2" xfId="9894"/>
    <cellStyle name="常规 5 4 2 3 6" xfId="5239"/>
    <cellStyle name="常规 5 4 2 3 7" xfId="5246"/>
    <cellStyle name="常规 5 4 2 4" xfId="9512"/>
    <cellStyle name="常规 5 4 2 4 2" xfId="9514"/>
    <cellStyle name="常规 5 4 2 4 2 2" xfId="2652"/>
    <cellStyle name="常规 5 4 2 4 2 2 2" xfId="2658"/>
    <cellStyle name="常规 5 4 2 4 2 2 3" xfId="2663"/>
    <cellStyle name="常规 5 4 2 4 2 3" xfId="2669"/>
    <cellStyle name="常规 5 4 2 4 3" xfId="9895"/>
    <cellStyle name="常规 5 4 2 4 3 2" xfId="2676"/>
    <cellStyle name="常规 5 4 2 4 4" xfId="9896"/>
    <cellStyle name="常规 5 4 2 4 4 2" xfId="9897"/>
    <cellStyle name="常规 5 4 2 4 5" xfId="9898"/>
    <cellStyle name="常规 5 4 2 4 6" xfId="2657"/>
    <cellStyle name="常规 5 4 2 5" xfId="9516"/>
    <cellStyle name="常规 5 4 2 5 2" xfId="9518"/>
    <cellStyle name="常规 5 4 2 5 2 2" xfId="2692"/>
    <cellStyle name="常规 5 4 2 5 2 2 2" xfId="9900"/>
    <cellStyle name="常规 5 4 2 5 2 2 3" xfId="9901"/>
    <cellStyle name="常规 5 4 2 5 2 3" xfId="9902"/>
    <cellStyle name="常规 5 4 2 5 3" xfId="9903"/>
    <cellStyle name="常规 5 4 2 5 3 2" xfId="9904"/>
    <cellStyle name="常规 5 4 2 5 3 3" xfId="9905"/>
    <cellStyle name="常规 5 4 2 5 4" xfId="9906"/>
    <cellStyle name="常规 5 4 2 6" xfId="9520"/>
    <cellStyle name="常规 5 4 2 6 2" xfId="9907"/>
    <cellStyle name="常规 5 4 2 6 2 2" xfId="4931"/>
    <cellStyle name="常规 5 4 2 6 2 3" xfId="4937"/>
    <cellStyle name="常规 5 4 2 6 3" xfId="9908"/>
    <cellStyle name="常规 5 4 2 7" xfId="9522"/>
    <cellStyle name="常规 5 4 2 7 2" xfId="9909"/>
    <cellStyle name="常规 5 4 2 7 2 2" xfId="3977"/>
    <cellStyle name="常规 5 4 2 7 2 3" xfId="9910"/>
    <cellStyle name="常规 5 4 2 7 3" xfId="9911"/>
    <cellStyle name="常规 5 4 2 8" xfId="9913"/>
    <cellStyle name="常规 5 4 2 8 2" xfId="9915"/>
    <cellStyle name="常规 5 4 2 9" xfId="9917"/>
    <cellStyle name="常规 5 4 2 9 2" xfId="9918"/>
    <cellStyle name="常规 5 4 3" xfId="9919"/>
    <cellStyle name="常规 5 4 3 2" xfId="9920"/>
    <cellStyle name="常规 5 4 3 2 2" xfId="9921"/>
    <cellStyle name="常规 5 4 3 2 2 2" xfId="9922"/>
    <cellStyle name="常规 5 4 3 2 3" xfId="9923"/>
    <cellStyle name="常规 5 4 3 2 3 2" xfId="9924"/>
    <cellStyle name="常规 5 4 3 2 4" xfId="9925"/>
    <cellStyle name="常规 5 4 3 2 5" xfId="9926"/>
    <cellStyle name="常规 5 4 3 3" xfId="9927"/>
    <cellStyle name="常规 5 4 3 3 2" xfId="9928"/>
    <cellStyle name="常规 5 4 3 3 3" xfId="9929"/>
    <cellStyle name="常规 5 4 3 4" xfId="9525"/>
    <cellStyle name="常规 5 4 3 4 2" xfId="9930"/>
    <cellStyle name="常规 5 4 3 4 3" xfId="9931"/>
    <cellStyle name="常规 5 4 3 5" xfId="9932"/>
    <cellStyle name="常规 5 4 3 5 2" xfId="9933"/>
    <cellStyle name="常规 5 4 3 5 3" xfId="9934"/>
    <cellStyle name="常规 5 4 3 6" xfId="9935"/>
    <cellStyle name="常规 5 4 3 6 2" xfId="9936"/>
    <cellStyle name="常规 5 4 3 7" xfId="9937"/>
    <cellStyle name="常规 5 4 3 7 2" xfId="9938"/>
    <cellStyle name="常规 5 4 3 8" xfId="9940"/>
    <cellStyle name="常规 5 4 3 9" xfId="9942"/>
    <cellStyle name="常规 5 4 4" xfId="9943"/>
    <cellStyle name="常规 5 4 4 2" xfId="9944"/>
    <cellStyle name="常规 5 4 4 2 2" xfId="9945"/>
    <cellStyle name="常规 5 4 4 2 2 2" xfId="9946"/>
    <cellStyle name="常规 5 4 4 2 2 2 2" xfId="9947"/>
    <cellStyle name="常规 5 4 4 2 2 2 3" xfId="9948"/>
    <cellStyle name="常规 5 4 4 2 2 3" xfId="9949"/>
    <cellStyle name="常规 5 4 4 2 3" xfId="9950"/>
    <cellStyle name="常规 5 4 4 2 3 2" xfId="9951"/>
    <cellStyle name="常规 5 4 4 2 4" xfId="9952"/>
    <cellStyle name="常规 5 4 4 2 4 2" xfId="9953"/>
    <cellStyle name="常规 5 4 4 2 5" xfId="9954"/>
    <cellStyle name="常规 5 4 4 2 6" xfId="9955"/>
    <cellStyle name="常规 5 4 4 3" xfId="9956"/>
    <cellStyle name="常规 5 4 4 3 2" xfId="9957"/>
    <cellStyle name="常规 5 4 4 3 2 2" xfId="9958"/>
    <cellStyle name="常规 5 4 4 3 3" xfId="9959"/>
    <cellStyle name="常规 5 4 4 3 3 2" xfId="9960"/>
    <cellStyle name="常规 5 4 4 3 4" xfId="9961"/>
    <cellStyle name="常规 5 4 4 3 5" xfId="9962"/>
    <cellStyle name="常规 5 4 4 4" xfId="2770"/>
    <cellStyle name="常规 5 4 4 4 2" xfId="2775"/>
    <cellStyle name="常规 5 4 4 4 3" xfId="2795"/>
    <cellStyle name="常规 5 4 4 5" xfId="2813"/>
    <cellStyle name="常规 5 4 4 5 2" xfId="2819"/>
    <cellStyle name="常规 5 4 4 5 3" xfId="2835"/>
    <cellStyle name="常规 5 4 4 6" xfId="2843"/>
    <cellStyle name="常规 5 4 4 6 2" xfId="2850"/>
    <cellStyle name="常规 5 4 4 7" xfId="2857"/>
    <cellStyle name="常规 5 4 4 7 2" xfId="2862"/>
    <cellStyle name="常规 5 4 4 8" xfId="2866"/>
    <cellStyle name="常规 5 4 4 9" xfId="2875"/>
    <cellStyle name="常规 5 4 5" xfId="9963"/>
    <cellStyle name="常规 5 4 5 2" xfId="872"/>
    <cellStyle name="常规 5 4 5 2 2" xfId="9964"/>
    <cellStyle name="常规 5 4 5 2 2 2" xfId="9965"/>
    <cellStyle name="常规 5 4 5 2 2 3" xfId="9966"/>
    <cellStyle name="常规 5 4 5 2 3" xfId="9967"/>
    <cellStyle name="常规 5 4 5 3" xfId="9968"/>
    <cellStyle name="常规 5 4 5 3 2" xfId="9969"/>
    <cellStyle name="常规 5 4 5 4" xfId="9970"/>
    <cellStyle name="常规 5 4 5 4 2" xfId="9971"/>
    <cellStyle name="常规 5 4 5 5" xfId="9972"/>
    <cellStyle name="常规 5 4 5 6" xfId="9973"/>
    <cellStyle name="常规 5 4 6" xfId="9974"/>
    <cellStyle name="常规 5 4 6 2" xfId="9975"/>
    <cellStyle name="常规 5 4 6 2 2" xfId="9976"/>
    <cellStyle name="常规 5 4 6 2 2 2" xfId="9977"/>
    <cellStyle name="常规 5 4 6 2 2 3" xfId="9978"/>
    <cellStyle name="常规 5 4 6 2 3" xfId="9979"/>
    <cellStyle name="常规 5 4 6 3" xfId="9980"/>
    <cellStyle name="常规 5 4 6 3 2" xfId="9981"/>
    <cellStyle name="常规 5 4 6 4" xfId="9982"/>
    <cellStyle name="常规 5 4 6 4 2" xfId="9983"/>
    <cellStyle name="常规 5 4 6 5" xfId="9984"/>
    <cellStyle name="常规 5 4 6 6" xfId="9985"/>
    <cellStyle name="常规 5 4 7" xfId="9986"/>
    <cellStyle name="常规 5 4 7 2" xfId="9987"/>
    <cellStyle name="常规 5 4 7 2 2" xfId="9988"/>
    <cellStyle name="常规 5 4 7 3" xfId="9989"/>
    <cellStyle name="常规 5 4 7 3 2" xfId="9990"/>
    <cellStyle name="常规 5 4 7 4" xfId="9991"/>
    <cellStyle name="常规 5 4 7 5" xfId="9992"/>
    <cellStyle name="常规 5 4 8" xfId="9993"/>
    <cellStyle name="常规 5 4 8 2" xfId="9994"/>
    <cellStyle name="常规 5 4 8 2 2" xfId="9995"/>
    <cellStyle name="常规 5 4 8 3" xfId="9996"/>
    <cellStyle name="常规 5 4 8 3 2" xfId="9997"/>
    <cellStyle name="常规 5 4 8 4" xfId="9998"/>
    <cellStyle name="常规 5 4 8 5" xfId="226"/>
    <cellStyle name="常规 5 4 9" xfId="9999"/>
    <cellStyle name="常规 5 4 9 2" xfId="10000"/>
    <cellStyle name="常规 5 5" xfId="10001"/>
    <cellStyle name="常规 5 5 10" xfId="10002"/>
    <cellStyle name="常规 5 5 10 2" xfId="10003"/>
    <cellStyle name="常规 5 5 11" xfId="10004"/>
    <cellStyle name="常规 5 5 12" xfId="10005"/>
    <cellStyle name="常规 5 5 12 2" xfId="7379"/>
    <cellStyle name="常规 5 5 13" xfId="8069"/>
    <cellStyle name="常规 5 5 2" xfId="10006"/>
    <cellStyle name="常规 5 5 2 10" xfId="10007"/>
    <cellStyle name="常规 5 5 2 11" xfId="10008"/>
    <cellStyle name="常规 5 5 2 2" xfId="10009"/>
    <cellStyle name="常规 5 5 2 2 2" xfId="10010"/>
    <cellStyle name="常规 5 5 2 2 2 2" xfId="10011"/>
    <cellStyle name="常规 5 5 2 2 2 2 2" xfId="10012"/>
    <cellStyle name="常规 5 5 2 2 2 3" xfId="10013"/>
    <cellStyle name="常规 5 5 2 2 2 3 2" xfId="10014"/>
    <cellStyle name="常规 5 5 2 2 2 4" xfId="10015"/>
    <cellStyle name="常规 5 5 2 2 2 5" xfId="10016"/>
    <cellStyle name="常规 5 5 2 2 3" xfId="10017"/>
    <cellStyle name="常规 5 5 2 2 3 2" xfId="10018"/>
    <cellStyle name="常规 5 5 2 2 4" xfId="10019"/>
    <cellStyle name="常规 5 5 2 2 4 2" xfId="7732"/>
    <cellStyle name="常规 5 5 2 2 5" xfId="10020"/>
    <cellStyle name="常规 5 5 2 2 6" xfId="10021"/>
    <cellStyle name="常规 5 5 2 3" xfId="10022"/>
    <cellStyle name="常规 5 5 2 3 2" xfId="10023"/>
    <cellStyle name="常规 5 5 2 3 2 2" xfId="10024"/>
    <cellStyle name="常规 5 5 2 3 2 2 2" xfId="10025"/>
    <cellStyle name="常规 5 5 2 3 2 2 2 2" xfId="10026"/>
    <cellStyle name="常规 5 5 2 3 2 2 2 3" xfId="10027"/>
    <cellStyle name="常规 5 5 2 3 2 2 3" xfId="10028"/>
    <cellStyle name="常规 5 5 2 3 2 3" xfId="10029"/>
    <cellStyle name="常规 5 5 2 3 2 3 2" xfId="10030"/>
    <cellStyle name="常规 5 5 2 3 2 3 3" xfId="10031"/>
    <cellStyle name="常规 5 5 2 3 2 4" xfId="10032"/>
    <cellStyle name="常规 5 5 2 3 3" xfId="10033"/>
    <cellStyle name="常规 5 5 2 3 3 2" xfId="10034"/>
    <cellStyle name="常规 5 5 2 3 3 2 2" xfId="10035"/>
    <cellStyle name="常规 5 5 2 3 3 2 3" xfId="10036"/>
    <cellStyle name="常规 5 5 2 3 3 3" xfId="10037"/>
    <cellStyle name="常规 5 5 2 3 4" xfId="10038"/>
    <cellStyle name="常规 5 5 2 3 4 2" xfId="10039"/>
    <cellStyle name="常规 5 5 2 3 5" xfId="10040"/>
    <cellStyle name="常规 5 5 2 3 5 2" xfId="10041"/>
    <cellStyle name="常规 5 5 2 3 6" xfId="5271"/>
    <cellStyle name="常规 5 5 2 3 7" xfId="5275"/>
    <cellStyle name="常规 5 5 2 4" xfId="9531"/>
    <cellStyle name="常规 5 5 2 4 2" xfId="9533"/>
    <cellStyle name="常规 5 5 2 4 2 2" xfId="9535"/>
    <cellStyle name="常规 5 5 2 4 2 2 2" xfId="10042"/>
    <cellStyle name="常规 5 5 2 4 2 2 3" xfId="10043"/>
    <cellStyle name="常规 5 5 2 4 2 3" xfId="9537"/>
    <cellStyle name="常规 5 5 2 4 3" xfId="9539"/>
    <cellStyle name="常规 5 5 2 4 3 2" xfId="10044"/>
    <cellStyle name="常规 5 5 2 4 4" xfId="10045"/>
    <cellStyle name="常规 5 5 2 4 4 2" xfId="10046"/>
    <cellStyle name="常规 5 5 2 4 5" xfId="10047"/>
    <cellStyle name="常规 5 5 2 4 6" xfId="9899"/>
    <cellStyle name="常规 5 5 2 5" xfId="9541"/>
    <cellStyle name="常规 5 5 2 5 2" xfId="7363"/>
    <cellStyle name="常规 5 5 2 5 2 2" xfId="10048"/>
    <cellStyle name="常规 5 5 2 5 2 2 2" xfId="10049"/>
    <cellStyle name="常规 5 5 2 5 2 2 3" xfId="10050"/>
    <cellStyle name="常规 5 5 2 5 2 3" xfId="10051"/>
    <cellStyle name="常规 5 5 2 5 3" xfId="9543"/>
    <cellStyle name="常规 5 5 2 5 3 2" xfId="10052"/>
    <cellStyle name="常规 5 5 2 5 3 3" xfId="10053"/>
    <cellStyle name="常规 5 5 2 5 4" xfId="10054"/>
    <cellStyle name="常规 5 5 2 6" xfId="9545"/>
    <cellStyle name="常规 5 5 2 6 2" xfId="10055"/>
    <cellStyle name="常规 5 5 2 6 2 2" xfId="10056"/>
    <cellStyle name="常规 5 5 2 6 2 3" xfId="10057"/>
    <cellStyle name="常规 5 5 2 6 3" xfId="10058"/>
    <cellStyle name="常规 5 5 2 7" xfId="10059"/>
    <cellStyle name="常规 5 5 2 7 2" xfId="7403"/>
    <cellStyle name="常规 5 5 2 7 2 2" xfId="10060"/>
    <cellStyle name="常规 5 5 2 7 2 3" xfId="10061"/>
    <cellStyle name="常规 5 5 2 7 3" xfId="10062"/>
    <cellStyle name="常规 5 5 2 8" xfId="10064"/>
    <cellStyle name="常规 5 5 2 8 2" xfId="10065"/>
    <cellStyle name="常规 5 5 2 9" xfId="10067"/>
    <cellStyle name="常规 5 5 2 9 2" xfId="10068"/>
    <cellStyle name="常规 5 5 3" xfId="10069"/>
    <cellStyle name="常规 5 5 3 2" xfId="10070"/>
    <cellStyle name="常规 5 5 3 2 2" xfId="10071"/>
    <cellStyle name="常规 5 5 3 2 2 2" xfId="10072"/>
    <cellStyle name="常规 5 5 3 2 3" xfId="10073"/>
    <cellStyle name="常规 5 5 3 2 3 2" xfId="10074"/>
    <cellStyle name="常规 5 5 3 2 4" xfId="10075"/>
    <cellStyle name="常规 5 5 3 2 5" xfId="10076"/>
    <cellStyle name="常规 5 5 3 3" xfId="10077"/>
    <cellStyle name="常规 5 5 3 3 2" xfId="10078"/>
    <cellStyle name="常规 5 5 3 3 3" xfId="10079"/>
    <cellStyle name="常规 5 5 3 4" xfId="9548"/>
    <cellStyle name="常规 5 5 3 4 2" xfId="9550"/>
    <cellStyle name="常规 5 5 3 4 3" xfId="9552"/>
    <cellStyle name="常规 5 5 3 5" xfId="9554"/>
    <cellStyle name="常规 5 5 3 5 2" xfId="7508"/>
    <cellStyle name="常规 5 5 3 5 3" xfId="10080"/>
    <cellStyle name="常规 5 5 3 6" xfId="10081"/>
    <cellStyle name="常规 5 5 3 6 2" xfId="10082"/>
    <cellStyle name="常规 5 5 3 7" xfId="10083"/>
    <cellStyle name="常规 5 5 3 7 2" xfId="7546"/>
    <cellStyle name="常规 5 5 3 8" xfId="10084"/>
    <cellStyle name="常规 5 5 3 9" xfId="10085"/>
    <cellStyle name="常规 5 5 4" xfId="10086"/>
    <cellStyle name="常规 5 5 4 2" xfId="10087"/>
    <cellStyle name="常规 5 5 4 2 2" xfId="10088"/>
    <cellStyle name="常规 5 5 4 2 2 2" xfId="10089"/>
    <cellStyle name="常规 5 5 4 2 2 2 2" xfId="10090"/>
    <cellStyle name="常规 5 5 4 2 2 2 3" xfId="10091"/>
    <cellStyle name="常规 5 5 4 2 2 3" xfId="10092"/>
    <cellStyle name="常规 5 5 4 2 3" xfId="10093"/>
    <cellStyle name="常规 5 5 4 2 3 2" xfId="10094"/>
    <cellStyle name="常规 5 5 4 2 4" xfId="10095"/>
    <cellStyle name="常规 5 5 4 2 4 2" xfId="10096"/>
    <cellStyle name="常规 5 5 4 2 5" xfId="10097"/>
    <cellStyle name="常规 5 5 4 2 6" xfId="10098"/>
    <cellStyle name="常规 5 5 4 3" xfId="10099"/>
    <cellStyle name="常规 5 5 4 3 2" xfId="10100"/>
    <cellStyle name="常规 5 5 4 3 2 2" xfId="10101"/>
    <cellStyle name="常规 5 5 4 3 3" xfId="10102"/>
    <cellStyle name="常规 5 5 4 3 3 2" xfId="10103"/>
    <cellStyle name="常规 5 5 4 3 4" xfId="10104"/>
    <cellStyle name="常规 5 5 4 3 5" xfId="10105"/>
    <cellStyle name="常规 5 5 4 4" xfId="7292"/>
    <cellStyle name="常规 5 5 4 4 2" xfId="7296"/>
    <cellStyle name="常规 5 5 4 4 3" xfId="7299"/>
    <cellStyle name="常规 5 5 4 5" xfId="7303"/>
    <cellStyle name="常规 5 5 4 5 2" xfId="7306"/>
    <cellStyle name="常规 5 5 4 5 3" xfId="8315"/>
    <cellStyle name="常规 5 5 4 6" xfId="7311"/>
    <cellStyle name="常规 5 5 4 6 2" xfId="7314"/>
    <cellStyle name="常规 5 5 4 7" xfId="7316"/>
    <cellStyle name="常规 5 5 4 7 2" xfId="7318"/>
    <cellStyle name="常规 5 5 4 8" xfId="7321"/>
    <cellStyle name="常规 5 5 4 9" xfId="7324"/>
    <cellStyle name="常规 5 5 5" xfId="10106"/>
    <cellStyle name="常规 5 5 5 2" xfId="10107"/>
    <cellStyle name="常规 5 5 5 2 2" xfId="10108"/>
    <cellStyle name="常规 5 5 5 2 2 2" xfId="10109"/>
    <cellStyle name="常规 5 5 5 2 2 3" xfId="10110"/>
    <cellStyle name="常规 5 5 5 2 3" xfId="2057"/>
    <cellStyle name="常规 5 5 5 3" xfId="10111"/>
    <cellStyle name="常规 5 5 5 3 2" xfId="10112"/>
    <cellStyle name="常规 5 5 5 4" xfId="8319"/>
    <cellStyle name="常规 5 5 5 4 2" xfId="8322"/>
    <cellStyle name="常规 5 5 5 5" xfId="8325"/>
    <cellStyle name="常规 5 5 5 6" xfId="10113"/>
    <cellStyle name="常规 5 5 6" xfId="10114"/>
    <cellStyle name="常规 5 5 6 2" xfId="10115"/>
    <cellStyle name="常规 5 5 6 2 2" xfId="7717"/>
    <cellStyle name="常规 5 5 6 2 2 2" xfId="7719"/>
    <cellStyle name="常规 5 5 6 2 2 3" xfId="7721"/>
    <cellStyle name="常规 5 5 6 2 3" xfId="10116"/>
    <cellStyle name="常规 5 5 6 3" xfId="10117"/>
    <cellStyle name="常规 5 5 6 3 2" xfId="10118"/>
    <cellStyle name="常规 5 5 6 4" xfId="8329"/>
    <cellStyle name="常规 5 5 6 4 2" xfId="10119"/>
    <cellStyle name="常规 5 5 6 5" xfId="10120"/>
    <cellStyle name="常规 5 5 6 6" xfId="10121"/>
    <cellStyle name="常规 5 5 7" xfId="10122"/>
    <cellStyle name="常规 5 5 7 2" xfId="10123"/>
    <cellStyle name="常规 5 5 7 2 2" xfId="10124"/>
    <cellStyle name="常规 5 5 7 3" xfId="10125"/>
    <cellStyle name="常规 5 5 7 3 2" xfId="10126"/>
    <cellStyle name="常规 5 5 7 4" xfId="8333"/>
    <cellStyle name="常规 5 5 7 5" xfId="10127"/>
    <cellStyle name="常规 5 5 8" xfId="10128"/>
    <cellStyle name="常规 5 5 8 2" xfId="10129"/>
    <cellStyle name="常规 5 5 8 2 2" xfId="10130"/>
    <cellStyle name="常规 5 5 8 3" xfId="10131"/>
    <cellStyle name="常规 5 5 8 3 2" xfId="10132"/>
    <cellStyle name="常规 5 5 8 4" xfId="10133"/>
    <cellStyle name="常规 5 5 8 5" xfId="3340"/>
    <cellStyle name="常规 5 5 9" xfId="10134"/>
    <cellStyle name="常规 5 5 9 2" xfId="10135"/>
    <cellStyle name="常规 5 6" xfId="10136"/>
    <cellStyle name="常规 5 6 10" xfId="10137"/>
    <cellStyle name="常规 5 6 10 2" xfId="10138"/>
    <cellStyle name="常规 5 6 11" xfId="10139"/>
    <cellStyle name="常规 5 6 12" xfId="10140"/>
    <cellStyle name="常规 5 6 12 2" xfId="10141"/>
    <cellStyle name="常规 5 6 13" xfId="10142"/>
    <cellStyle name="常规 5 6 2" xfId="10143"/>
    <cellStyle name="常规 5 6 2 10" xfId="10144"/>
    <cellStyle name="常规 5 6 2 11" xfId="10145"/>
    <cellStyle name="常规 5 6 2 2" xfId="10146"/>
    <cellStyle name="常规 5 6 2 2 2" xfId="10147"/>
    <cellStyle name="常规 5 6 2 2 2 2" xfId="10148"/>
    <cellStyle name="常规 5 6 2 2 2 2 2" xfId="10149"/>
    <cellStyle name="常规 5 6 2 2 2 3" xfId="10150"/>
    <cellStyle name="常规 5 6 2 2 2 3 2" xfId="10151"/>
    <cellStyle name="常规 5 6 2 2 2 4" xfId="10152"/>
    <cellStyle name="常规 5 6 2 2 2 5" xfId="10153"/>
    <cellStyle name="常规 5 6 2 2 3" xfId="10154"/>
    <cellStyle name="常规 5 6 2 2 3 2" xfId="10155"/>
    <cellStyle name="常规 5 6 2 2 4" xfId="10156"/>
    <cellStyle name="常规 5 6 2 2 4 2" xfId="10157"/>
    <cellStyle name="常规 5 6 2 2 5" xfId="10158"/>
    <cellStyle name="常规 5 6 2 2 6" xfId="10159"/>
    <cellStyle name="常规 5 6 2 3" xfId="10160"/>
    <cellStyle name="常规 5 6 2 3 2" xfId="10161"/>
    <cellStyle name="常规 5 6 2 3 2 2" xfId="10162"/>
    <cellStyle name="常规 5 6 2 3 2 2 2" xfId="9191"/>
    <cellStyle name="常规 5 6 2 3 2 2 2 2" xfId="9193"/>
    <cellStyle name="常规 5 6 2 3 2 2 2 3" xfId="10163"/>
    <cellStyle name="常规 5 6 2 3 2 2 3" xfId="9195"/>
    <cellStyle name="常规 5 6 2 3 2 3" xfId="10164"/>
    <cellStyle name="常规 5 6 2 3 2 3 2" xfId="9201"/>
    <cellStyle name="常规 5 6 2 3 2 3 3" xfId="9204"/>
    <cellStyle name="常规 5 6 2 3 2 4" xfId="10165"/>
    <cellStyle name="常规 5 6 2 3 3" xfId="10166"/>
    <cellStyle name="常规 5 6 2 3 3 2" xfId="10167"/>
    <cellStyle name="常规 5 6 2 3 3 2 2" xfId="9299"/>
    <cellStyle name="常规 5 6 2 3 3 2 3" xfId="10168"/>
    <cellStyle name="常规 5 6 2 3 3 3" xfId="10169"/>
    <cellStyle name="常规 5 6 2 3 4" xfId="10170"/>
    <cellStyle name="常规 5 6 2 3 4 2" xfId="10171"/>
    <cellStyle name="常规 5 6 2 3 5" xfId="9239"/>
    <cellStyle name="常规 5 6 2 3 5 2" xfId="10172"/>
    <cellStyle name="常规 5 6 2 3 6" xfId="5304"/>
    <cellStyle name="常规 5 6 2 3 7" xfId="5309"/>
    <cellStyle name="常规 5 6 2 4" xfId="9558"/>
    <cellStyle name="常规 5 6 2 4 2" xfId="9560"/>
    <cellStyle name="常规 5 6 2 4 2 2" xfId="8197"/>
    <cellStyle name="常规 5 6 2 4 2 2 2" xfId="10173"/>
    <cellStyle name="常规 5 6 2 4 2 2 3" xfId="1639"/>
    <cellStyle name="常规 5 6 2 4 2 3" xfId="10174"/>
    <cellStyle name="常规 5 6 2 4 3" xfId="9562"/>
    <cellStyle name="常规 5 6 2 4 3 2" xfId="8201"/>
    <cellStyle name="常规 5 6 2 4 4" xfId="10175"/>
    <cellStyle name="常规 5 6 2 4 4 2" xfId="10176"/>
    <cellStyle name="常规 5 6 2 4 5" xfId="10177"/>
    <cellStyle name="常规 5 6 2 4 6" xfId="4738"/>
    <cellStyle name="常规 5 6 2 5" xfId="9565"/>
    <cellStyle name="常规 5 6 2 5 2" xfId="10178"/>
    <cellStyle name="常规 5 6 2 5 2 2" xfId="10179"/>
    <cellStyle name="常规 5 6 2 5 2 2 2" xfId="10180"/>
    <cellStyle name="常规 5 6 2 5 2 2 3" xfId="10181"/>
    <cellStyle name="常规 5 6 2 5 2 3" xfId="10182"/>
    <cellStyle name="常规 5 6 2 5 3" xfId="10183"/>
    <cellStyle name="常规 5 6 2 5 3 2" xfId="10184"/>
    <cellStyle name="常规 5 6 2 5 3 3" xfId="10185"/>
    <cellStyle name="常规 5 6 2 5 4" xfId="10186"/>
    <cellStyle name="常规 5 6 2 6" xfId="10187"/>
    <cellStyle name="常规 5 6 2 6 2" xfId="10188"/>
    <cellStyle name="常规 5 6 2 6 2 2" xfId="10189"/>
    <cellStyle name="常规 5 6 2 6 2 3" xfId="10190"/>
    <cellStyle name="常规 5 6 2 6 3" xfId="10191"/>
    <cellStyle name="常规 5 6 2 7" xfId="10192"/>
    <cellStyle name="常规 5 6 2 7 2" xfId="10193"/>
    <cellStyle name="常规 5 6 2 7 2 2" xfId="10194"/>
    <cellStyle name="常规 5 6 2 7 2 3" xfId="10195"/>
    <cellStyle name="常规 5 6 2 7 3" xfId="10196"/>
    <cellStyle name="常规 5 6 2 8" xfId="10197"/>
    <cellStyle name="常规 5 6 2 8 2" xfId="10198"/>
    <cellStyle name="常规 5 6 2 9" xfId="10199"/>
    <cellStyle name="常规 5 6 2 9 2" xfId="10200"/>
    <cellStyle name="常规 5 6 3" xfId="10201"/>
    <cellStyle name="常规 5 6 3 2" xfId="10202"/>
    <cellStyle name="常规 5 6 3 2 2" xfId="10203"/>
    <cellStyle name="常规 5 6 3 2 2 2" xfId="10204"/>
    <cellStyle name="常规 5 6 3 2 3" xfId="10205"/>
    <cellStyle name="常规 5 6 3 2 3 2" xfId="10206"/>
    <cellStyle name="常规 5 6 3 2 4" xfId="10207"/>
    <cellStyle name="常规 5 6 3 2 5" xfId="10208"/>
    <cellStyle name="常规 5 6 3 3" xfId="10209"/>
    <cellStyle name="常规 5 6 3 3 2" xfId="10210"/>
    <cellStyle name="常规 5 6 3 3 3" xfId="10211"/>
    <cellStyle name="常规 5 6 3 4" xfId="9568"/>
    <cellStyle name="常规 5 6 3 4 2" xfId="10212"/>
    <cellStyle name="常规 5 6 3 4 3" xfId="10213"/>
    <cellStyle name="常规 5 6 3 5" xfId="10214"/>
    <cellStyle name="常规 5 6 3 5 2" xfId="10215"/>
    <cellStyle name="常规 5 6 3 5 3" xfId="10216"/>
    <cellStyle name="常规 5 6 3 6" xfId="10217"/>
    <cellStyle name="常规 5 6 3 6 2" xfId="10218"/>
    <cellStyle name="常规 5 6 3 7" xfId="10219"/>
    <cellStyle name="常规 5 6 3 7 2" xfId="10220"/>
    <cellStyle name="常规 5 6 3 8" xfId="10221"/>
    <cellStyle name="常规 5 6 3 9" xfId="10222"/>
    <cellStyle name="常规 5 6 4" xfId="10223"/>
    <cellStyle name="常规 5 6 4 2" xfId="10224"/>
    <cellStyle name="常规 5 6 4 2 2" xfId="10225"/>
    <cellStyle name="常规 5 6 4 2 2 2" xfId="10226"/>
    <cellStyle name="常规 5 6 4 2 2 2 2" xfId="10227"/>
    <cellStyle name="常规 5 6 4 2 2 2 3" xfId="10228"/>
    <cellStyle name="常规 5 6 4 2 2 3" xfId="10229"/>
    <cellStyle name="常规 5 6 4 2 3" xfId="7456"/>
    <cellStyle name="常规 5 6 4 2 3 2" xfId="10230"/>
    <cellStyle name="常规 5 6 4 2 4" xfId="10231"/>
    <cellStyle name="常规 5 6 4 2 4 2" xfId="10232"/>
    <cellStyle name="常规 5 6 4 2 5" xfId="10233"/>
    <cellStyle name="常规 5 6 4 2 6" xfId="10234"/>
    <cellStyle name="常规 5 6 4 3" xfId="10235"/>
    <cellStyle name="常规 5 6 4 3 2" xfId="10236"/>
    <cellStyle name="常规 5 6 4 3 2 2" xfId="10237"/>
    <cellStyle name="常规 5 6 4 3 3" xfId="10238"/>
    <cellStyle name="常规 5 6 4 3 3 2" xfId="10239"/>
    <cellStyle name="常规 5 6 4 3 4" xfId="10240"/>
    <cellStyle name="常规 5 6 4 3 5" xfId="10241"/>
    <cellStyle name="常规 5 6 4 4" xfId="8341"/>
    <cellStyle name="常规 5 6 4 4 2" xfId="8344"/>
    <cellStyle name="常规 5 6 4 4 3" xfId="8346"/>
    <cellStyle name="常规 5 6 4 5" xfId="8348"/>
    <cellStyle name="常规 5 6 4 5 2" xfId="10242"/>
    <cellStyle name="常规 5 6 4 5 3" xfId="10243"/>
    <cellStyle name="常规 5 6 4 6" xfId="10244"/>
    <cellStyle name="常规 5 6 4 6 2" xfId="10245"/>
    <cellStyle name="常规 5 6 4 7" xfId="10246"/>
    <cellStyle name="常规 5 6 4 7 2" xfId="10247"/>
    <cellStyle name="常规 5 6 4 8" xfId="10248"/>
    <cellStyle name="常规 5 6 4 9" xfId="10249"/>
    <cellStyle name="常规 5 6 5" xfId="10250"/>
    <cellStyle name="常规 5 6 5 2" xfId="10251"/>
    <cellStyle name="常规 5 6 5 2 2" xfId="10252"/>
    <cellStyle name="常规 5 6 5 2 2 2" xfId="10253"/>
    <cellStyle name="常规 5 6 5 2 2 3" xfId="10254"/>
    <cellStyle name="常规 5 6 5 2 3" xfId="4354"/>
    <cellStyle name="常规 5 6 5 3" xfId="10255"/>
    <cellStyle name="常规 5 6 5 3 2" xfId="10256"/>
    <cellStyle name="常规 5 6 5 4" xfId="8352"/>
    <cellStyle name="常规 5 6 5 4 2" xfId="10257"/>
    <cellStyle name="常规 5 6 5 5" xfId="10258"/>
    <cellStyle name="常规 5 6 5 6" xfId="10259"/>
    <cellStyle name="常规 5 6 6" xfId="10260"/>
    <cellStyle name="常规 5 6 6 2" xfId="10261"/>
    <cellStyle name="常规 5 6 6 2 2" xfId="10262"/>
    <cellStyle name="常规 5 6 6 2 2 2" xfId="10263"/>
    <cellStyle name="常规 5 6 6 2 2 3" xfId="10264"/>
    <cellStyle name="常规 5 6 6 2 3" xfId="10265"/>
    <cellStyle name="常规 5 6 6 3" xfId="10266"/>
    <cellStyle name="常规 5 6 6 3 2" xfId="10267"/>
    <cellStyle name="常规 5 6 6 4" xfId="8357"/>
    <cellStyle name="常规 5 6 6 4 2" xfId="10268"/>
    <cellStyle name="常规 5 6 6 5" xfId="10269"/>
    <cellStyle name="常规 5 6 6 6" xfId="10270"/>
    <cellStyle name="常规 5 6 7" xfId="10271"/>
    <cellStyle name="常规 5 6 7 2" xfId="10272"/>
    <cellStyle name="常规 5 6 7 2 2" xfId="10273"/>
    <cellStyle name="常规 5 6 7 3" xfId="10274"/>
    <cellStyle name="常规 5 6 7 3 2" xfId="10275"/>
    <cellStyle name="常规 5 6 7 4" xfId="10276"/>
    <cellStyle name="常规 5 6 7 5" xfId="10277"/>
    <cellStyle name="常规 5 6 8" xfId="10278"/>
    <cellStyle name="常规 5 6 8 2" xfId="10279"/>
    <cellStyle name="常规 5 6 8 2 2" xfId="10280"/>
    <cellStyle name="常规 5 6 8 3" xfId="10281"/>
    <cellStyle name="常规 5 6 8 3 2" xfId="10282"/>
    <cellStyle name="常规 5 6 8 4" xfId="10283"/>
    <cellStyle name="常规 5 6 8 5" xfId="10284"/>
    <cellStyle name="常规 5 6 9" xfId="10285"/>
    <cellStyle name="常规 5 6 9 2" xfId="10286"/>
    <cellStyle name="常规 5 7" xfId="435"/>
    <cellStyle name="常规 5 7 10" xfId="10287"/>
    <cellStyle name="常规 5 7 11" xfId="4990"/>
    <cellStyle name="常规 5 7 11 2" xfId="1939"/>
    <cellStyle name="常规 5 7 12" xfId="2399"/>
    <cellStyle name="常规 5 7 2" xfId="10288"/>
    <cellStyle name="常规 5 7 2 2" xfId="10289"/>
    <cellStyle name="常规 5 7 2 2 2" xfId="10290"/>
    <cellStyle name="常规 5 7 2 2 2 2" xfId="10291"/>
    <cellStyle name="常规 5 7 2 2 3" xfId="10292"/>
    <cellStyle name="常规 5 7 2 2 3 2" xfId="10293"/>
    <cellStyle name="常规 5 7 2 2 4" xfId="10294"/>
    <cellStyle name="常规 5 7 2 2 5" xfId="10295"/>
    <cellStyle name="常规 5 7 2 3" xfId="10296"/>
    <cellStyle name="常规 5 7 2 3 2" xfId="10297"/>
    <cellStyle name="常规 5 7 2 3 3" xfId="10298"/>
    <cellStyle name="常规 5 7 2 4" xfId="9572"/>
    <cellStyle name="常规 5 7 2 4 2" xfId="9574"/>
    <cellStyle name="常规 5 7 2 4 3" xfId="9576"/>
    <cellStyle name="常规 5 7 2 5" xfId="9578"/>
    <cellStyle name="常规 5 7 2 5 2" xfId="10299"/>
    <cellStyle name="常规 5 7 2 5 3" xfId="10300"/>
    <cellStyle name="常规 5 7 2 6" xfId="10301"/>
    <cellStyle name="常规 5 7 2 6 2" xfId="4150"/>
    <cellStyle name="常规 5 7 2 7" xfId="10302"/>
    <cellStyle name="常规 5 7 2 7 2" xfId="10303"/>
    <cellStyle name="常规 5 7 2 8" xfId="10304"/>
    <cellStyle name="常规 5 7 2 9" xfId="10305"/>
    <cellStyle name="常规 5 7 3" xfId="10306"/>
    <cellStyle name="常规 5 7 3 2" xfId="10307"/>
    <cellStyle name="常规 5 7 3 2 2" xfId="159"/>
    <cellStyle name="常规 5 7 3 2 2 2" xfId="10308"/>
    <cellStyle name="常规 5 7 3 2 2 2 2" xfId="10309"/>
    <cellStyle name="常规 5 7 3 2 2 2 3" xfId="10310"/>
    <cellStyle name="常规 5 7 3 2 2 3" xfId="10311"/>
    <cellStyle name="常规 5 7 3 2 3" xfId="258"/>
    <cellStyle name="常规 5 7 3 2 3 2" xfId="10312"/>
    <cellStyle name="常规 5 7 3 2 4" xfId="10313"/>
    <cellStyle name="常规 5 7 3 2 4 2" xfId="10314"/>
    <cellStyle name="常规 5 7 3 2 5" xfId="10315"/>
    <cellStyle name="常规 5 7 3 2 6" xfId="10316"/>
    <cellStyle name="常规 5 7 3 3" xfId="10317"/>
    <cellStyle name="常规 5 7 3 3 2" xfId="267"/>
    <cellStyle name="常规 5 7 3 3 2 2" xfId="10318"/>
    <cellStyle name="常规 5 7 3 3 3" xfId="10319"/>
    <cellStyle name="常规 5 7 3 3 3 2" xfId="10320"/>
    <cellStyle name="常规 5 7 3 3 4" xfId="10321"/>
    <cellStyle name="常规 5 7 3 3 5" xfId="10322"/>
    <cellStyle name="常规 5 7 3 4" xfId="9581"/>
    <cellStyle name="常规 5 7 3 4 2" xfId="10323"/>
    <cellStyle name="常规 5 7 3 4 3" xfId="10324"/>
    <cellStyle name="常规 5 7 3 5" xfId="9583"/>
    <cellStyle name="常规 5 7 3 5 2" xfId="10325"/>
    <cellStyle name="常规 5 7 3 6" xfId="10326"/>
    <cellStyle name="常规 5 7 3 6 2" xfId="10327"/>
    <cellStyle name="常规 5 7 3 7" xfId="10328"/>
    <cellStyle name="常规 5 7 3 8" xfId="10329"/>
    <cellStyle name="常规 5 7 4" xfId="10330"/>
    <cellStyle name="常规 5 7 4 2" xfId="10331"/>
    <cellStyle name="常规 5 7 4 2 2" xfId="278"/>
    <cellStyle name="常规 5 7 4 2 2 2" xfId="10332"/>
    <cellStyle name="常规 5 7 4 2 2 3" xfId="10333"/>
    <cellStyle name="常规 5 7 4 2 3" xfId="281"/>
    <cellStyle name="常规 5 7 4 3" xfId="10334"/>
    <cellStyle name="常规 5 7 4 3 2" xfId="287"/>
    <cellStyle name="常规 5 7 4 4" xfId="8364"/>
    <cellStyle name="常规 5 7 4 4 2" xfId="8366"/>
    <cellStyle name="常规 5 7 4 5" xfId="8369"/>
    <cellStyle name="常规 5 7 4 6" xfId="8373"/>
    <cellStyle name="常规 5 7 5" xfId="10335"/>
    <cellStyle name="常规 5 7 5 2" xfId="10336"/>
    <cellStyle name="常规 5 7 5 2 2" xfId="323"/>
    <cellStyle name="常规 5 7 5 2 2 2" xfId="10337"/>
    <cellStyle name="常规 5 7 5 2 2 3" xfId="10338"/>
    <cellStyle name="常规 5 7 5 2 3" xfId="329"/>
    <cellStyle name="常规 5 7 5 3" xfId="10339"/>
    <cellStyle name="常规 5 7 5 3 2" xfId="336"/>
    <cellStyle name="常规 5 7 5 4" xfId="8376"/>
    <cellStyle name="常规 5 7 5 4 2" xfId="8378"/>
    <cellStyle name="常规 5 7 5 5" xfId="8381"/>
    <cellStyle name="常规 5 7 5 6" xfId="10340"/>
    <cellStyle name="常规 5 7 6" xfId="10341"/>
    <cellStyle name="常规 5 7 6 2" xfId="10342"/>
    <cellStyle name="常规 5 7 6 2 2" xfId="360"/>
    <cellStyle name="常规 5 7 6 3" xfId="10343"/>
    <cellStyle name="常规 5 7 6 3 2" xfId="374"/>
    <cellStyle name="常规 5 7 6 4" xfId="8385"/>
    <cellStyle name="常规 5 7 6 5" xfId="10344"/>
    <cellStyle name="常规 5 7 7" xfId="10345"/>
    <cellStyle name="常规 5 7 7 2" xfId="10346"/>
    <cellStyle name="常规 5 7 7 2 2" xfId="397"/>
    <cellStyle name="常规 5 7 7 3" xfId="10347"/>
    <cellStyle name="常规 5 7 7 3 2" xfId="87"/>
    <cellStyle name="常规 5 7 7 4" xfId="8388"/>
    <cellStyle name="常规 5 7 7 5" xfId="10348"/>
    <cellStyle name="常规 5 7 8" xfId="10349"/>
    <cellStyle name="常规 5 7 8 2" xfId="10350"/>
    <cellStyle name="常规 5 7 9" xfId="10351"/>
    <cellStyle name="常规 5 7 9 2" xfId="10352"/>
    <cellStyle name="常规 5 8" xfId="3149"/>
    <cellStyle name="常规 5 8 2" xfId="10353"/>
    <cellStyle name="常规 5 8 2 2" xfId="10354"/>
    <cellStyle name="常规 5 8 2 2 2" xfId="10355"/>
    <cellStyle name="常规 5 8 2 3" xfId="10356"/>
    <cellStyle name="常规 5 8 2 3 2" xfId="10357"/>
    <cellStyle name="常规 5 8 2 4" xfId="9587"/>
    <cellStyle name="常规 5 8 2 5" xfId="9590"/>
    <cellStyle name="常规 5 8 3" xfId="10358"/>
    <cellStyle name="常规 5 8 3 2" xfId="10359"/>
    <cellStyle name="常规 5 8 3 3" xfId="10360"/>
    <cellStyle name="常规 5 8 4" xfId="10361"/>
    <cellStyle name="常规 5 8 4 2" xfId="10362"/>
    <cellStyle name="常规 5 8 4 3" xfId="10363"/>
    <cellStyle name="常规 5 8 5" xfId="10364"/>
    <cellStyle name="常规 5 8 5 2" xfId="10365"/>
    <cellStyle name="常规 5 8 6" xfId="10366"/>
    <cellStyle name="常规 5 8 6 2" xfId="10367"/>
    <cellStyle name="常规 5 8 7" xfId="10368"/>
    <cellStyle name="常规 5 8 8" xfId="10369"/>
    <cellStyle name="常规 5 8 8 2" xfId="10370"/>
    <cellStyle name="常规 5 8 9" xfId="10371"/>
    <cellStyle name="常规 5 9" xfId="10372"/>
    <cellStyle name="常规 5 9 10" xfId="10373"/>
    <cellStyle name="常规 5 9 2" xfId="10374"/>
    <cellStyle name="常规 5 9 2 2" xfId="10375"/>
    <cellStyle name="常规 5 9 2 2 2" xfId="10376"/>
    <cellStyle name="常规 5 9 2 2 2 2" xfId="4344"/>
    <cellStyle name="常规 5 9 2 2 2 3" xfId="10377"/>
    <cellStyle name="常规 5 9 2 2 3" xfId="10378"/>
    <cellStyle name="常规 5 9 2 3" xfId="10379"/>
    <cellStyle name="常规 5 9 2 3 2" xfId="10380"/>
    <cellStyle name="常规 5 9 2 4" xfId="9594"/>
    <cellStyle name="常规 5 9 2 4 2" xfId="10381"/>
    <cellStyle name="常规 5 9 2 5" xfId="9596"/>
    <cellStyle name="常规 5 9 2 6" xfId="10382"/>
    <cellStyle name="常规 5 9 3" xfId="10383"/>
    <cellStyle name="常规 5 9 3 2" xfId="10384"/>
    <cellStyle name="常规 5 9 3 2 2" xfId="10385"/>
    <cellStyle name="常规 5 9 3 3" xfId="10386"/>
    <cellStyle name="常规 5 9 3 3 2" xfId="10387"/>
    <cellStyle name="常规 5 9 3 4" xfId="10388"/>
    <cellStyle name="常规 5 9 3 5" xfId="10389"/>
    <cellStyle name="常规 5 9 4" xfId="10390"/>
    <cellStyle name="常规 5 9 4 2" xfId="10391"/>
    <cellStyle name="常规 5 9 4 3" xfId="10392"/>
    <cellStyle name="常规 5 9 5" xfId="10393"/>
    <cellStyle name="常规 5 9 5 2" xfId="10394"/>
    <cellStyle name="常规 5 9 5 3" xfId="10395"/>
    <cellStyle name="常规 5 9 6" xfId="10396"/>
    <cellStyle name="常规 5 9 6 2" xfId="10397"/>
    <cellStyle name="常规 5 9 7" xfId="10398"/>
    <cellStyle name="常规 5 9 7 2" xfId="10399"/>
    <cellStyle name="常规 5 9 8" xfId="10400"/>
    <cellStyle name="常规 5 9 9" xfId="10401"/>
    <cellStyle name="常规 5 9 9 2" xfId="10402"/>
    <cellStyle name="常规 50" xfId="1557"/>
    <cellStyle name="常规 50 2" xfId="4061"/>
    <cellStyle name="常规 50 2 2" xfId="9338"/>
    <cellStyle name="常规 50 3" xfId="4065"/>
    <cellStyle name="常规 50 3 2" xfId="9340"/>
    <cellStyle name="常规 50 4" xfId="9342"/>
    <cellStyle name="常规 50 4 2" xfId="9344"/>
    <cellStyle name="常规 50 5" xfId="9346"/>
    <cellStyle name="常规 50 5 2" xfId="9348"/>
    <cellStyle name="常规 50 6" xfId="9350"/>
    <cellStyle name="常规 51" xfId="4069"/>
    <cellStyle name="常规 51 2" xfId="5187"/>
    <cellStyle name="常规 51 2 2" xfId="9352"/>
    <cellStyle name="常规 51 3" xfId="5196"/>
    <cellStyle name="常规 51 3 2" xfId="9354"/>
    <cellStyle name="常规 51 4" xfId="9356"/>
    <cellStyle name="常规 51 4 2" xfId="9358"/>
    <cellStyle name="常规 51 5" xfId="9360"/>
    <cellStyle name="常规 51 5 2" xfId="9362"/>
    <cellStyle name="常规 51 6" xfId="9364"/>
    <cellStyle name="常规 52" xfId="6323"/>
    <cellStyle name="常规 52 2" xfId="9366"/>
    <cellStyle name="常规 52 2 2" xfId="4969"/>
    <cellStyle name="常规 52 3" xfId="9368"/>
    <cellStyle name="常规 52 3 2" xfId="9370"/>
    <cellStyle name="常规 52 4" xfId="9372"/>
    <cellStyle name="常规 52 4 2" xfId="9374"/>
    <cellStyle name="常规 52 5" xfId="9376"/>
    <cellStyle name="常规 52 5 2" xfId="9378"/>
    <cellStyle name="常规 52 6" xfId="9380"/>
    <cellStyle name="常规 53" xfId="9382"/>
    <cellStyle name="常规 53 2" xfId="9385"/>
    <cellStyle name="常规 53 2 2" xfId="5607"/>
    <cellStyle name="常规 53 3" xfId="9388"/>
    <cellStyle name="常规 53 3 2" xfId="9391"/>
    <cellStyle name="常规 53 4" xfId="9394"/>
    <cellStyle name="常规 53 4 2" xfId="9397"/>
    <cellStyle name="常规 53 5" xfId="9400"/>
    <cellStyle name="常规 53 5 2" xfId="9402"/>
    <cellStyle name="常规 53 6" xfId="9405"/>
    <cellStyle name="常规 54" xfId="9407"/>
    <cellStyle name="常规 54 2" xfId="9410"/>
    <cellStyle name="常规 54 2 2" xfId="9413"/>
    <cellStyle name="常规 54 3" xfId="9416"/>
    <cellStyle name="常规 54 3 2" xfId="9419"/>
    <cellStyle name="常规 54 4" xfId="9422"/>
    <cellStyle name="常规 54 4 2" xfId="9424"/>
    <cellStyle name="常规 54 5" xfId="9427"/>
    <cellStyle name="常规 54 5 2" xfId="9429"/>
    <cellStyle name="常规 54 6" xfId="9431"/>
    <cellStyle name="常规 55" xfId="10404"/>
    <cellStyle name="常规 55 2" xfId="10407"/>
    <cellStyle name="常规 55 2 2" xfId="10410"/>
    <cellStyle name="常规 55 3" xfId="10413"/>
    <cellStyle name="常规 55 3 2" xfId="10416"/>
    <cellStyle name="常规 55 4" xfId="10419"/>
    <cellStyle name="常规 55 4 2" xfId="10422"/>
    <cellStyle name="常规 55 5" xfId="10425"/>
    <cellStyle name="常规 55 5 2" xfId="10427"/>
    <cellStyle name="常规 55 6" xfId="10430"/>
    <cellStyle name="常规 56" xfId="10432"/>
    <cellStyle name="常规 56 2" xfId="10435"/>
    <cellStyle name="常规 56 2 2" xfId="10438"/>
    <cellStyle name="常规 56 3" xfId="10441"/>
    <cellStyle name="常规 56 3 2" xfId="10443"/>
    <cellStyle name="常规 56 4" xfId="10445"/>
    <cellStyle name="常规 56 4 2" xfId="10447"/>
    <cellStyle name="常规 56 5" xfId="10449"/>
    <cellStyle name="常规 56 5 2" xfId="10451"/>
    <cellStyle name="常规 56 6" xfId="10453"/>
    <cellStyle name="常规 57" xfId="10455"/>
    <cellStyle name="常规 57 2" xfId="10458"/>
    <cellStyle name="常规 57 2 2" xfId="10461"/>
    <cellStyle name="常规 57 3" xfId="10464"/>
    <cellStyle name="常规 57 3 2" xfId="10466"/>
    <cellStyle name="常规 57 4" xfId="10468"/>
    <cellStyle name="常规 57 4 2" xfId="10470"/>
    <cellStyle name="常规 57 5" xfId="10472"/>
    <cellStyle name="常规 57 5 2" xfId="10474"/>
    <cellStyle name="常规 57 6" xfId="10476"/>
    <cellStyle name="常规 58" xfId="4979"/>
    <cellStyle name="常规 58 2" xfId="10479"/>
    <cellStyle name="常规 58 2 2" xfId="10481"/>
    <cellStyle name="常规 58 3" xfId="10483"/>
    <cellStyle name="常规 58 3 2" xfId="10485"/>
    <cellStyle name="常规 58 4" xfId="10487"/>
    <cellStyle name="常规 58 4 2" xfId="10489"/>
    <cellStyle name="常规 58 5" xfId="10491"/>
    <cellStyle name="常规 58 5 2" xfId="10493"/>
    <cellStyle name="常规 58 6" xfId="10495"/>
    <cellStyle name="常规 59" xfId="8505"/>
    <cellStyle name="常规 59 2" xfId="10498"/>
    <cellStyle name="常规 59 2 2" xfId="10500"/>
    <cellStyle name="常规 59 3" xfId="10502"/>
    <cellStyle name="常规 59 3 2" xfId="10504"/>
    <cellStyle name="常规 59 4" xfId="10506"/>
    <cellStyle name="常规 59 4 2" xfId="10508"/>
    <cellStyle name="常规 59 5" xfId="10510"/>
    <cellStyle name="常规 59 5 2" xfId="10512"/>
    <cellStyle name="常规 59 6" xfId="10514"/>
    <cellStyle name="常规 6" xfId="10515"/>
    <cellStyle name="常规 6 10" xfId="10517"/>
    <cellStyle name="常规 6 10 2" xfId="10518"/>
    <cellStyle name="常规 6 10 2 2" xfId="10519"/>
    <cellStyle name="常规 6 10 2 3" xfId="10520"/>
    <cellStyle name="常规 6 10 3" xfId="10521"/>
    <cellStyle name="常规 6 11" xfId="10522"/>
    <cellStyle name="常规 6 11 2" xfId="10523"/>
    <cellStyle name="常规 6 12" xfId="10524"/>
    <cellStyle name="常规 6 12 2" xfId="8936"/>
    <cellStyle name="常规 6 13" xfId="10525"/>
    <cellStyle name="常规 6 14" xfId="10526"/>
    <cellStyle name="常规 6 14 2" xfId="1365"/>
    <cellStyle name="常规 6 15" xfId="10527"/>
    <cellStyle name="常规 6 2" xfId="10528"/>
    <cellStyle name="常规 6 2 10" xfId="10529"/>
    <cellStyle name="常规 6 2 10 2" xfId="10530"/>
    <cellStyle name="常规 6 2 11" xfId="10531"/>
    <cellStyle name="常规 6 2 12" xfId="10532"/>
    <cellStyle name="常规 6 2 2" xfId="10533"/>
    <cellStyle name="常规 6 2 2 2" xfId="9076"/>
    <cellStyle name="常规 6 2 2 2 2" xfId="9079"/>
    <cellStyle name="常规 6 2 2 2 2 2" xfId="5472"/>
    <cellStyle name="常规 6 2 2 2 2 2 2" xfId="10534"/>
    <cellStyle name="常规 6 2 2 2 2 2 3" xfId="215"/>
    <cellStyle name="常规 6 2 2 2 2 3" xfId="10535"/>
    <cellStyle name="常规 6 2 2 2 3" xfId="10536"/>
    <cellStyle name="常规 6 2 2 2 3 2" xfId="5481"/>
    <cellStyle name="常规 6 2 2 2 3 3" xfId="10537"/>
    <cellStyle name="常规 6 2 2 2 4" xfId="10538"/>
    <cellStyle name="常规 6 2 2 3" xfId="9082"/>
    <cellStyle name="常规 6 2 2 3 2" xfId="9085"/>
    <cellStyle name="常规 6 2 2 3 2 2" xfId="5484"/>
    <cellStyle name="常规 6 2 2 3 2 3" xfId="10539"/>
    <cellStyle name="常规 6 2 2 3 3" xfId="10540"/>
    <cellStyle name="常规 6 2 2 4" xfId="9088"/>
    <cellStyle name="常规 6 2 2 4 2" xfId="9091"/>
    <cellStyle name="常规 6 2 2 5" xfId="9094"/>
    <cellStyle name="常规 6 2 2 5 2" xfId="9097"/>
    <cellStyle name="常规 6 2 2 6" xfId="9131"/>
    <cellStyle name="常规 6 2 2 7" xfId="9134"/>
    <cellStyle name="常规 6 2 3" xfId="10541"/>
    <cellStyle name="常规 6 2 3 2" xfId="10542"/>
    <cellStyle name="常规 6 2 3 2 2" xfId="10543"/>
    <cellStyle name="常规 6 2 3 2 2 2" xfId="2712"/>
    <cellStyle name="常规 6 2 3 2 2 3" xfId="10544"/>
    <cellStyle name="常规 6 2 3 2 3" xfId="10545"/>
    <cellStyle name="常规 6 2 3 3" xfId="10546"/>
    <cellStyle name="常规 6 2 3 3 2" xfId="10547"/>
    <cellStyle name="常规 6 2 3 4" xfId="10548"/>
    <cellStyle name="常规 6 2 3 4 2" xfId="10549"/>
    <cellStyle name="常规 6 2 3 5" xfId="10550"/>
    <cellStyle name="常规 6 2 3 6" xfId="10551"/>
    <cellStyle name="常规 6 2 4" xfId="10552"/>
    <cellStyle name="常规 6 2 4 2" xfId="10553"/>
    <cellStyle name="常规 6 2 4 2 2" xfId="10554"/>
    <cellStyle name="常规 6 2 4 2 2 2" xfId="5508"/>
    <cellStyle name="常规 6 2 4 2 2 2 2" xfId="10555"/>
    <cellStyle name="常规 6 2 4 2 2 2 3" xfId="6910"/>
    <cellStyle name="常规 6 2 4 2 2 3" xfId="10556"/>
    <cellStyle name="常规 6 2 4 2 3" xfId="10557"/>
    <cellStyle name="常规 6 2 4 2 3 2" xfId="10558"/>
    <cellStyle name="常规 6 2 4 2 3 3" xfId="10559"/>
    <cellStyle name="常规 6 2 4 2 4" xfId="10560"/>
    <cellStyle name="常规 6 2 4 3" xfId="563"/>
    <cellStyle name="常规 6 2 4 3 2" xfId="591"/>
    <cellStyle name="常规 6 2 4 3 2 2" xfId="619"/>
    <cellStyle name="常规 6 2 4 3 2 3" xfId="61"/>
    <cellStyle name="常规 6 2 4 3 3" xfId="603"/>
    <cellStyle name="常规 6 2 4 4" xfId="781"/>
    <cellStyle name="常规 6 2 4 4 2" xfId="783"/>
    <cellStyle name="常规 6 2 4 5" xfId="845"/>
    <cellStyle name="常规 6 2 4 5 2" xfId="855"/>
    <cellStyle name="常规 6 2 4 6" xfId="430"/>
    <cellStyle name="常规 6 2 4 7" xfId="968"/>
    <cellStyle name="常规 6 2 5" xfId="10561"/>
    <cellStyle name="常规 6 2 5 2" xfId="10562"/>
    <cellStyle name="常规 6 2 5 2 2" xfId="10563"/>
    <cellStyle name="常规 6 2 5 2 2 2" xfId="10564"/>
    <cellStyle name="常规 6 2 5 2 2 3" xfId="10565"/>
    <cellStyle name="常规 6 2 5 2 3" xfId="10566"/>
    <cellStyle name="常规 6 2 5 3" xfId="548"/>
    <cellStyle name="常规 6 2 5 3 2" xfId="1002"/>
    <cellStyle name="常规 6 2 5 3 3" xfId="1061"/>
    <cellStyle name="常规 6 2 5 4" xfId="685"/>
    <cellStyle name="常规 6 2 6" xfId="10567"/>
    <cellStyle name="常规 6 2 6 2" xfId="10568"/>
    <cellStyle name="常规 6 2 6 2 2" xfId="10569"/>
    <cellStyle name="常规 6 2 6 2 2 2" xfId="10570"/>
    <cellStyle name="常规 6 2 6 2 2 3" xfId="10571"/>
    <cellStyle name="常规 6 2 6 2 3" xfId="10572"/>
    <cellStyle name="常规 6 2 6 3" xfId="1317"/>
    <cellStyle name="常规 6 2 6 3 2" xfId="1329"/>
    <cellStyle name="常规 6 2 6 3 3" xfId="1374"/>
    <cellStyle name="常规 6 2 6 4" xfId="700"/>
    <cellStyle name="常规 6 2 7" xfId="10573"/>
    <cellStyle name="常规 6 2 7 2" xfId="10574"/>
    <cellStyle name="常规 6 2 7 2 2" xfId="10575"/>
    <cellStyle name="常规 6 2 7 2 3" xfId="10576"/>
    <cellStyle name="常规 6 2 7 3" xfId="1680"/>
    <cellStyle name="常规 6 2 8" xfId="10577"/>
    <cellStyle name="常规 6 2 8 2" xfId="10578"/>
    <cellStyle name="常规 6 2 8 2 2" xfId="10579"/>
    <cellStyle name="常规 6 2 8 2 3" xfId="10580"/>
    <cellStyle name="常规 6 2 8 3" xfId="2065"/>
    <cellStyle name="常规 6 2 9" xfId="10581"/>
    <cellStyle name="常规 6 2 9 2" xfId="10582"/>
    <cellStyle name="常规 6 3" xfId="10583"/>
    <cellStyle name="常规 6 3 10" xfId="5876"/>
    <cellStyle name="常规 6 3 10 2" xfId="10584"/>
    <cellStyle name="常规 6 3 11" xfId="10585"/>
    <cellStyle name="常规 6 3 12" xfId="10586"/>
    <cellStyle name="常规 6 3 2" xfId="6405"/>
    <cellStyle name="常规 6 3 2 2" xfId="10587"/>
    <cellStyle name="常规 6 3 2 2 2" xfId="10588"/>
    <cellStyle name="常规 6 3 2 2 2 2" xfId="2914"/>
    <cellStyle name="常规 6 3 2 2 2 2 2" xfId="10589"/>
    <cellStyle name="常规 6 3 2 2 2 2 3" xfId="10590"/>
    <cellStyle name="常规 6 3 2 2 2 3" xfId="2942"/>
    <cellStyle name="常规 6 3 2 2 3" xfId="10591"/>
    <cellStyle name="常规 6 3 2 2 3 2" xfId="3378"/>
    <cellStyle name="常规 6 3 2 2 3 3" xfId="10592"/>
    <cellStyle name="常规 6 3 2 2 4" xfId="10593"/>
    <cellStyle name="常规 6 3 2 3" xfId="9384"/>
    <cellStyle name="常规 6 3 2 3 2" xfId="5606"/>
    <cellStyle name="常规 6 3 2 3 2 2" xfId="5633"/>
    <cellStyle name="常规 6 3 2 3 2 3" xfId="5729"/>
    <cellStyle name="常规 6 3 2 3 3" xfId="5732"/>
    <cellStyle name="常规 6 3 2 4" xfId="9387"/>
    <cellStyle name="常规 6 3 2 4 2" xfId="9390"/>
    <cellStyle name="常规 6 3 2 5" xfId="9393"/>
    <cellStyle name="常规 6 3 2 5 2" xfId="9396"/>
    <cellStyle name="常规 6 3 2 6" xfId="9399"/>
    <cellStyle name="常规 6 3 2 7" xfId="9404"/>
    <cellStyle name="常规 6 3 3" xfId="10594"/>
    <cellStyle name="常规 6 3 3 2" xfId="10595"/>
    <cellStyle name="常规 6 3 3 2 2" xfId="10596"/>
    <cellStyle name="常规 6 3 3 2 2 2" xfId="5657"/>
    <cellStyle name="常规 6 3 3 2 2 3" xfId="4629"/>
    <cellStyle name="常规 6 3 3 2 3" xfId="10597"/>
    <cellStyle name="常规 6 3 3 3" xfId="9409"/>
    <cellStyle name="常规 6 3 3 3 2" xfId="9412"/>
    <cellStyle name="常规 6 3 3 4" xfId="9415"/>
    <cellStyle name="常规 6 3 3 4 2" xfId="9418"/>
    <cellStyle name="常规 6 3 3 5" xfId="9421"/>
    <cellStyle name="常规 6 3 3 6" xfId="9426"/>
    <cellStyle name="常规 6 3 4" xfId="10598"/>
    <cellStyle name="常规 6 3 4 2" xfId="10599"/>
    <cellStyle name="常规 6 3 4 2 2" xfId="10600"/>
    <cellStyle name="常规 6 3 4 2 2 2" xfId="5681"/>
    <cellStyle name="常规 6 3 4 2 2 2 2" xfId="10601"/>
    <cellStyle name="常规 6 3 4 2 2 2 3" xfId="10602"/>
    <cellStyle name="常规 6 3 4 2 2 3" xfId="7907"/>
    <cellStyle name="常规 6 3 4 2 3" xfId="10603"/>
    <cellStyle name="常规 6 3 4 2 3 2" xfId="10604"/>
    <cellStyle name="常规 6 3 4 2 3 3" xfId="10605"/>
    <cellStyle name="常规 6 3 4 2 4" xfId="10606"/>
    <cellStyle name="常规 6 3 4 3" xfId="10406"/>
    <cellStyle name="常规 6 3 4 3 2" xfId="10409"/>
    <cellStyle name="常规 6 3 4 3 2 2" xfId="10607"/>
    <cellStyle name="常规 6 3 4 3 2 3" xfId="10608"/>
    <cellStyle name="常规 6 3 4 3 3" xfId="10609"/>
    <cellStyle name="常规 6 3 4 4" xfId="10412"/>
    <cellStyle name="常规 6 3 4 4 2" xfId="10415"/>
    <cellStyle name="常规 6 3 4 5" xfId="10418"/>
    <cellStyle name="常规 6 3 4 5 2" xfId="10421"/>
    <cellStyle name="常规 6 3 4 6" xfId="10424"/>
    <cellStyle name="常规 6 3 4 7" xfId="10429"/>
    <cellStyle name="常规 6 3 5" xfId="10611"/>
    <cellStyle name="常规 6 3 5 2" xfId="10612"/>
    <cellStyle name="常规 6 3 5 2 2" xfId="10613"/>
    <cellStyle name="常规 6 3 5 2 2 2" xfId="10614"/>
    <cellStyle name="常规 6 3 5 2 2 3" xfId="8105"/>
    <cellStyle name="常规 6 3 5 2 3" xfId="10615"/>
    <cellStyle name="常规 6 3 5 3" xfId="10434"/>
    <cellStyle name="常规 6 3 5 3 2" xfId="10437"/>
    <cellStyle name="常规 6 3 5 3 3" xfId="10616"/>
    <cellStyle name="常规 6 3 5 4" xfId="10440"/>
    <cellStyle name="常规 6 3 6" xfId="10618"/>
    <cellStyle name="常规 6 3 6 2" xfId="10619"/>
    <cellStyle name="常规 6 3 6 2 2" xfId="10620"/>
    <cellStyle name="常规 6 3 6 2 2 2" xfId="10621"/>
    <cellStyle name="常规 6 3 6 2 2 3" xfId="8287"/>
    <cellStyle name="常规 6 3 6 2 3" xfId="10622"/>
    <cellStyle name="常规 6 3 6 3" xfId="10457"/>
    <cellStyle name="常规 6 3 6 3 2" xfId="10460"/>
    <cellStyle name="常规 6 3 6 3 3" xfId="10623"/>
    <cellStyle name="常规 6 3 6 4" xfId="10463"/>
    <cellStyle name="常规 6 3 7" xfId="5364"/>
    <cellStyle name="常规 6 3 7 2" xfId="10624"/>
    <cellStyle name="常规 6 3 7 2 2" xfId="10625"/>
    <cellStyle name="常规 6 3 7 2 3" xfId="3940"/>
    <cellStyle name="常规 6 3 7 3" xfId="10478"/>
    <cellStyle name="常规 6 3 8" xfId="5367"/>
    <cellStyle name="常规 6 3 8 2" xfId="1295"/>
    <cellStyle name="常规 6 3 8 2 2" xfId="10626"/>
    <cellStyle name="常规 6 3 8 2 3" xfId="10627"/>
    <cellStyle name="常规 6 3 8 3" xfId="10497"/>
    <cellStyle name="常规 6 3 9" xfId="10628"/>
    <cellStyle name="常规 6 3 9 2" xfId="10629"/>
    <cellStyle name="常规 6 4" xfId="10630"/>
    <cellStyle name="常规 6 4 10" xfId="10631"/>
    <cellStyle name="常规 6 4 10 2" xfId="10632"/>
    <cellStyle name="常规 6 4 11" xfId="10633"/>
    <cellStyle name="常规 6 4 12" xfId="10634"/>
    <cellStyle name="常规 6 4 2" xfId="10635"/>
    <cellStyle name="常规 6 4 2 2" xfId="10636"/>
    <cellStyle name="常规 6 4 2 2 2" xfId="10637"/>
    <cellStyle name="常规 6 4 2 2 2 2" xfId="5829"/>
    <cellStyle name="常规 6 4 2 2 2 2 2" xfId="10639"/>
    <cellStyle name="常规 6 4 2 2 2 2 3" xfId="5395"/>
    <cellStyle name="常规 6 4 2 2 2 3" xfId="10640"/>
    <cellStyle name="常规 6 4 2 2 3" xfId="1599"/>
    <cellStyle name="常规 6 4 2 2 3 2" xfId="5835"/>
    <cellStyle name="常规 6 4 2 2 3 3" xfId="10641"/>
    <cellStyle name="常规 6 4 2 2 4" xfId="10642"/>
    <cellStyle name="常规 6 4 2 3" xfId="10644"/>
    <cellStyle name="常规 6 4 2 3 2" xfId="10645"/>
    <cellStyle name="常规 6 4 2 3 2 2" xfId="1617"/>
    <cellStyle name="常规 6 4 2 3 2 3" xfId="10646"/>
    <cellStyle name="常规 6 4 2 3 3" xfId="10647"/>
    <cellStyle name="常规 6 4 2 4" xfId="9606"/>
    <cellStyle name="常规 6 4 2 4 2" xfId="10648"/>
    <cellStyle name="常规 6 4 2 5" xfId="10649"/>
    <cellStyle name="常规 6 4 2 5 2" xfId="10650"/>
    <cellStyle name="常规 6 4 2 6" xfId="10651"/>
    <cellStyle name="常规 6 4 2 7" xfId="10652"/>
    <cellStyle name="常规 6 4 3" xfId="10653"/>
    <cellStyle name="常规 6 4 3 2" xfId="10654"/>
    <cellStyle name="常规 6 4 3 2 2" xfId="10655"/>
    <cellStyle name="常规 6 4 3 2 2 2" xfId="5853"/>
    <cellStyle name="常规 6 4 3 2 2 3" xfId="10656"/>
    <cellStyle name="常规 6 4 3 2 3" xfId="10657"/>
    <cellStyle name="常规 6 4 3 3" xfId="10659"/>
    <cellStyle name="常规 6 4 3 3 2" xfId="10660"/>
    <cellStyle name="常规 6 4 3 4" xfId="9609"/>
    <cellStyle name="常规 6 4 3 4 2" xfId="10661"/>
    <cellStyle name="常规 6 4 3 5" xfId="10662"/>
    <cellStyle name="常规 6 4 3 6" xfId="10663"/>
    <cellStyle name="常规 6 4 4" xfId="10664"/>
    <cellStyle name="常规 6 4 4 2" xfId="10665"/>
    <cellStyle name="常规 6 4 4 2 2" xfId="10666"/>
    <cellStyle name="常规 6 4 4 2 2 2" xfId="5873"/>
    <cellStyle name="常规 6 4 4 2 2 2 2" xfId="10667"/>
    <cellStyle name="常规 6 4 4 2 2 2 3" xfId="10668"/>
    <cellStyle name="常规 6 4 4 2 2 3" xfId="10669"/>
    <cellStyle name="常规 6 4 4 2 3" xfId="10670"/>
    <cellStyle name="常规 6 4 4 2 3 2" xfId="10671"/>
    <cellStyle name="常规 6 4 4 2 3 3" xfId="10672"/>
    <cellStyle name="常规 6 4 4 2 4" xfId="10673"/>
    <cellStyle name="常规 6 4 4 3" xfId="10674"/>
    <cellStyle name="常规 6 4 4 3 2" xfId="10675"/>
    <cellStyle name="常规 6 4 4 3 2 2" xfId="10676"/>
    <cellStyle name="常规 6 4 4 3 2 3" xfId="10677"/>
    <cellStyle name="常规 6 4 4 3 3" xfId="10678"/>
    <cellStyle name="常规 6 4 4 4" xfId="10680"/>
    <cellStyle name="常规 6 4 4 4 2" xfId="10682"/>
    <cellStyle name="常规 6 4 4 5" xfId="10684"/>
    <cellStyle name="常规 6 4 4 5 2" xfId="10685"/>
    <cellStyle name="常规 6 4 4 6" xfId="2420"/>
    <cellStyle name="常规 6 4 4 7" xfId="2428"/>
    <cellStyle name="常规 6 4 5" xfId="10686"/>
    <cellStyle name="常规 6 4 5 2" xfId="944"/>
    <cellStyle name="常规 6 4 5 2 2" xfId="10687"/>
    <cellStyle name="常规 6 4 5 2 2 2" xfId="10688"/>
    <cellStyle name="常规 6 4 5 2 2 3" xfId="10689"/>
    <cellStyle name="常规 6 4 5 2 3" xfId="10690"/>
    <cellStyle name="常规 6 4 5 3" xfId="10691"/>
    <cellStyle name="常规 6 4 5 3 2" xfId="10692"/>
    <cellStyle name="常规 6 4 5 3 3" xfId="10693"/>
    <cellStyle name="常规 6 4 5 4" xfId="10694"/>
    <cellStyle name="常规 6 4 6" xfId="10695"/>
    <cellStyle name="常规 6 4 6 2" xfId="42"/>
    <cellStyle name="常规 6 4 6 2 2" xfId="10696"/>
    <cellStyle name="常规 6 4 6 2 2 2" xfId="10610"/>
    <cellStyle name="常规 6 4 6 2 2 3" xfId="10617"/>
    <cellStyle name="常规 6 4 6 2 3" xfId="10697"/>
    <cellStyle name="常规 6 4 6 3" xfId="10698"/>
    <cellStyle name="常规 6 4 6 3 2" xfId="10699"/>
    <cellStyle name="常规 6 4 6 3 3" xfId="10700"/>
    <cellStyle name="常规 6 4 6 4" xfId="10701"/>
    <cellStyle name="常规 6 4 7" xfId="5372"/>
    <cellStyle name="常规 6 4 7 2" xfId="5375"/>
    <cellStyle name="常规 6 4 7 2 2" xfId="10702"/>
    <cellStyle name="常规 6 4 7 2 3" xfId="10703"/>
    <cellStyle name="常规 6 4 7 3" xfId="10704"/>
    <cellStyle name="常规 6 4 8" xfId="10705"/>
    <cellStyle name="常规 6 4 8 2" xfId="10706"/>
    <cellStyle name="常规 6 4 8 2 2" xfId="10707"/>
    <cellStyle name="常规 6 4 8 2 3" xfId="10708"/>
    <cellStyle name="常规 6 4 8 3" xfId="10709"/>
    <cellStyle name="常规 6 4 9" xfId="10710"/>
    <cellStyle name="常规 6 4 9 2" xfId="10711"/>
    <cellStyle name="常规 6 5" xfId="10712"/>
    <cellStyle name="常规 6 5 10" xfId="10713"/>
    <cellStyle name="常规 6 5 10 2" xfId="10714"/>
    <cellStyle name="常规 6 5 11" xfId="10715"/>
    <cellStyle name="常规 6 5 12" xfId="10716"/>
    <cellStyle name="常规 6 5 2" xfId="10717"/>
    <cellStyle name="常规 6 5 2 2" xfId="4663"/>
    <cellStyle name="常规 6 5 2 2 2" xfId="10718"/>
    <cellStyle name="常规 6 5 2 2 2 2" xfId="5134"/>
    <cellStyle name="常规 6 5 2 2 2 2 2" xfId="10719"/>
    <cellStyle name="常规 6 5 2 2 2 2 3" xfId="10720"/>
    <cellStyle name="常规 6 5 2 2 2 3" xfId="10721"/>
    <cellStyle name="常规 6 5 2 2 3" xfId="10722"/>
    <cellStyle name="常规 6 5 2 2 3 2" xfId="5159"/>
    <cellStyle name="常规 6 5 2 2 3 3" xfId="10723"/>
    <cellStyle name="常规 6 5 2 2 4" xfId="10724"/>
    <cellStyle name="常规 6 5 2 3" xfId="10725"/>
    <cellStyle name="常规 6 5 2 3 2" xfId="10726"/>
    <cellStyle name="常规 6 5 2 3 2 2" xfId="5288"/>
    <cellStyle name="常规 6 5 2 3 2 3" xfId="10727"/>
    <cellStyle name="常规 6 5 2 3 3" xfId="10728"/>
    <cellStyle name="常规 6 5 2 4" xfId="10729"/>
    <cellStyle name="常规 6 5 2 4 2" xfId="10730"/>
    <cellStyle name="常规 6 5 2 5" xfId="10731"/>
    <cellStyle name="常规 6 5 2 5 2" xfId="10732"/>
    <cellStyle name="常规 6 5 2 6" xfId="10733"/>
    <cellStyle name="常规 6 5 2 7" xfId="10734"/>
    <cellStyle name="常规 6 5 3" xfId="10735"/>
    <cellStyle name="常规 6 5 3 2" xfId="10736"/>
    <cellStyle name="常规 6 5 3 2 2" xfId="10737"/>
    <cellStyle name="常规 6 5 3 2 2 2" xfId="5668"/>
    <cellStyle name="常规 6 5 3 2 2 3" xfId="10738"/>
    <cellStyle name="常规 6 5 3 2 3" xfId="10739"/>
    <cellStyle name="常规 6 5 3 3" xfId="10740"/>
    <cellStyle name="常规 6 5 3 3 2" xfId="10741"/>
    <cellStyle name="常规 6 5 3 4" xfId="10742"/>
    <cellStyle name="常规 6 5 3 4 2" xfId="253"/>
    <cellStyle name="常规 6 5 3 5" xfId="10743"/>
    <cellStyle name="常规 6 5 3 6" xfId="10744"/>
    <cellStyle name="常规 6 5 4" xfId="10745"/>
    <cellStyle name="常规 6 5 4 2" xfId="10746"/>
    <cellStyle name="常规 6 5 4 2 2" xfId="10747"/>
    <cellStyle name="常规 6 5 4 2 2 2" xfId="6022"/>
    <cellStyle name="常规 6 5 4 2 2 2 2" xfId="10748"/>
    <cellStyle name="常规 6 5 4 2 2 2 3" xfId="10749"/>
    <cellStyle name="常规 6 5 4 2 2 3" xfId="10750"/>
    <cellStyle name="常规 6 5 4 2 3" xfId="10751"/>
    <cellStyle name="常规 6 5 4 2 3 2" xfId="10752"/>
    <cellStyle name="常规 6 5 4 2 3 3" xfId="10753"/>
    <cellStyle name="常规 6 5 4 2 4" xfId="10754"/>
    <cellStyle name="常规 6 5 4 3" xfId="10755"/>
    <cellStyle name="常规 6 5 4 3 2" xfId="10756"/>
    <cellStyle name="常规 6 5 4 3 2 2" xfId="10757"/>
    <cellStyle name="常规 6 5 4 3 2 3" xfId="10758"/>
    <cellStyle name="常规 6 5 4 3 3" xfId="10759"/>
    <cellStyle name="常规 6 5 4 4" xfId="8433"/>
    <cellStyle name="常规 6 5 4 4 2" xfId="5408"/>
    <cellStyle name="常规 6 5 4 5" xfId="8436"/>
    <cellStyle name="常规 6 5 4 5 2" xfId="8438"/>
    <cellStyle name="常规 6 5 4 6" xfId="677"/>
    <cellStyle name="常规 6 5 4 7" xfId="711"/>
    <cellStyle name="常规 6 5 5" xfId="10760"/>
    <cellStyle name="常规 6 5 5 2" xfId="491"/>
    <cellStyle name="常规 6 5 5 2 2" xfId="10761"/>
    <cellStyle name="常规 6 5 5 2 2 2" xfId="10762"/>
    <cellStyle name="常规 6 5 5 2 2 3" xfId="10763"/>
    <cellStyle name="常规 6 5 5 2 3" xfId="10764"/>
    <cellStyle name="常规 6 5 5 3" xfId="10765"/>
    <cellStyle name="常规 6 5 5 3 2" xfId="10766"/>
    <cellStyle name="常规 6 5 5 3 3" xfId="10767"/>
    <cellStyle name="常规 6 5 5 4" xfId="8442"/>
    <cellStyle name="常规 6 5 6" xfId="10768"/>
    <cellStyle name="常规 6 5 6 2" xfId="10769"/>
    <cellStyle name="常规 6 5 6 2 2" xfId="10770"/>
    <cellStyle name="常规 6 5 6 2 2 2" xfId="10771"/>
    <cellStyle name="常规 6 5 6 2 2 3" xfId="10772"/>
    <cellStyle name="常规 6 5 6 2 3" xfId="10773"/>
    <cellStyle name="常规 6 5 6 3" xfId="10774"/>
    <cellStyle name="常规 6 5 6 3 2" xfId="10775"/>
    <cellStyle name="常规 6 5 6 3 3" xfId="10776"/>
    <cellStyle name="常规 6 5 6 4" xfId="8448"/>
    <cellStyle name="常规 6 5 7" xfId="5381"/>
    <cellStyle name="常规 6 5 7 2" xfId="10777"/>
    <cellStyle name="常规 6 5 7 2 2" xfId="10778"/>
    <cellStyle name="常规 6 5 7 2 3" xfId="10779"/>
    <cellStyle name="常规 6 5 7 3" xfId="10780"/>
    <cellStyle name="常规 6 5 8" xfId="10781"/>
    <cellStyle name="常规 6 5 8 2" xfId="10782"/>
    <cellStyle name="常规 6 5 8 2 2" xfId="10783"/>
    <cellStyle name="常规 6 5 8 2 3" xfId="10784"/>
    <cellStyle name="常规 6 5 8 3" xfId="10785"/>
    <cellStyle name="常规 6 5 9" xfId="10786"/>
    <cellStyle name="常规 6 5 9 2" xfId="10787"/>
    <cellStyle name="常规 6 6" xfId="10788"/>
    <cellStyle name="常规 6 6 10" xfId="10789"/>
    <cellStyle name="常规 6 6 10 2" xfId="10790"/>
    <cellStyle name="常规 6 6 11" xfId="10791"/>
    <cellStyle name="常规 6 6 12" xfId="10792"/>
    <cellStyle name="常规 6 6 2" xfId="10793"/>
    <cellStyle name="常规 6 6 2 2" xfId="10794"/>
    <cellStyle name="常规 6 6 2 2 2" xfId="10795"/>
    <cellStyle name="常规 6 6 2 2 2 2" xfId="6425"/>
    <cellStyle name="常规 6 6 2 2 2 2 2" xfId="10796"/>
    <cellStyle name="常规 6 6 2 2 2 2 3" xfId="10797"/>
    <cellStyle name="常规 6 6 2 2 2 3" xfId="10798"/>
    <cellStyle name="常规 6 6 2 2 3" xfId="10799"/>
    <cellStyle name="常规 6 6 2 2 3 2" xfId="6429"/>
    <cellStyle name="常规 6 6 2 2 3 3" xfId="10800"/>
    <cellStyle name="常规 6 6 2 2 4" xfId="10801"/>
    <cellStyle name="常规 6 6 2 3" xfId="10802"/>
    <cellStyle name="常规 6 6 2 3 2" xfId="10803"/>
    <cellStyle name="常规 6 6 2 3 2 2" xfId="6434"/>
    <cellStyle name="常规 6 6 2 3 2 3" xfId="541"/>
    <cellStyle name="常规 6 6 2 3 3" xfId="10804"/>
    <cellStyle name="常规 6 6 2 4" xfId="10805"/>
    <cellStyle name="常规 6 6 2 4 2" xfId="10806"/>
    <cellStyle name="常规 6 6 2 5" xfId="10807"/>
    <cellStyle name="常规 6 6 2 5 2" xfId="7471"/>
    <cellStyle name="常规 6 6 2 6" xfId="10808"/>
    <cellStyle name="常规 6 6 2 7" xfId="10809"/>
    <cellStyle name="常规 6 6 3" xfId="10810"/>
    <cellStyle name="常规 6 6 3 2" xfId="10811"/>
    <cellStyle name="常规 6 6 3 2 2" xfId="10812"/>
    <cellStyle name="常规 6 6 3 2 2 2" xfId="6446"/>
    <cellStyle name="常规 6 6 3 2 2 3" xfId="10813"/>
    <cellStyle name="常规 6 6 3 2 3" xfId="10814"/>
    <cellStyle name="常规 6 6 3 3" xfId="10815"/>
    <cellStyle name="常规 6 6 3 3 2" xfId="10816"/>
    <cellStyle name="常规 6 6 3 4" xfId="10817"/>
    <cellStyle name="常规 6 6 3 4 2" xfId="10818"/>
    <cellStyle name="常规 6 6 3 5" xfId="10819"/>
    <cellStyle name="常规 6 6 3 6" xfId="10820"/>
    <cellStyle name="常规 6 6 4" xfId="10821"/>
    <cellStyle name="常规 6 6 4 2" xfId="10822"/>
    <cellStyle name="常规 6 6 4 2 2" xfId="10823"/>
    <cellStyle name="常规 6 6 4 2 2 2" xfId="6459"/>
    <cellStyle name="常规 6 6 4 2 2 2 2" xfId="10824"/>
    <cellStyle name="常规 6 6 4 2 2 2 3" xfId="10825"/>
    <cellStyle name="常规 6 6 4 2 2 3" xfId="10826"/>
    <cellStyle name="常规 6 6 4 2 3" xfId="10827"/>
    <cellStyle name="常规 6 6 4 2 3 2" xfId="10828"/>
    <cellStyle name="常规 6 6 4 2 3 3" xfId="10829"/>
    <cellStyle name="常规 6 6 4 2 4" xfId="10830"/>
    <cellStyle name="常规 6 6 4 3" xfId="10831"/>
    <cellStyle name="常规 6 6 4 3 2" xfId="10832"/>
    <cellStyle name="常规 6 6 4 3 2 2" xfId="10833"/>
    <cellStyle name="常规 6 6 4 3 2 3" xfId="10834"/>
    <cellStyle name="常规 6 6 4 3 3" xfId="10835"/>
    <cellStyle name="常规 6 6 4 4" xfId="8455"/>
    <cellStyle name="常规 6 6 4 4 2" xfId="8457"/>
    <cellStyle name="常规 6 6 4 5" xfId="8460"/>
    <cellStyle name="常规 6 6 4 5 2" xfId="10836"/>
    <cellStyle name="常规 6 6 4 6" xfId="10837"/>
    <cellStyle name="常规 6 6 4 7" xfId="10838"/>
    <cellStyle name="常规 6 6 5" xfId="10839"/>
    <cellStyle name="常规 6 6 5 2" xfId="10840"/>
    <cellStyle name="常规 6 6 5 2 2" xfId="10841"/>
    <cellStyle name="常规 6 6 5 2 2 2" xfId="10842"/>
    <cellStyle name="常规 6 6 5 2 2 3" xfId="10843"/>
    <cellStyle name="常规 6 6 5 2 3" xfId="10844"/>
    <cellStyle name="常规 6 6 5 3" xfId="10845"/>
    <cellStyle name="常规 6 6 5 3 2" xfId="10846"/>
    <cellStyle name="常规 6 6 5 3 3" xfId="10847"/>
    <cellStyle name="常规 6 6 5 4" xfId="8463"/>
    <cellStyle name="常规 6 6 6" xfId="10848"/>
    <cellStyle name="常规 6 6 6 2" xfId="10849"/>
    <cellStyle name="常规 6 6 6 2 2" xfId="10850"/>
    <cellStyle name="常规 6 6 6 2 2 2" xfId="10851"/>
    <cellStyle name="常规 6 6 6 2 2 3" xfId="10852"/>
    <cellStyle name="常规 6 6 6 2 3" xfId="10853"/>
    <cellStyle name="常规 6 6 6 3" xfId="10854"/>
    <cellStyle name="常规 6 6 6 3 2" xfId="10855"/>
    <cellStyle name="常规 6 6 6 3 3" xfId="10856"/>
    <cellStyle name="常规 6 6 6 4" xfId="8466"/>
    <cellStyle name="常规 6 6 7" xfId="5387"/>
    <cellStyle name="常规 6 6 7 2" xfId="10857"/>
    <cellStyle name="常规 6 6 7 2 2" xfId="10858"/>
    <cellStyle name="常规 6 6 7 2 3" xfId="10859"/>
    <cellStyle name="常规 6 6 7 3" xfId="10860"/>
    <cellStyle name="常规 6 6 8" xfId="10861"/>
    <cellStyle name="常规 6 6 8 2" xfId="10862"/>
    <cellStyle name="常规 6 6 8 2 2" xfId="10863"/>
    <cellStyle name="常规 6 6 8 2 3" xfId="10864"/>
    <cellStyle name="常规 6 6 8 3" xfId="10865"/>
    <cellStyle name="常规 6 6 9" xfId="10866"/>
    <cellStyle name="常规 6 6 9 2" xfId="10867"/>
    <cellStyle name="常规 6 7" xfId="10868"/>
    <cellStyle name="常规 6 7 2" xfId="10869"/>
    <cellStyle name="常规 6 7 2 2" xfId="3171"/>
    <cellStyle name="常规 6 7 2 2 2" xfId="10870"/>
    <cellStyle name="常规 6 7 2 2 3" xfId="10871"/>
    <cellStyle name="常规 6 7 2 3" xfId="10872"/>
    <cellStyle name="常规 6 7 3" xfId="10873"/>
    <cellStyle name="常规 6 7 3 2" xfId="10874"/>
    <cellStyle name="常规 6 7 4" xfId="10875"/>
    <cellStyle name="常规 6 7 4 2" xfId="10876"/>
    <cellStyle name="常规 6 7 5" xfId="10877"/>
    <cellStyle name="常规 6 7 6" xfId="5825"/>
    <cellStyle name="常规 6 8" xfId="10878"/>
    <cellStyle name="常规 6 8 2" xfId="10879"/>
    <cellStyle name="常规 6 8 2 2" xfId="10880"/>
    <cellStyle name="常规 6 8 2 2 2" xfId="10881"/>
    <cellStyle name="常规 6 8 2 2 2 2" xfId="10882"/>
    <cellStyle name="常规 6 8 2 2 2 3" xfId="10883"/>
    <cellStyle name="常规 6 8 2 2 3" xfId="10884"/>
    <cellStyle name="常规 6 8 2 3" xfId="10885"/>
    <cellStyle name="常规 6 8 2 3 2" xfId="10886"/>
    <cellStyle name="常规 6 8 2 3 3" xfId="10887"/>
    <cellStyle name="常规 6 8 2 4" xfId="10888"/>
    <cellStyle name="常规 6 8 3" xfId="10889"/>
    <cellStyle name="常规 6 8 3 2" xfId="10890"/>
    <cellStyle name="常规 6 8 3 2 2" xfId="10891"/>
    <cellStyle name="常规 6 8 3 2 3" xfId="10892"/>
    <cellStyle name="常规 6 8 3 3" xfId="10893"/>
    <cellStyle name="常规 6 8 4" xfId="10894"/>
    <cellStyle name="常规 6 8 4 2" xfId="10895"/>
    <cellStyle name="常规 6 8 5" xfId="10896"/>
    <cellStyle name="常规 6 8 5 2" xfId="10897"/>
    <cellStyle name="常规 6 8 6" xfId="10638"/>
    <cellStyle name="常规 6 8 7" xfId="5394"/>
    <cellStyle name="常规 6 9" xfId="10898"/>
    <cellStyle name="常规 6 9 2" xfId="10899"/>
    <cellStyle name="常规 6 9 2 2" xfId="10900"/>
    <cellStyle name="常规 6 9 2 2 2" xfId="10901"/>
    <cellStyle name="常规 6 9 2 2 3" xfId="10902"/>
    <cellStyle name="常规 6 9 2 3" xfId="10903"/>
    <cellStyle name="常规 6 9 3" xfId="10904"/>
    <cellStyle name="常规 6 9 3 2" xfId="10905"/>
    <cellStyle name="常规 6 9 4" xfId="10906"/>
    <cellStyle name="常规 6 9 4 2" xfId="237"/>
    <cellStyle name="常规 6 9 5" xfId="10907"/>
    <cellStyle name="常规 6 9 6" xfId="10908"/>
    <cellStyle name="常规 60" xfId="10403"/>
    <cellStyle name="常规 60 2" xfId="10405"/>
    <cellStyle name="常规 60 2 2" xfId="10408"/>
    <cellStyle name="常规 60 3" xfId="10411"/>
    <cellStyle name="常规 60 3 2" xfId="10414"/>
    <cellStyle name="常规 60 4" xfId="10417"/>
    <cellStyle name="常规 60 4 2" xfId="10420"/>
    <cellStyle name="常规 60 5" xfId="10423"/>
    <cellStyle name="常规 60 5 2" xfId="10426"/>
    <cellStyle name="常规 60 6" xfId="10428"/>
    <cellStyle name="常规 61" xfId="10431"/>
    <cellStyle name="常规 61 2" xfId="10433"/>
    <cellStyle name="常规 61 2 2" xfId="10436"/>
    <cellStyle name="常规 61 3" xfId="10439"/>
    <cellStyle name="常规 61 3 2" xfId="10442"/>
    <cellStyle name="常规 61 4" xfId="10444"/>
    <cellStyle name="常规 61 4 2" xfId="10446"/>
    <cellStyle name="常规 61 5" xfId="10448"/>
    <cellStyle name="常规 61 5 2" xfId="10450"/>
    <cellStyle name="常规 61 6" xfId="10452"/>
    <cellStyle name="常规 62" xfId="10454"/>
    <cellStyle name="常规 62 2" xfId="10456"/>
    <cellStyle name="常规 62 2 2" xfId="10459"/>
    <cellStyle name="常规 62 3" xfId="10462"/>
    <cellStyle name="常规 62 3 2" xfId="10465"/>
    <cellStyle name="常规 62 4" xfId="10467"/>
    <cellStyle name="常规 62 4 2" xfId="10469"/>
    <cellStyle name="常规 62 5" xfId="10471"/>
    <cellStyle name="常规 62 5 2" xfId="10473"/>
    <cellStyle name="常规 62 6" xfId="10475"/>
    <cellStyle name="常规 63" xfId="4978"/>
    <cellStyle name="常规 63 2" xfId="10477"/>
    <cellStyle name="常规 63 2 2" xfId="10480"/>
    <cellStyle name="常规 63 3" xfId="10482"/>
    <cellStyle name="常规 63 3 2" xfId="10484"/>
    <cellStyle name="常规 63 4" xfId="10486"/>
    <cellStyle name="常规 63 4 2" xfId="10488"/>
    <cellStyle name="常规 63 5" xfId="10490"/>
    <cellStyle name="常规 63 5 2" xfId="10492"/>
    <cellStyle name="常规 63 6" xfId="10494"/>
    <cellStyle name="常规 64" xfId="8504"/>
    <cellStyle name="常规 64 2" xfId="10496"/>
    <cellStyle name="常规 64 2 2" xfId="10499"/>
    <cellStyle name="常规 64 3" xfId="10501"/>
    <cellStyle name="常规 64 3 2" xfId="10503"/>
    <cellStyle name="常规 64 4" xfId="10505"/>
    <cellStyle name="常规 64 4 2" xfId="10507"/>
    <cellStyle name="常规 64 5" xfId="10509"/>
    <cellStyle name="常规 64 5 2" xfId="10511"/>
    <cellStyle name="常规 64 6" xfId="10513"/>
    <cellStyle name="常规 65" xfId="10910"/>
    <cellStyle name="常规 65 2" xfId="10912"/>
    <cellStyle name="常规 65 2 2" xfId="550"/>
    <cellStyle name="常规 65 3" xfId="10913"/>
    <cellStyle name="常规 65 3 2" xfId="10914"/>
    <cellStyle name="常规 65 4" xfId="10915"/>
    <cellStyle name="常规 65 4 2" xfId="10916"/>
    <cellStyle name="常规 65 5" xfId="10917"/>
    <cellStyle name="常规 65 5 2" xfId="10918"/>
    <cellStyle name="常规 65 6" xfId="10919"/>
    <cellStyle name="常规 66" xfId="10921"/>
    <cellStyle name="常规 66 2" xfId="10923"/>
    <cellStyle name="常规 66 2 2" xfId="2380"/>
    <cellStyle name="常规 66 3" xfId="10924"/>
    <cellStyle name="常规 66 3 2" xfId="10925"/>
    <cellStyle name="常规 66 4" xfId="10926"/>
    <cellStyle name="常规 66 4 2" xfId="10927"/>
    <cellStyle name="常规 66 5" xfId="10928"/>
    <cellStyle name="常规 66 5 2" xfId="10929"/>
    <cellStyle name="常规 66 6" xfId="10930"/>
    <cellStyle name="常规 67" xfId="10932"/>
    <cellStyle name="常规 67 2" xfId="10934"/>
    <cellStyle name="常规 67 2 2" xfId="7726"/>
    <cellStyle name="常规 67 3" xfId="1943"/>
    <cellStyle name="常规 67 3 2" xfId="1945"/>
    <cellStyle name="常规 67 4" xfId="1948"/>
    <cellStyle name="常规 67 4 2" xfId="10935"/>
    <cellStyle name="常规 67 5" xfId="10936"/>
    <cellStyle name="常规 68" xfId="1203"/>
    <cellStyle name="常规 68 2" xfId="1206"/>
    <cellStyle name="常规 69" xfId="1215"/>
    <cellStyle name="常规 69 2" xfId="10938"/>
    <cellStyle name="常规 7" xfId="10939"/>
    <cellStyle name="常规 7 10" xfId="6160"/>
    <cellStyle name="常规 7 10 2" xfId="6164"/>
    <cellStyle name="常规 7 11" xfId="6167"/>
    <cellStyle name="常规 7 11 2" xfId="83"/>
    <cellStyle name="常规 7 12" xfId="1531"/>
    <cellStyle name="常规 7 13" xfId="1540"/>
    <cellStyle name="常规 7 13 2" xfId="5791"/>
    <cellStyle name="常规 7 14" xfId="10940"/>
    <cellStyle name="常规 7 2" xfId="10941"/>
    <cellStyle name="常规 7 2 10" xfId="10679"/>
    <cellStyle name="常规 7 2 10 2" xfId="10681"/>
    <cellStyle name="常规 7 2 11" xfId="10683"/>
    <cellStyle name="常规 7 2 12" xfId="2419"/>
    <cellStyle name="常规 7 2 2" xfId="10942"/>
    <cellStyle name="常规 7 2 2 2" xfId="10943"/>
    <cellStyle name="常规 7 2 2 2 2" xfId="10944"/>
    <cellStyle name="常规 7 2 2 2 2 2" xfId="10945"/>
    <cellStyle name="常规 7 2 2 2 2 2 2" xfId="10946"/>
    <cellStyle name="常规 7 2 2 2 2 2 3" xfId="10947"/>
    <cellStyle name="常规 7 2 2 2 2 3" xfId="10948"/>
    <cellStyle name="常规 7 2 2 2 3" xfId="10949"/>
    <cellStyle name="常规 7 2 2 2 3 2" xfId="10950"/>
    <cellStyle name="常规 7 2 2 2 3 3" xfId="10951"/>
    <cellStyle name="常规 7 2 2 2 4" xfId="10952"/>
    <cellStyle name="常规 7 2 2 3" xfId="10953"/>
    <cellStyle name="常规 7 2 2 3 2" xfId="10954"/>
    <cellStyle name="常规 7 2 2 3 2 2" xfId="10955"/>
    <cellStyle name="常规 7 2 2 3 2 3" xfId="3869"/>
    <cellStyle name="常规 7 2 2 3 3" xfId="10956"/>
    <cellStyle name="常规 7 2 2 4" xfId="10957"/>
    <cellStyle name="常规 7 2 2 4 2" xfId="10958"/>
    <cellStyle name="常规 7 2 2 5" xfId="10959"/>
    <cellStyle name="常规 7 2 2 5 2" xfId="9564"/>
    <cellStyle name="常规 7 2 2 6" xfId="10960"/>
    <cellStyle name="常规 7 2 2 7" xfId="10961"/>
    <cellStyle name="常规 7 2 3" xfId="10962"/>
    <cellStyle name="常规 7 2 3 2" xfId="10963"/>
    <cellStyle name="常规 7 2 3 2 2" xfId="10964"/>
    <cellStyle name="常规 7 2 3 2 2 2" xfId="10965"/>
    <cellStyle name="常规 7 2 3 2 2 3" xfId="10966"/>
    <cellStyle name="常规 7 2 3 2 3" xfId="10967"/>
    <cellStyle name="常规 7 2 3 3" xfId="10968"/>
    <cellStyle name="常规 7 2 3 3 2" xfId="10969"/>
    <cellStyle name="常规 7 2 3 4" xfId="10970"/>
    <cellStyle name="常规 7 2 3 4 2" xfId="10971"/>
    <cellStyle name="常规 7 2 3 5" xfId="10972"/>
    <cellStyle name="常规 7 2 3 6" xfId="10973"/>
    <cellStyle name="常规 7 2 4" xfId="10974"/>
    <cellStyle name="常规 7 2 4 2" xfId="10975"/>
    <cellStyle name="常规 7 2 4 2 2" xfId="10976"/>
    <cellStyle name="常规 7 2 4 2 2 2" xfId="9912"/>
    <cellStyle name="常规 7 2 4 2 2 2 2" xfId="9914"/>
    <cellStyle name="常规 7 2 4 2 2 2 3" xfId="10977"/>
    <cellStyle name="常规 7 2 4 2 2 3" xfId="9916"/>
    <cellStyle name="常规 7 2 4 2 3" xfId="10978"/>
    <cellStyle name="常规 7 2 4 2 3 2" xfId="9939"/>
    <cellStyle name="常规 7 2 4 2 3 3" xfId="9941"/>
    <cellStyle name="常规 7 2 4 2 4" xfId="10979"/>
    <cellStyle name="常规 7 2 4 3" xfId="10980"/>
    <cellStyle name="常规 7 2 4 3 2" xfId="10981"/>
    <cellStyle name="常规 7 2 4 3 2 2" xfId="10063"/>
    <cellStyle name="常规 7 2 4 3 2 3" xfId="10066"/>
    <cellStyle name="常规 7 2 4 3 3" xfId="10982"/>
    <cellStyle name="常规 7 2 4 4" xfId="10983"/>
    <cellStyle name="常规 7 2 4 4 2" xfId="10984"/>
    <cellStyle name="常规 7 2 4 5" xfId="10985"/>
    <cellStyle name="常规 7 2 4 5 2" xfId="9589"/>
    <cellStyle name="常规 7 2 4 6" xfId="10986"/>
    <cellStyle name="常规 7 2 4 7" xfId="10987"/>
    <cellStyle name="常规 7 2 5" xfId="10988"/>
    <cellStyle name="常规 7 2 5 2" xfId="10989"/>
    <cellStyle name="常规 7 2 5 2 2" xfId="10990"/>
    <cellStyle name="常规 7 2 5 2 2 2" xfId="10991"/>
    <cellStyle name="常规 7 2 5 2 2 3" xfId="10992"/>
    <cellStyle name="常规 7 2 5 2 3" xfId="10993"/>
    <cellStyle name="常规 7 2 5 3" xfId="10994"/>
    <cellStyle name="常规 7 2 5 3 2" xfId="10995"/>
    <cellStyle name="常规 7 2 5 3 3" xfId="10996"/>
    <cellStyle name="常规 7 2 5 4" xfId="10997"/>
    <cellStyle name="常规 7 2 6" xfId="10998"/>
    <cellStyle name="常规 7 2 6 2" xfId="10999"/>
    <cellStyle name="常规 7 2 6 2 2" xfId="11000"/>
    <cellStyle name="常规 7 2 6 2 2 2" xfId="11001"/>
    <cellStyle name="常规 7 2 6 2 2 3" xfId="11002"/>
    <cellStyle name="常规 7 2 6 2 3" xfId="11003"/>
    <cellStyle name="常规 7 2 6 3" xfId="11004"/>
    <cellStyle name="常规 7 2 6 3 2" xfId="11005"/>
    <cellStyle name="常规 7 2 6 3 3" xfId="11006"/>
    <cellStyle name="常规 7 2 6 4" xfId="11007"/>
    <cellStyle name="常规 7 2 7" xfId="11008"/>
    <cellStyle name="常规 7 2 7 2" xfId="11009"/>
    <cellStyle name="常规 7 2 7 2 2" xfId="11010"/>
    <cellStyle name="常规 7 2 7 2 3" xfId="11011"/>
    <cellStyle name="常规 7 2 7 3" xfId="11012"/>
    <cellStyle name="常规 7 2 8" xfId="11013"/>
    <cellStyle name="常规 7 2 8 2" xfId="11014"/>
    <cellStyle name="常规 7 2 8 2 2" xfId="11015"/>
    <cellStyle name="常规 7 2 8 2 3" xfId="11016"/>
    <cellStyle name="常规 7 2 8 3" xfId="11017"/>
    <cellStyle name="常规 7 2 9" xfId="11018"/>
    <cellStyle name="常规 7 2 9 2" xfId="11019"/>
    <cellStyle name="常规 7 3" xfId="11020"/>
    <cellStyle name="常规 7 3 2" xfId="11021"/>
    <cellStyle name="常规 7 3 2 2" xfId="11022"/>
    <cellStyle name="常规 7 3 2 2 2" xfId="11023"/>
    <cellStyle name="常规 7 3 2 2 2 2" xfId="11024"/>
    <cellStyle name="常规 7 3 2 2 2 3" xfId="11025"/>
    <cellStyle name="常规 7 3 2 2 3" xfId="11026"/>
    <cellStyle name="常规 7 3 2 3" xfId="11027"/>
    <cellStyle name="常规 7 3 2 3 2" xfId="11028"/>
    <cellStyle name="常规 7 3 2 3 3" xfId="11029"/>
    <cellStyle name="常规 7 3 2 4" xfId="11030"/>
    <cellStyle name="常规 7 3 3" xfId="11031"/>
    <cellStyle name="常规 7 3 3 2" xfId="11032"/>
    <cellStyle name="常规 7 3 3 2 2" xfId="11033"/>
    <cellStyle name="常规 7 3 3 2 3" xfId="11034"/>
    <cellStyle name="常规 7 3 3 3" xfId="11035"/>
    <cellStyle name="常规 7 3 4" xfId="11036"/>
    <cellStyle name="常规 7 3 4 2" xfId="11037"/>
    <cellStyle name="常规 7 3 5" xfId="11038"/>
    <cellStyle name="常规 7 3 5 2" xfId="11039"/>
    <cellStyle name="常规 7 3 6" xfId="11040"/>
    <cellStyle name="常规 7 3 7" xfId="11041"/>
    <cellStyle name="常规 7 4" xfId="11042"/>
    <cellStyle name="常规 7 4 2" xfId="11043"/>
    <cellStyle name="常规 7 4 2 2" xfId="8832"/>
    <cellStyle name="常规 7 4 2 2 2" xfId="8834"/>
    <cellStyle name="常规 7 4 2 2 3" xfId="8836"/>
    <cellStyle name="常规 7 4 2 3" xfId="8838"/>
    <cellStyle name="常规 7 4 3" xfId="11044"/>
    <cellStyle name="常规 7 4 3 2" xfId="11045"/>
    <cellStyle name="常规 7 4 4" xfId="11046"/>
    <cellStyle name="常规 7 4 4 2" xfId="11047"/>
    <cellStyle name="常规 7 4 5" xfId="11048"/>
    <cellStyle name="常规 7 4 6" xfId="11049"/>
    <cellStyle name="常规 7 5" xfId="1536"/>
    <cellStyle name="常规 7 5 2" xfId="11050"/>
    <cellStyle name="常规 7 5 2 2" xfId="4727"/>
    <cellStyle name="常规 7 5 2 2 2" xfId="11051"/>
    <cellStyle name="常规 7 5 2 2 2 2" xfId="11052"/>
    <cellStyle name="常规 7 5 2 2 2 3" xfId="11053"/>
    <cellStyle name="常规 7 5 2 2 3" xfId="11054"/>
    <cellStyle name="常规 7 5 2 3" xfId="11055"/>
    <cellStyle name="常规 7 5 2 3 2" xfId="11056"/>
    <cellStyle name="常规 7 5 2 3 3" xfId="11057"/>
    <cellStyle name="常规 7 5 2 4" xfId="9639"/>
    <cellStyle name="常规 7 5 3" xfId="11058"/>
    <cellStyle name="常规 7 5 3 2" xfId="11059"/>
    <cellStyle name="常规 7 5 3 2 2" xfId="11060"/>
    <cellStyle name="常规 7 5 3 2 3" xfId="11061"/>
    <cellStyle name="常规 7 5 3 3" xfId="11062"/>
    <cellStyle name="常规 7 5 4" xfId="11063"/>
    <cellStyle name="常规 7 5 4 2" xfId="11064"/>
    <cellStyle name="常规 7 5 5" xfId="11065"/>
    <cellStyle name="常规 7 5 5 2" xfId="11066"/>
    <cellStyle name="常规 7 5 6" xfId="11067"/>
    <cellStyle name="常规 7 5 7" xfId="11068"/>
    <cellStyle name="常规 7 6" xfId="1538"/>
    <cellStyle name="常规 7 6 2" xfId="11069"/>
    <cellStyle name="常规 7 6 2 2" xfId="8868"/>
    <cellStyle name="常规 7 6 2 2 2" xfId="11070"/>
    <cellStyle name="常规 7 6 2 2 3" xfId="11071"/>
    <cellStyle name="常规 7 6 2 3" xfId="8870"/>
    <cellStyle name="常规 7 6 3" xfId="11072"/>
    <cellStyle name="常规 7 6 3 2" xfId="11073"/>
    <cellStyle name="常规 7 6 3 3" xfId="11074"/>
    <cellStyle name="常规 7 6 4" xfId="11075"/>
    <cellStyle name="常规 7 7" xfId="3186"/>
    <cellStyle name="常规 7 7 2" xfId="11076"/>
    <cellStyle name="常规 7 7 2 2" xfId="583"/>
    <cellStyle name="常规 7 7 2 2 2" xfId="11077"/>
    <cellStyle name="常规 7 7 2 2 3" xfId="11078"/>
    <cellStyle name="常规 7 7 2 3" xfId="11079"/>
    <cellStyle name="常规 7 7 3" xfId="11080"/>
    <cellStyle name="常规 7 7 3 2" xfId="11081"/>
    <cellStyle name="常规 7 7 3 3" xfId="11082"/>
    <cellStyle name="常规 7 7 4" xfId="11083"/>
    <cellStyle name="常规 7 8" xfId="11084"/>
    <cellStyle name="常规 7 8 2" xfId="11085"/>
    <cellStyle name="常规 7 8 2 2" xfId="11086"/>
    <cellStyle name="常规 7 8 2 3" xfId="11087"/>
    <cellStyle name="常规 7 8 3" xfId="11088"/>
    <cellStyle name="常规 7 9" xfId="11089"/>
    <cellStyle name="常规 7 9 2" xfId="11090"/>
    <cellStyle name="常规 7 9 2 2" xfId="11091"/>
    <cellStyle name="常规 7 9 2 3" xfId="11092"/>
    <cellStyle name="常规 7 9 3" xfId="11093"/>
    <cellStyle name="常规 70" xfId="10909"/>
    <cellStyle name="常规 70 2" xfId="10911"/>
    <cellStyle name="常规 71" xfId="10920"/>
    <cellStyle name="常规 71 2" xfId="10922"/>
    <cellStyle name="常规 72" xfId="10931"/>
    <cellStyle name="常规 72 2" xfId="10933"/>
    <cellStyle name="常规 73" xfId="1202"/>
    <cellStyle name="常规 73 2" xfId="1205"/>
    <cellStyle name="常规 74" xfId="1214"/>
    <cellStyle name="常规 74 2" xfId="10937"/>
    <cellStyle name="常规 75" xfId="11095"/>
    <cellStyle name="常规 75 2" xfId="11097"/>
    <cellStyle name="常规 76" xfId="11099"/>
    <cellStyle name="常规 76 2" xfId="11101"/>
    <cellStyle name="常规 77" xfId="11103"/>
    <cellStyle name="常规 77 2" xfId="11105"/>
    <cellStyle name="常规 78" xfId="11107"/>
    <cellStyle name="常规 78 2" xfId="11109"/>
    <cellStyle name="常规 79" xfId="11111"/>
    <cellStyle name="常规 79 2" xfId="11113"/>
    <cellStyle name="常规 8" xfId="11114"/>
    <cellStyle name="常规 8 10" xfId="2904"/>
    <cellStyle name="常规 8 10 2" xfId="11115"/>
    <cellStyle name="常规 8 11" xfId="2907"/>
    <cellStyle name="常规 8 11 2" xfId="9296"/>
    <cellStyle name="常规 8 12" xfId="11116"/>
    <cellStyle name="常规 8 13" xfId="11117"/>
    <cellStyle name="常规 8 13 2" xfId="6542"/>
    <cellStyle name="常规 8 14" xfId="11118"/>
    <cellStyle name="常规 8 2" xfId="11119"/>
    <cellStyle name="常规 8 2 10" xfId="3665"/>
    <cellStyle name="常规 8 2 10 2" xfId="4977"/>
    <cellStyle name="常规 8 2 11" xfId="4983"/>
    <cellStyle name="常规 8 2 12" xfId="11120"/>
    <cellStyle name="常规 8 2 2" xfId="11121"/>
    <cellStyle name="常规 8 2 2 2" xfId="11122"/>
    <cellStyle name="常规 8 2 2 2 2" xfId="11123"/>
    <cellStyle name="常规 8 2 2 2 2 2" xfId="8604"/>
    <cellStyle name="常规 8 2 2 2 2 2 2" xfId="11124"/>
    <cellStyle name="常规 8 2 2 2 2 2 3" xfId="11125"/>
    <cellStyle name="常规 8 2 2 2 2 3" xfId="11126"/>
    <cellStyle name="常规 8 2 2 2 3" xfId="11127"/>
    <cellStyle name="常规 8 2 2 2 3 2" xfId="11128"/>
    <cellStyle name="常规 8 2 2 2 3 3" xfId="11129"/>
    <cellStyle name="常规 8 2 2 2 4" xfId="627"/>
    <cellStyle name="常规 8 2 2 3" xfId="11130"/>
    <cellStyle name="常规 8 2 2 3 2" xfId="11131"/>
    <cellStyle name="常规 8 2 2 3 2 2" xfId="8610"/>
    <cellStyle name="常规 8 2 2 3 2 3" xfId="11132"/>
    <cellStyle name="常规 8 2 2 3 3" xfId="11133"/>
    <cellStyle name="常规 8 2 2 4" xfId="11134"/>
    <cellStyle name="常规 8 2 2 4 2" xfId="11135"/>
    <cellStyle name="常规 8 2 2 5" xfId="11136"/>
    <cellStyle name="常规 8 2 2 5 2" xfId="9736"/>
    <cellStyle name="常规 8 2 2 6" xfId="11137"/>
    <cellStyle name="常规 8 2 2 7" xfId="11138"/>
    <cellStyle name="常规 8 2 3" xfId="11139"/>
    <cellStyle name="常规 8 2 3 2" xfId="11140"/>
    <cellStyle name="常规 8 2 3 2 2" xfId="11141"/>
    <cellStyle name="常规 8 2 3 2 2 2" xfId="11142"/>
    <cellStyle name="常规 8 2 3 2 2 3" xfId="11143"/>
    <cellStyle name="常规 8 2 3 2 3" xfId="11144"/>
    <cellStyle name="常规 8 2 3 3" xfId="11145"/>
    <cellStyle name="常规 8 2 3 3 2" xfId="11146"/>
    <cellStyle name="常规 8 2 3 4" xfId="11147"/>
    <cellStyle name="常规 8 2 3 4 2" xfId="11148"/>
    <cellStyle name="常规 8 2 3 5" xfId="11149"/>
    <cellStyle name="常规 8 2 3 6" xfId="11150"/>
    <cellStyle name="常规 8 2 4" xfId="11151"/>
    <cellStyle name="常规 8 2 4 2" xfId="11152"/>
    <cellStyle name="常规 8 2 4 2 2" xfId="11153"/>
    <cellStyle name="常规 8 2 4 2 2 2" xfId="8689"/>
    <cellStyle name="常规 8 2 4 2 2 2 2" xfId="11154"/>
    <cellStyle name="常规 8 2 4 2 2 2 3" xfId="11155"/>
    <cellStyle name="常规 8 2 4 2 2 3" xfId="11156"/>
    <cellStyle name="常规 8 2 4 2 3" xfId="11157"/>
    <cellStyle name="常规 8 2 4 2 3 2" xfId="11158"/>
    <cellStyle name="常规 8 2 4 2 3 3" xfId="11159"/>
    <cellStyle name="常规 8 2 4 2 4" xfId="11160"/>
    <cellStyle name="常规 8 2 4 3" xfId="11161"/>
    <cellStyle name="常规 8 2 4 3 2" xfId="11162"/>
    <cellStyle name="常规 8 2 4 3 2 2" xfId="11163"/>
    <cellStyle name="常规 8 2 4 3 2 3" xfId="11164"/>
    <cellStyle name="常规 8 2 4 3 3" xfId="11165"/>
    <cellStyle name="常规 8 2 4 4" xfId="11166"/>
    <cellStyle name="常规 8 2 4 4 2" xfId="11167"/>
    <cellStyle name="常规 8 2 4 5" xfId="11168"/>
    <cellStyle name="常规 8 2 4 5 2" xfId="9756"/>
    <cellStyle name="常规 8 2 4 6" xfId="11169"/>
    <cellStyle name="常规 8 2 4 7" xfId="11170"/>
    <cellStyle name="常规 8 2 5" xfId="11171"/>
    <cellStyle name="常规 8 2 5 2" xfId="11172"/>
    <cellStyle name="常规 8 2 5 2 2" xfId="11173"/>
    <cellStyle name="常规 8 2 5 2 2 2" xfId="11174"/>
    <cellStyle name="常规 8 2 5 2 2 3" xfId="11175"/>
    <cellStyle name="常规 8 2 5 2 3" xfId="11176"/>
    <cellStyle name="常规 8 2 5 3" xfId="11177"/>
    <cellStyle name="常规 8 2 5 3 2" xfId="11178"/>
    <cellStyle name="常规 8 2 5 3 3" xfId="11179"/>
    <cellStyle name="常规 8 2 5 4" xfId="11180"/>
    <cellStyle name="常规 8 2 6" xfId="11181"/>
    <cellStyle name="常规 8 2 6 2" xfId="11182"/>
    <cellStyle name="常规 8 2 6 2 2" xfId="11183"/>
    <cellStyle name="常规 8 2 6 2 2 2" xfId="11184"/>
    <cellStyle name="常规 8 2 6 2 2 3" xfId="11185"/>
    <cellStyle name="常规 8 2 6 2 3" xfId="11186"/>
    <cellStyle name="常规 8 2 6 3" xfId="11187"/>
    <cellStyle name="常规 8 2 6 3 2" xfId="11188"/>
    <cellStyle name="常规 8 2 6 3 3" xfId="11189"/>
    <cellStyle name="常规 8 2 6 4" xfId="11190"/>
    <cellStyle name="常规 8 2 7" xfId="11191"/>
    <cellStyle name="常规 8 2 7 2" xfId="11192"/>
    <cellStyle name="常规 8 2 7 2 2" xfId="11193"/>
    <cellStyle name="常规 8 2 7 2 3" xfId="11194"/>
    <cellStyle name="常规 8 2 7 3" xfId="11195"/>
    <cellStyle name="常规 8 2 8" xfId="11196"/>
    <cellStyle name="常规 8 2 8 2" xfId="11197"/>
    <cellStyle name="常规 8 2 8 2 2" xfId="11198"/>
    <cellStyle name="常规 8 2 8 2 3" xfId="11199"/>
    <cellStyle name="常规 8 2 8 3" xfId="11200"/>
    <cellStyle name="常规 8 2 9" xfId="11201"/>
    <cellStyle name="常规 8 2 9 2" xfId="11202"/>
    <cellStyle name="常规 8 3" xfId="11203"/>
    <cellStyle name="常规 8 3 2" xfId="11204"/>
    <cellStyle name="常规 8 3 2 2" xfId="11205"/>
    <cellStyle name="常规 8 3 2 2 2" xfId="5774"/>
    <cellStyle name="常规 8 3 2 2 2 2" xfId="11206"/>
    <cellStyle name="常规 8 3 2 2 2 3" xfId="11207"/>
    <cellStyle name="常规 8 3 2 2 3" xfId="11208"/>
    <cellStyle name="常规 8 3 2 3" xfId="11209"/>
    <cellStyle name="常规 8 3 2 3 2" xfId="4964"/>
    <cellStyle name="常规 8 3 2 3 3" xfId="5076"/>
    <cellStyle name="常规 8 3 2 4" xfId="11210"/>
    <cellStyle name="常规 8 3 3" xfId="11211"/>
    <cellStyle name="常规 8 3 3 2" xfId="11212"/>
    <cellStyle name="常规 8 3 3 2 2" xfId="1516"/>
    <cellStyle name="常规 8 3 3 2 3" xfId="11213"/>
    <cellStyle name="常规 8 3 3 3" xfId="11214"/>
    <cellStyle name="常规 8 3 4" xfId="11215"/>
    <cellStyle name="常规 8 3 4 2" xfId="11216"/>
    <cellStyle name="常规 8 3 5" xfId="11217"/>
    <cellStyle name="常规 8 3 5 2" xfId="11218"/>
    <cellStyle name="常规 8 3 6" xfId="11219"/>
    <cellStyle name="常规 8 3 7" xfId="11220"/>
    <cellStyle name="常规 8 4" xfId="11221"/>
    <cellStyle name="常规 8 4 2" xfId="11222"/>
    <cellStyle name="常规 8 4 2 2" xfId="8891"/>
    <cellStyle name="常规 8 4 2 2 2" xfId="8893"/>
    <cellStyle name="常规 8 4 2 2 3" xfId="11223"/>
    <cellStyle name="常规 8 4 2 3" xfId="8895"/>
    <cellStyle name="常规 8 4 3" xfId="11224"/>
    <cellStyle name="常规 8 4 3 2" xfId="11225"/>
    <cellStyle name="常规 8 4 4" xfId="1695"/>
    <cellStyle name="常规 8 4 4 2" xfId="1697"/>
    <cellStyle name="常规 8 4 5" xfId="1699"/>
    <cellStyle name="常规 8 4 6" xfId="1703"/>
    <cellStyle name="常规 8 5" xfId="11226"/>
    <cellStyle name="常规 8 5 2" xfId="11227"/>
    <cellStyle name="常规 8 5 2 2" xfId="4852"/>
    <cellStyle name="常规 8 5 2 2 2" xfId="8275"/>
    <cellStyle name="常规 8 5 2 2 2 2" xfId="8277"/>
    <cellStyle name="常规 8 5 2 2 2 3" xfId="8279"/>
    <cellStyle name="常规 8 5 2 2 3" xfId="8281"/>
    <cellStyle name="常规 8 5 2 3" xfId="8283"/>
    <cellStyle name="常规 8 5 2 3 2" xfId="8285"/>
    <cellStyle name="常规 8 5 2 3 3" xfId="8291"/>
    <cellStyle name="常规 8 5 2 4" xfId="10516"/>
    <cellStyle name="常规 8 5 3" xfId="11228"/>
    <cellStyle name="常规 8 5 3 2" xfId="8705"/>
    <cellStyle name="常规 8 5 3 2 2" xfId="8707"/>
    <cellStyle name="常规 8 5 3 2 3" xfId="8713"/>
    <cellStyle name="常规 8 5 3 3" xfId="4638"/>
    <cellStyle name="常规 8 5 4" xfId="1708"/>
    <cellStyle name="常规 8 5 4 2" xfId="1711"/>
    <cellStyle name="常规 8 5 5" xfId="1716"/>
    <cellStyle name="常规 8 5 5 2" xfId="11229"/>
    <cellStyle name="常规 8 5 6" xfId="11230"/>
    <cellStyle name="常规 8 5 7" xfId="11231"/>
    <cellStyle name="常规 8 6" xfId="11232"/>
    <cellStyle name="常规 8 6 2" xfId="11233"/>
    <cellStyle name="常规 8 6 2 2" xfId="8912"/>
    <cellStyle name="常规 8 6 2 2 2" xfId="11234"/>
    <cellStyle name="常规 8 6 2 2 3" xfId="11235"/>
    <cellStyle name="常规 8 6 2 3" xfId="11236"/>
    <cellStyle name="常规 8 6 3" xfId="11237"/>
    <cellStyle name="常规 8 6 3 2" xfId="11238"/>
    <cellStyle name="常规 8 6 3 3" xfId="6238"/>
    <cellStyle name="常规 8 6 4" xfId="1721"/>
    <cellStyle name="常规 8 7" xfId="11239"/>
    <cellStyle name="常规 8 7 2" xfId="11240"/>
    <cellStyle name="常规 8 7 2 2" xfId="4891"/>
    <cellStyle name="常规 8 7 2 2 2" xfId="402"/>
    <cellStyle name="常规 8 7 2 2 3" xfId="407"/>
    <cellStyle name="常规 8 7 2 3" xfId="11241"/>
    <cellStyle name="常规 8 7 3" xfId="11242"/>
    <cellStyle name="常规 8 7 3 2" xfId="11243"/>
    <cellStyle name="常规 8 7 3 3" xfId="6283"/>
    <cellStyle name="常规 8 7 4" xfId="1724"/>
    <cellStyle name="常规 8 8" xfId="11244"/>
    <cellStyle name="常规 8 8 2" xfId="11245"/>
    <cellStyle name="常规 8 8 2 2" xfId="11246"/>
    <cellStyle name="常规 8 8 2 3" xfId="11247"/>
    <cellStyle name="常规 8 8 3" xfId="11248"/>
    <cellStyle name="常规 8 9" xfId="11249"/>
    <cellStyle name="常规 8 9 2" xfId="11250"/>
    <cellStyle name="常规 8 9 2 2" xfId="11251"/>
    <cellStyle name="常规 8 9 2 3" xfId="11252"/>
    <cellStyle name="常规 8 9 3" xfId="11253"/>
    <cellStyle name="常规 80" xfId="11094"/>
    <cellStyle name="常规 80 2" xfId="11096"/>
    <cellStyle name="常规 81" xfId="11098"/>
    <cellStyle name="常规 81 2" xfId="11100"/>
    <cellStyle name="常规 82" xfId="11102"/>
    <cellStyle name="常规 82 2" xfId="11104"/>
    <cellStyle name="常规 83" xfId="11106"/>
    <cellStyle name="常规 83 2" xfId="11108"/>
    <cellStyle name="常规 84" xfId="11110"/>
    <cellStyle name="常规 84 2" xfId="11112"/>
    <cellStyle name="常规 84 2 2" xfId="11254"/>
    <cellStyle name="常规 84 3" xfId="11255"/>
    <cellStyle name="常规 84 3 2" xfId="11256"/>
    <cellStyle name="常规 84 4" xfId="11257"/>
    <cellStyle name="常规 85" xfId="11259"/>
    <cellStyle name="常规 85 2" xfId="11261"/>
    <cellStyle name="常规 86" xfId="11263"/>
    <cellStyle name="常规 86 2" xfId="11265"/>
    <cellStyle name="常规 87" xfId="11267"/>
    <cellStyle name="常规 87 2" xfId="11269"/>
    <cellStyle name="常规 88" xfId="11271"/>
    <cellStyle name="常规 88 2" xfId="11273"/>
    <cellStyle name="常规 89" xfId="11275"/>
    <cellStyle name="常规 89 2" xfId="11277"/>
    <cellStyle name="常规 9" xfId="11278"/>
    <cellStyle name="常规 9 10" xfId="11279"/>
    <cellStyle name="常规 9 10 2" xfId="11280"/>
    <cellStyle name="常规 9 11" xfId="11281"/>
    <cellStyle name="常规 9 11 2" xfId="11282"/>
    <cellStyle name="常规 9 12" xfId="11283"/>
    <cellStyle name="常规 9 13" xfId="1728"/>
    <cellStyle name="常规 9 13 2" xfId="11284"/>
    <cellStyle name="常规 9 14" xfId="1764"/>
    <cellStyle name="常规 9 2" xfId="11285"/>
    <cellStyle name="常规 9 2 10" xfId="11286"/>
    <cellStyle name="常规 9 2 10 2" xfId="11287"/>
    <cellStyle name="常规 9 2 11" xfId="11288"/>
    <cellStyle name="常规 9 2 12" xfId="11289"/>
    <cellStyle name="常规 9 2 2" xfId="11290"/>
    <cellStyle name="常规 9 2 2 2" xfId="11291"/>
    <cellStyle name="常规 9 2 2 2 2" xfId="11292"/>
    <cellStyle name="常规 9 2 2 2 2 2" xfId="11293"/>
    <cellStyle name="常规 9 2 2 2 2 2 2" xfId="11294"/>
    <cellStyle name="常规 9 2 2 2 2 2 3" xfId="11295"/>
    <cellStyle name="常规 9 2 2 2 2 3" xfId="11296"/>
    <cellStyle name="常规 9 2 2 2 3" xfId="11297"/>
    <cellStyle name="常规 9 2 2 2 3 2" xfId="11298"/>
    <cellStyle name="常规 9 2 2 2 3 3" xfId="11299"/>
    <cellStyle name="常规 9 2 2 2 4" xfId="11300"/>
    <cellStyle name="常规 9 2 2 3" xfId="11301"/>
    <cellStyle name="常规 9 2 2 3 2" xfId="11302"/>
    <cellStyle name="常规 9 2 2 3 2 2" xfId="11303"/>
    <cellStyle name="常规 9 2 2 3 2 3" xfId="11304"/>
    <cellStyle name="常规 9 2 2 3 3" xfId="11305"/>
    <cellStyle name="常规 9 2 2 4" xfId="11306"/>
    <cellStyle name="常规 9 2 2 4 2" xfId="11307"/>
    <cellStyle name="常规 9 2 2 5" xfId="11308"/>
    <cellStyle name="常规 9 2 2 5 2" xfId="2668"/>
    <cellStyle name="常规 9 2 2 6" xfId="11309"/>
    <cellStyle name="常规 9 2 2 7" xfId="1821"/>
    <cellStyle name="常规 9 2 3" xfId="11310"/>
    <cellStyle name="常规 9 2 3 2" xfId="11311"/>
    <cellStyle name="常规 9 2 3 2 2" xfId="11312"/>
    <cellStyle name="常规 9 2 3 2 2 2" xfId="4836"/>
    <cellStyle name="常规 9 2 3 2 2 3" xfId="1977"/>
    <cellStyle name="常规 9 2 3 2 3" xfId="11313"/>
    <cellStyle name="常规 9 2 3 3" xfId="11314"/>
    <cellStyle name="常规 9 2 3 3 2" xfId="11315"/>
    <cellStyle name="常规 9 2 3 4" xfId="11316"/>
    <cellStyle name="常规 9 2 3 4 2" xfId="11317"/>
    <cellStyle name="常规 9 2 3 5" xfId="11318"/>
    <cellStyle name="常规 9 2 3 6" xfId="11319"/>
    <cellStyle name="常规 9 2 4" xfId="11320"/>
    <cellStyle name="常规 9 2 4 2" xfId="11321"/>
    <cellStyle name="常规 9 2 4 2 2" xfId="11322"/>
    <cellStyle name="常规 9 2 4 2 2 2" xfId="11323"/>
    <cellStyle name="常规 9 2 4 2 2 2 2" xfId="11324"/>
    <cellStyle name="常规 9 2 4 2 2 2 3" xfId="11325"/>
    <cellStyle name="常规 9 2 4 2 2 3" xfId="11326"/>
    <cellStyle name="常规 9 2 4 2 3" xfId="11327"/>
    <cellStyle name="常规 9 2 4 2 3 2" xfId="11328"/>
    <cellStyle name="常规 9 2 4 2 3 3" xfId="11329"/>
    <cellStyle name="常规 9 2 4 2 4" xfId="11330"/>
    <cellStyle name="常规 9 2 4 3" xfId="11331"/>
    <cellStyle name="常规 9 2 4 3 2" xfId="11332"/>
    <cellStyle name="常规 9 2 4 3 2 2" xfId="11333"/>
    <cellStyle name="常规 9 2 4 3 2 3" xfId="11334"/>
    <cellStyle name="常规 9 2 4 3 3" xfId="11335"/>
    <cellStyle name="常规 9 2 4 4" xfId="11336"/>
    <cellStyle name="常规 9 2 4 4 2" xfId="11337"/>
    <cellStyle name="常规 9 2 4 5" xfId="11338"/>
    <cellStyle name="常规 9 2 4 5 2" xfId="4936"/>
    <cellStyle name="常规 9 2 4 6" xfId="11339"/>
    <cellStyle name="常规 9 2 4 7" xfId="11340"/>
    <cellStyle name="常规 9 2 5" xfId="11341"/>
    <cellStyle name="常规 9 2 5 2" xfId="11342"/>
    <cellStyle name="常规 9 2 5 2 2" xfId="11343"/>
    <cellStyle name="常规 9 2 5 2 2 2" xfId="11344"/>
    <cellStyle name="常规 9 2 5 2 2 3" xfId="11345"/>
    <cellStyle name="常规 9 2 5 2 3" xfId="11346"/>
    <cellStyle name="常规 9 2 5 3" xfId="11347"/>
    <cellStyle name="常规 9 2 5 3 2" xfId="11348"/>
    <cellStyle name="常规 9 2 5 3 3" xfId="11349"/>
    <cellStyle name="常规 9 2 5 4" xfId="11350"/>
    <cellStyle name="常规 9 2 6" xfId="11351"/>
    <cellStyle name="常规 9 2 6 2" xfId="11352"/>
    <cellStyle name="常规 9 2 6 2 2" xfId="11353"/>
    <cellStyle name="常规 9 2 6 2 2 2" xfId="11354"/>
    <cellStyle name="常规 9 2 6 2 2 3" xfId="11355"/>
    <cellStyle name="常规 9 2 6 2 3" xfId="11356"/>
    <cellStyle name="常规 9 2 6 3" xfId="11357"/>
    <cellStyle name="常规 9 2 6 3 2" xfId="11358"/>
    <cellStyle name="常规 9 2 6 3 3" xfId="11359"/>
    <cellStyle name="常规 9 2 6 4" xfId="11360"/>
    <cellStyle name="常规 9 2 7" xfId="11361"/>
    <cellStyle name="常规 9 2 7 2" xfId="11362"/>
    <cellStyle name="常规 9 2 7 2 2" xfId="11363"/>
    <cellStyle name="常规 9 2 7 2 3" xfId="11364"/>
    <cellStyle name="常规 9 2 7 3" xfId="11365"/>
    <cellStyle name="常规 9 2 8" xfId="11366"/>
    <cellStyle name="常规 9 2 8 2" xfId="11367"/>
    <cellStyle name="常规 9 2 8 2 2" xfId="11368"/>
    <cellStyle name="常规 9 2 8 2 3" xfId="11369"/>
    <cellStyle name="常规 9 2 8 3" xfId="11370"/>
    <cellStyle name="常规 9 2 9" xfId="9022"/>
    <cellStyle name="常规 9 2 9 2" xfId="9024"/>
    <cellStyle name="常规 9 3" xfId="11371"/>
    <cellStyle name="常规 9 3 2" xfId="11372"/>
    <cellStyle name="常规 9 3 2 2" xfId="11373"/>
    <cellStyle name="常规 9 3 2 2 2" xfId="4803"/>
    <cellStyle name="常规 9 3 2 2 2 2" xfId="11374"/>
    <cellStyle name="常规 9 3 2 2 2 3" xfId="11375"/>
    <cellStyle name="常规 9 3 2 2 3" xfId="2326"/>
    <cellStyle name="常规 9 3 2 3" xfId="11376"/>
    <cellStyle name="常规 9 3 2 3 2" xfId="8875"/>
    <cellStyle name="常规 9 3 2 3 3" xfId="11377"/>
    <cellStyle name="常规 9 3 2 4" xfId="11378"/>
    <cellStyle name="常规 9 3 3" xfId="11379"/>
    <cellStyle name="常规 9 3 3 2" xfId="11380"/>
    <cellStyle name="常规 9 3 3 2 2" xfId="4925"/>
    <cellStyle name="常规 9 3 3 2 3" xfId="2339"/>
    <cellStyle name="常规 9 3 3 3" xfId="11381"/>
    <cellStyle name="常规 9 3 4" xfId="11382"/>
    <cellStyle name="常规 9 3 4 2" xfId="11383"/>
    <cellStyle name="常规 9 3 5" xfId="11384"/>
    <cellStyle name="常规 9 3 5 2" xfId="11385"/>
    <cellStyle name="常规 9 3 6" xfId="11386"/>
    <cellStyle name="常规 9 3 7" xfId="11387"/>
    <cellStyle name="常规 9 4" xfId="11388"/>
    <cellStyle name="常规 9 4 2" xfId="11389"/>
    <cellStyle name="常规 9 4 2 2" xfId="8929"/>
    <cellStyle name="常规 9 4 2 2 2" xfId="11390"/>
    <cellStyle name="常规 9 4 2 2 3" xfId="11391"/>
    <cellStyle name="常规 9 4 2 3" xfId="8931"/>
    <cellStyle name="常规 9 4 3" xfId="11392"/>
    <cellStyle name="常规 9 4 3 2" xfId="11393"/>
    <cellStyle name="常规 9 4 4" xfId="1738"/>
    <cellStyle name="常规 9 4 4 2" xfId="1740"/>
    <cellStyle name="常规 9 4 5" xfId="1746"/>
    <cellStyle name="常规 9 4 6" xfId="11394"/>
    <cellStyle name="常规 9 5" xfId="11395"/>
    <cellStyle name="常规 9 5 2" xfId="11396"/>
    <cellStyle name="常规 9 5 2 2" xfId="4994"/>
    <cellStyle name="常规 9 5 2 2 2" xfId="11397"/>
    <cellStyle name="常规 9 5 2 2 2 2" xfId="11398"/>
    <cellStyle name="常规 9 5 2 2 2 3" xfId="7594"/>
    <cellStyle name="常规 9 5 2 2 3" xfId="11399"/>
    <cellStyle name="常规 9 5 2 3" xfId="11400"/>
    <cellStyle name="常规 9 5 2 3 2" xfId="11401"/>
    <cellStyle name="常规 9 5 2 3 3" xfId="11402"/>
    <cellStyle name="常规 9 5 2 4" xfId="11403"/>
    <cellStyle name="常规 9 5 3" xfId="11404"/>
    <cellStyle name="常规 9 5 3 2" xfId="11405"/>
    <cellStyle name="常规 9 5 3 2 2" xfId="11406"/>
    <cellStyle name="常规 9 5 3 2 3" xfId="11407"/>
    <cellStyle name="常规 9 5 3 3" xfId="6649"/>
    <cellStyle name="常规 9 5 4" xfId="1754"/>
    <cellStyle name="常规 9 5 4 2" xfId="11408"/>
    <cellStyle name="常规 9 5 5" xfId="11409"/>
    <cellStyle name="常规 9 5 5 2" xfId="11410"/>
    <cellStyle name="常规 9 5 6" xfId="11411"/>
    <cellStyle name="常规 9 5 7" xfId="11412"/>
    <cellStyle name="常规 9 6" xfId="11413"/>
    <cellStyle name="常规 9 6 2" xfId="11414"/>
    <cellStyle name="常规 9 6 2 2" xfId="11415"/>
    <cellStyle name="常规 9 6 2 2 2" xfId="11416"/>
    <cellStyle name="常规 9 6 2 2 3" xfId="11417"/>
    <cellStyle name="常规 9 6 2 3" xfId="11418"/>
    <cellStyle name="常规 9 6 3" xfId="11419"/>
    <cellStyle name="常规 9 6 3 2" xfId="11420"/>
    <cellStyle name="常规 9 6 3 3" xfId="6680"/>
    <cellStyle name="常规 9 6 4" xfId="1760"/>
    <cellStyle name="常规 9 7" xfId="11421"/>
    <cellStyle name="常规 9 7 2" xfId="11422"/>
    <cellStyle name="常规 9 7 2 2" xfId="339"/>
    <cellStyle name="常规 9 7 2 2 2" xfId="11423"/>
    <cellStyle name="常规 9 7 2 2 3" xfId="11424"/>
    <cellStyle name="常规 9 7 2 3" xfId="11425"/>
    <cellStyle name="常规 9 7 3" xfId="11426"/>
    <cellStyle name="常规 9 7 3 2" xfId="11427"/>
    <cellStyle name="常规 9 7 3 3" xfId="6713"/>
    <cellStyle name="常规 9 7 4" xfId="11428"/>
    <cellStyle name="常规 9 8" xfId="11429"/>
    <cellStyle name="常规 9 8 2" xfId="11430"/>
    <cellStyle name="常规 9 8 2 2" xfId="899"/>
    <cellStyle name="常规 9 8 2 3" xfId="923"/>
    <cellStyle name="常规 9 8 3" xfId="11431"/>
    <cellStyle name="常规 9 9" xfId="11432"/>
    <cellStyle name="常规 9 9 2" xfId="11433"/>
    <cellStyle name="常规 9 9 2 2" xfId="11434"/>
    <cellStyle name="常规 9 9 2 3" xfId="11435"/>
    <cellStyle name="常规 9 9 3" xfId="11436"/>
    <cellStyle name="常规 90" xfId="11258"/>
    <cellStyle name="常规 90 2" xfId="11260"/>
    <cellStyle name="常规 91" xfId="11262"/>
    <cellStyle name="常规 91 2" xfId="11264"/>
    <cellStyle name="常规 92" xfId="11266"/>
    <cellStyle name="常规 92 2" xfId="11268"/>
    <cellStyle name="常规 93" xfId="11270"/>
    <cellStyle name="常规 93 2" xfId="11272"/>
    <cellStyle name="常规 94" xfId="11274"/>
    <cellStyle name="常规 94 2" xfId="11276"/>
    <cellStyle name="常规 95" xfId="1566"/>
    <cellStyle name="常规 95 2" xfId="11437"/>
    <cellStyle name="常规 96" xfId="1335"/>
    <cellStyle name="常规 96 2" xfId="6326"/>
    <cellStyle name="常规 97" xfId="1340"/>
    <cellStyle name="常规 97 2" xfId="11438"/>
    <cellStyle name="常规 98" xfId="11439"/>
    <cellStyle name="常规 98 2" xfId="10643"/>
    <cellStyle name="常规 99" xfId="11440"/>
    <cellStyle name="常规 99 2" xfId="1065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69"/>
  <sheetViews>
    <sheetView zoomScale="85" zoomScaleNormal="85" workbookViewId="0">
      <pane xSplit="3" ySplit="3" topLeftCell="D4" activePane="bottomRight" state="frozen"/>
      <selection pane="topRight"/>
      <selection pane="bottomLeft"/>
      <selection pane="bottomRight" activeCell="E35" sqref="E35"/>
    </sheetView>
  </sheetViews>
  <sheetFormatPr defaultColWidth="9" defaultRowHeight="12"/>
  <cols>
    <col min="1" max="1" width="9" style="12" customWidth="1"/>
    <col min="2" max="2" width="31.75" style="12" customWidth="1"/>
    <col min="3" max="3" width="16.25" style="12" customWidth="1"/>
    <col min="4" max="5" width="9" style="12"/>
    <col min="6" max="6" width="9.375" style="12" customWidth="1"/>
    <col min="7" max="9" width="9" style="12" customWidth="1"/>
    <col min="10" max="10" width="23.875" style="12" customWidth="1"/>
    <col min="11" max="11" width="76.25" style="12" customWidth="1"/>
    <col min="12" max="12" width="13.375" style="12" customWidth="1"/>
    <col min="13" max="13" width="16.5" style="12" customWidth="1"/>
    <col min="14" max="14" width="18.625" style="12" customWidth="1"/>
    <col min="15" max="16" width="10.75" style="12" customWidth="1"/>
    <col min="17" max="17" width="12.375" style="12" customWidth="1"/>
    <col min="18" max="18" width="18.875" style="12" customWidth="1"/>
    <col min="19" max="20" width="9" style="12"/>
    <col min="21" max="21" width="11.375" style="12" customWidth="1"/>
    <col min="22" max="22" width="34.125" style="34" customWidth="1"/>
    <col min="23" max="24" width="9" style="34"/>
    <col min="25" max="16384" width="9" style="12"/>
  </cols>
  <sheetData>
    <row r="1" spans="1:25" ht="16.5">
      <c r="A1" s="11" t="s">
        <v>0</v>
      </c>
      <c r="B1" s="11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U1" s="12" t="s">
        <v>19</v>
      </c>
      <c r="V1" s="34" t="s">
        <v>20</v>
      </c>
      <c r="W1" s="24" t="s">
        <v>21</v>
      </c>
      <c r="X1" s="24" t="s">
        <v>22</v>
      </c>
      <c r="Y1" s="12" t="s">
        <v>23</v>
      </c>
    </row>
    <row r="2" spans="1:25">
      <c r="A2" s="12" t="s">
        <v>24</v>
      </c>
      <c r="B2" s="12" t="s">
        <v>25</v>
      </c>
      <c r="D2" s="12" t="s">
        <v>26</v>
      </c>
      <c r="E2" s="12" t="s">
        <v>26</v>
      </c>
      <c r="F2" s="12" t="s">
        <v>26</v>
      </c>
      <c r="G2" s="12" t="s">
        <v>26</v>
      </c>
      <c r="H2" s="12" t="s">
        <v>27</v>
      </c>
      <c r="I2" s="12" t="s">
        <v>26</v>
      </c>
      <c r="J2" s="12" t="s">
        <v>28</v>
      </c>
      <c r="K2" s="12" t="s">
        <v>28</v>
      </c>
      <c r="L2" s="12" t="s">
        <v>26</v>
      </c>
      <c r="M2" s="12" t="s">
        <v>29</v>
      </c>
      <c r="N2" s="12" t="s">
        <v>29</v>
      </c>
      <c r="O2" s="12" t="s">
        <v>29</v>
      </c>
      <c r="P2" s="12" t="s">
        <v>29</v>
      </c>
      <c r="Q2" s="12" t="s">
        <v>30</v>
      </c>
      <c r="R2" s="12" t="s">
        <v>30</v>
      </c>
      <c r="S2" s="12" t="s">
        <v>30</v>
      </c>
      <c r="U2" s="12" t="s">
        <v>31</v>
      </c>
      <c r="V2" s="25" t="s">
        <v>32</v>
      </c>
      <c r="W2" s="25" t="s">
        <v>33</v>
      </c>
      <c r="X2" s="25" t="s">
        <v>33</v>
      </c>
      <c r="Y2" s="12" t="s">
        <v>26</v>
      </c>
    </row>
    <row r="3" spans="1:25" ht="22.5" customHeight="1">
      <c r="A3" s="12" t="s">
        <v>34</v>
      </c>
      <c r="B3" s="12" t="s">
        <v>35</v>
      </c>
      <c r="D3" s="12" t="s">
        <v>36</v>
      </c>
      <c r="E3" s="12" t="s">
        <v>37</v>
      </c>
      <c r="F3" s="12" t="s">
        <v>38</v>
      </c>
      <c r="G3" s="12" t="s">
        <v>39</v>
      </c>
      <c r="H3" s="12" t="s">
        <v>40</v>
      </c>
      <c r="I3" s="12" t="s">
        <v>41</v>
      </c>
      <c r="J3" s="12" t="s">
        <v>42</v>
      </c>
      <c r="K3" s="12" t="s">
        <v>43</v>
      </c>
      <c r="L3" s="12" t="s">
        <v>44</v>
      </c>
      <c r="M3" s="12" t="s">
        <v>45</v>
      </c>
      <c r="N3" s="12" t="s">
        <v>46</v>
      </c>
      <c r="O3" s="12" t="s">
        <v>47</v>
      </c>
      <c r="P3" s="12" t="s">
        <v>48</v>
      </c>
      <c r="Q3" s="12" t="s">
        <v>49</v>
      </c>
      <c r="R3" s="12" t="s">
        <v>50</v>
      </c>
      <c r="S3" s="12" t="s">
        <v>51</v>
      </c>
      <c r="U3" s="12" t="s">
        <v>52</v>
      </c>
      <c r="V3" s="34" t="s">
        <v>53</v>
      </c>
      <c r="W3" s="25" t="s">
        <v>54</v>
      </c>
      <c r="X3" s="25" t="s">
        <v>55</v>
      </c>
      <c r="Y3" s="12" t="s">
        <v>56</v>
      </c>
    </row>
    <row r="4" spans="1:25">
      <c r="A4" s="12">
        <v>201010</v>
      </c>
      <c r="B4" s="12" t="s">
        <v>57</v>
      </c>
      <c r="C4" s="12" t="s">
        <v>58</v>
      </c>
      <c r="D4" s="12">
        <v>2</v>
      </c>
      <c r="E4" s="12">
        <v>2</v>
      </c>
      <c r="F4" s="12">
        <v>1</v>
      </c>
      <c r="G4" s="12">
        <v>1</v>
      </c>
      <c r="H4" s="12" t="s">
        <v>59</v>
      </c>
      <c r="J4" s="12" t="s">
        <v>60</v>
      </c>
      <c r="K4" s="12" t="s">
        <v>60</v>
      </c>
      <c r="L4" s="12">
        <v>201010</v>
      </c>
      <c r="M4" s="12" t="s">
        <v>61</v>
      </c>
      <c r="N4" s="12" t="s">
        <v>62</v>
      </c>
      <c r="Q4" s="12" t="s">
        <v>63</v>
      </c>
      <c r="R4" s="12" t="s">
        <v>64</v>
      </c>
      <c r="S4" s="12">
        <v>1</v>
      </c>
      <c r="U4" s="12">
        <f>IF(G4=5,1,IF(G4=6,1,0))</f>
        <v>0</v>
      </c>
    </row>
    <row r="5" spans="1:25">
      <c r="A5" s="12">
        <v>201011</v>
      </c>
      <c r="B5" s="12" t="s">
        <v>65</v>
      </c>
      <c r="C5" s="12" t="s">
        <v>66</v>
      </c>
      <c r="D5" s="12">
        <v>2</v>
      </c>
      <c r="E5" s="12">
        <v>1</v>
      </c>
      <c r="F5" s="12">
        <v>1</v>
      </c>
      <c r="G5" s="12">
        <v>1</v>
      </c>
      <c r="J5" s="12" t="s">
        <v>67</v>
      </c>
      <c r="K5" s="12" t="s">
        <v>67</v>
      </c>
      <c r="L5" s="12">
        <v>201011</v>
      </c>
      <c r="M5" s="12" t="s">
        <v>68</v>
      </c>
      <c r="N5" s="12" t="s">
        <v>62</v>
      </c>
      <c r="Q5" s="12" t="s">
        <v>69</v>
      </c>
      <c r="U5" s="12">
        <f t="shared" ref="U5:U68" si="0">IF(G5=5,1,IF(G5=6,1,0))</f>
        <v>0</v>
      </c>
    </row>
    <row r="6" spans="1:25">
      <c r="A6" s="12">
        <v>201012</v>
      </c>
      <c r="B6" s="12" t="s">
        <v>70</v>
      </c>
      <c r="C6" s="12" t="s">
        <v>71</v>
      </c>
      <c r="D6" s="12">
        <v>2</v>
      </c>
      <c r="E6" s="12">
        <v>4</v>
      </c>
      <c r="F6" s="12">
        <v>1</v>
      </c>
      <c r="G6" s="12">
        <v>1</v>
      </c>
      <c r="J6" s="12" t="s">
        <v>72</v>
      </c>
      <c r="K6" s="12" t="s">
        <v>72</v>
      </c>
      <c r="L6" s="12">
        <v>201012</v>
      </c>
      <c r="M6" s="12" t="s">
        <v>73</v>
      </c>
      <c r="N6" s="12" t="s">
        <v>62</v>
      </c>
      <c r="Q6" s="12" t="s">
        <v>74</v>
      </c>
      <c r="U6" s="12">
        <f t="shared" si="0"/>
        <v>0</v>
      </c>
    </row>
    <row r="7" spans="1:25">
      <c r="A7" s="12">
        <v>201013</v>
      </c>
      <c r="B7" s="12" t="s">
        <v>75</v>
      </c>
      <c r="C7" s="12" t="s">
        <v>76</v>
      </c>
      <c r="D7" s="12">
        <v>2</v>
      </c>
      <c r="E7" s="12">
        <v>8</v>
      </c>
      <c r="F7" s="12">
        <v>1</v>
      </c>
      <c r="G7" s="12">
        <v>1</v>
      </c>
      <c r="J7" s="12" t="s">
        <v>77</v>
      </c>
      <c r="K7" s="12" t="s">
        <v>77</v>
      </c>
      <c r="L7" s="12">
        <v>201013</v>
      </c>
      <c r="M7" s="12" t="s">
        <v>78</v>
      </c>
      <c r="N7" s="12" t="s">
        <v>62</v>
      </c>
      <c r="Q7" s="12" t="s">
        <v>79</v>
      </c>
      <c r="U7" s="12">
        <f t="shared" si="0"/>
        <v>0</v>
      </c>
    </row>
    <row r="8" spans="1:25">
      <c r="A8" s="12">
        <v>201014</v>
      </c>
      <c r="B8" s="12" t="s">
        <v>80</v>
      </c>
      <c r="C8" s="12" t="s">
        <v>81</v>
      </c>
      <c r="D8" s="12">
        <v>2</v>
      </c>
      <c r="E8" s="12">
        <v>3</v>
      </c>
      <c r="F8" s="12">
        <v>1</v>
      </c>
      <c r="G8" s="12">
        <v>1</v>
      </c>
      <c r="J8" s="12" t="s">
        <v>77</v>
      </c>
      <c r="K8" s="12" t="s">
        <v>77</v>
      </c>
      <c r="L8" s="12">
        <v>201014</v>
      </c>
      <c r="M8" s="12" t="s">
        <v>82</v>
      </c>
      <c r="N8" s="12" t="s">
        <v>62</v>
      </c>
      <c r="Q8" s="12" t="s">
        <v>83</v>
      </c>
      <c r="U8" s="12">
        <f t="shared" si="0"/>
        <v>0</v>
      </c>
    </row>
    <row r="9" spans="1:25">
      <c r="A9" s="12">
        <v>201015</v>
      </c>
      <c r="B9" s="12" t="s">
        <v>84</v>
      </c>
      <c r="C9" s="12" t="s">
        <v>85</v>
      </c>
      <c r="D9" s="12">
        <v>2</v>
      </c>
      <c r="E9" s="12">
        <v>10</v>
      </c>
      <c r="F9" s="12">
        <v>1</v>
      </c>
      <c r="G9" s="12">
        <v>1</v>
      </c>
      <c r="J9" s="12" t="s">
        <v>60</v>
      </c>
      <c r="K9" s="12" t="s">
        <v>60</v>
      </c>
      <c r="L9" s="12">
        <v>201015</v>
      </c>
      <c r="M9" s="12" t="s">
        <v>86</v>
      </c>
      <c r="N9" s="12" t="s">
        <v>62</v>
      </c>
      <c r="Q9" s="12" t="s">
        <v>87</v>
      </c>
      <c r="U9" s="12">
        <f t="shared" si="0"/>
        <v>0</v>
      </c>
    </row>
    <row r="10" spans="1:25">
      <c r="A10" s="12">
        <v>201016</v>
      </c>
      <c r="B10" s="12" t="s">
        <v>88</v>
      </c>
      <c r="C10" s="12" t="s">
        <v>89</v>
      </c>
      <c r="D10" s="12">
        <v>2</v>
      </c>
      <c r="E10" s="12">
        <v>5</v>
      </c>
      <c r="F10" s="12">
        <v>1</v>
      </c>
      <c r="G10" s="12">
        <v>1</v>
      </c>
      <c r="J10" s="12" t="s">
        <v>60</v>
      </c>
      <c r="K10" s="12" t="s">
        <v>60</v>
      </c>
      <c r="L10" s="12">
        <v>201016</v>
      </c>
      <c r="M10" s="12" t="s">
        <v>90</v>
      </c>
      <c r="N10" s="12" t="s">
        <v>62</v>
      </c>
      <c r="Q10" s="12" t="s">
        <v>91</v>
      </c>
      <c r="U10" s="12">
        <f t="shared" si="0"/>
        <v>0</v>
      </c>
    </row>
    <row r="11" spans="1:25">
      <c r="A11" s="12">
        <v>201017</v>
      </c>
      <c r="B11" s="12" t="s">
        <v>92</v>
      </c>
      <c r="C11" s="12" t="s">
        <v>93</v>
      </c>
      <c r="D11" s="12">
        <v>2</v>
      </c>
      <c r="E11" s="12">
        <v>6</v>
      </c>
      <c r="F11" s="12">
        <v>1</v>
      </c>
      <c r="G11" s="12">
        <v>1</v>
      </c>
      <c r="J11" s="12" t="s">
        <v>60</v>
      </c>
      <c r="K11" s="12" t="s">
        <v>60</v>
      </c>
      <c r="L11" s="12">
        <v>201017</v>
      </c>
      <c r="M11" s="12" t="s">
        <v>94</v>
      </c>
      <c r="N11" s="12" t="s">
        <v>62</v>
      </c>
      <c r="Q11" s="12" t="s">
        <v>95</v>
      </c>
      <c r="U11" s="12">
        <f t="shared" si="0"/>
        <v>0</v>
      </c>
    </row>
    <row r="12" spans="1:25">
      <c r="A12" s="12">
        <v>201018</v>
      </c>
      <c r="B12" s="12" t="s">
        <v>96</v>
      </c>
      <c r="C12" s="12" t="s">
        <v>97</v>
      </c>
      <c r="D12" s="12">
        <v>2</v>
      </c>
      <c r="E12" s="12">
        <v>9</v>
      </c>
      <c r="F12" s="12">
        <v>1</v>
      </c>
      <c r="G12" s="12">
        <v>1</v>
      </c>
      <c r="J12" s="12" t="s">
        <v>72</v>
      </c>
      <c r="K12" s="12" t="s">
        <v>72</v>
      </c>
      <c r="L12" s="12">
        <v>201018</v>
      </c>
      <c r="M12" s="12" t="s">
        <v>98</v>
      </c>
      <c r="N12" s="12" t="s">
        <v>62</v>
      </c>
      <c r="Q12" s="12" t="s">
        <v>99</v>
      </c>
      <c r="U12" s="12">
        <f t="shared" si="0"/>
        <v>0</v>
      </c>
    </row>
    <row r="13" spans="1:25">
      <c r="A13" s="12">
        <v>201019</v>
      </c>
      <c r="B13" s="12" t="s">
        <v>100</v>
      </c>
      <c r="C13" s="12" t="s">
        <v>101</v>
      </c>
      <c r="D13" s="12">
        <v>2</v>
      </c>
      <c r="E13" s="12">
        <v>7</v>
      </c>
      <c r="F13" s="12">
        <v>1</v>
      </c>
      <c r="G13" s="12">
        <v>1</v>
      </c>
      <c r="J13" s="12" t="s">
        <v>102</v>
      </c>
      <c r="K13" s="12" t="s">
        <v>102</v>
      </c>
      <c r="L13" s="12">
        <v>201019</v>
      </c>
      <c r="M13" s="12" t="s">
        <v>103</v>
      </c>
      <c r="N13" s="12" t="s">
        <v>62</v>
      </c>
      <c r="Q13" s="12" t="s">
        <v>104</v>
      </c>
      <c r="U13" s="12">
        <f t="shared" si="0"/>
        <v>0</v>
      </c>
    </row>
    <row r="14" spans="1:25">
      <c r="A14" s="12">
        <v>201020</v>
      </c>
      <c r="B14" s="12" t="s">
        <v>105</v>
      </c>
      <c r="C14" s="12" t="s">
        <v>106</v>
      </c>
      <c r="D14" s="12">
        <v>2</v>
      </c>
      <c r="E14" s="12">
        <v>2</v>
      </c>
      <c r="F14" s="12">
        <v>1</v>
      </c>
      <c r="G14" s="12">
        <v>1</v>
      </c>
      <c r="J14" s="12" t="s">
        <v>107</v>
      </c>
      <c r="K14" s="12" t="s">
        <v>107</v>
      </c>
      <c r="L14" s="12">
        <v>201020</v>
      </c>
      <c r="M14" s="12" t="s">
        <v>108</v>
      </c>
      <c r="N14" s="12" t="s">
        <v>62</v>
      </c>
      <c r="Q14" s="12" t="s">
        <v>63</v>
      </c>
      <c r="R14" s="34"/>
      <c r="U14" s="12">
        <f t="shared" si="0"/>
        <v>0</v>
      </c>
    </row>
    <row r="15" spans="1:25">
      <c r="A15" s="12">
        <v>201021</v>
      </c>
      <c r="B15" s="12" t="s">
        <v>109</v>
      </c>
      <c r="C15" s="12" t="s">
        <v>110</v>
      </c>
      <c r="D15" s="12">
        <v>2</v>
      </c>
      <c r="E15" s="12">
        <v>1</v>
      </c>
      <c r="F15" s="12">
        <v>2</v>
      </c>
      <c r="G15" s="12">
        <v>1</v>
      </c>
      <c r="J15" s="12" t="s">
        <v>111</v>
      </c>
      <c r="K15" s="12" t="s">
        <v>111</v>
      </c>
      <c r="L15" s="12">
        <v>201021</v>
      </c>
      <c r="M15" s="12" t="s">
        <v>112</v>
      </c>
      <c r="N15" s="12" t="s">
        <v>62</v>
      </c>
      <c r="Q15" s="12" t="s">
        <v>69</v>
      </c>
      <c r="R15" s="34"/>
      <c r="U15" s="12">
        <f t="shared" si="0"/>
        <v>0</v>
      </c>
    </row>
    <row r="16" spans="1:25">
      <c r="A16" s="12">
        <v>201022</v>
      </c>
      <c r="B16" s="12" t="s">
        <v>113</v>
      </c>
      <c r="C16" s="12" t="s">
        <v>114</v>
      </c>
      <c r="D16" s="12">
        <v>2</v>
      </c>
      <c r="E16" s="12">
        <v>4</v>
      </c>
      <c r="F16" s="12">
        <v>4</v>
      </c>
      <c r="G16" s="12">
        <v>1</v>
      </c>
      <c r="J16" s="12" t="s">
        <v>115</v>
      </c>
      <c r="K16" s="12" t="s">
        <v>115</v>
      </c>
      <c r="L16" s="12">
        <v>201022</v>
      </c>
      <c r="M16" s="12" t="s">
        <v>116</v>
      </c>
      <c r="N16" s="12" t="s">
        <v>62</v>
      </c>
      <c r="Q16" s="12" t="s">
        <v>74</v>
      </c>
      <c r="R16" s="34"/>
      <c r="U16" s="12">
        <f t="shared" si="0"/>
        <v>0</v>
      </c>
    </row>
    <row r="17" spans="1:21">
      <c r="A17" s="12">
        <v>201023</v>
      </c>
      <c r="B17" s="12" t="s">
        <v>117</v>
      </c>
      <c r="C17" s="12" t="s">
        <v>118</v>
      </c>
      <c r="D17" s="12">
        <v>2</v>
      </c>
      <c r="E17" s="12">
        <v>8</v>
      </c>
      <c r="F17" s="12">
        <v>6</v>
      </c>
      <c r="G17" s="12">
        <v>1</v>
      </c>
      <c r="J17" s="12" t="s">
        <v>119</v>
      </c>
      <c r="K17" s="12" t="s">
        <v>119</v>
      </c>
      <c r="L17" s="12">
        <v>201023</v>
      </c>
      <c r="M17" s="12" t="s">
        <v>120</v>
      </c>
      <c r="N17" s="12" t="s">
        <v>62</v>
      </c>
      <c r="Q17" s="12" t="s">
        <v>79</v>
      </c>
      <c r="R17" s="34"/>
      <c r="U17" s="12">
        <f t="shared" si="0"/>
        <v>0</v>
      </c>
    </row>
    <row r="18" spans="1:21">
      <c r="A18" s="12">
        <v>201024</v>
      </c>
      <c r="B18" s="12" t="s">
        <v>121</v>
      </c>
      <c r="C18" s="12" t="s">
        <v>122</v>
      </c>
      <c r="D18" s="12">
        <v>2</v>
      </c>
      <c r="E18" s="12">
        <v>3</v>
      </c>
      <c r="F18" s="12">
        <v>8</v>
      </c>
      <c r="G18" s="12">
        <v>1</v>
      </c>
      <c r="J18" s="12" t="s">
        <v>119</v>
      </c>
      <c r="K18" s="12" t="s">
        <v>119</v>
      </c>
      <c r="L18" s="12">
        <v>201024</v>
      </c>
      <c r="M18" s="12" t="s">
        <v>123</v>
      </c>
      <c r="N18" s="12" t="s">
        <v>62</v>
      </c>
      <c r="Q18" s="12" t="s">
        <v>83</v>
      </c>
      <c r="R18" s="34"/>
      <c r="U18" s="12">
        <f t="shared" si="0"/>
        <v>0</v>
      </c>
    </row>
    <row r="19" spans="1:21">
      <c r="A19" s="12">
        <v>201025</v>
      </c>
      <c r="B19" s="12" t="s">
        <v>124</v>
      </c>
      <c r="C19" s="12" t="s">
        <v>125</v>
      </c>
      <c r="D19" s="12">
        <v>2</v>
      </c>
      <c r="E19" s="12">
        <v>10</v>
      </c>
      <c r="F19" s="12">
        <v>10</v>
      </c>
      <c r="G19" s="12">
        <v>1</v>
      </c>
      <c r="J19" s="12" t="s">
        <v>107</v>
      </c>
      <c r="K19" s="12" t="s">
        <v>107</v>
      </c>
      <c r="L19" s="12">
        <v>201025</v>
      </c>
      <c r="M19" s="12" t="s">
        <v>126</v>
      </c>
      <c r="N19" s="12" t="s">
        <v>62</v>
      </c>
      <c r="Q19" s="12" t="s">
        <v>87</v>
      </c>
      <c r="R19" s="34"/>
      <c r="U19" s="12">
        <f t="shared" si="0"/>
        <v>0</v>
      </c>
    </row>
    <row r="20" spans="1:21">
      <c r="A20" s="12">
        <v>201026</v>
      </c>
      <c r="B20" s="12" t="s">
        <v>127</v>
      </c>
      <c r="C20" s="12" t="s">
        <v>128</v>
      </c>
      <c r="D20" s="12">
        <v>2</v>
      </c>
      <c r="E20" s="12">
        <v>5</v>
      </c>
      <c r="F20" s="12">
        <v>12</v>
      </c>
      <c r="G20" s="12">
        <v>1</v>
      </c>
      <c r="J20" s="12" t="s">
        <v>107</v>
      </c>
      <c r="K20" s="12" t="s">
        <v>107</v>
      </c>
      <c r="L20" s="12">
        <v>201026</v>
      </c>
      <c r="M20" s="12" t="s">
        <v>129</v>
      </c>
      <c r="N20" s="12" t="s">
        <v>62</v>
      </c>
      <c r="Q20" s="12" t="s">
        <v>91</v>
      </c>
      <c r="R20" s="34"/>
      <c r="U20" s="12">
        <f t="shared" si="0"/>
        <v>0</v>
      </c>
    </row>
    <row r="21" spans="1:21">
      <c r="A21" s="12">
        <v>201027</v>
      </c>
      <c r="B21" s="12" t="s">
        <v>130</v>
      </c>
      <c r="C21" s="12" t="s">
        <v>131</v>
      </c>
      <c r="D21" s="12">
        <v>2</v>
      </c>
      <c r="E21" s="12">
        <v>6</v>
      </c>
      <c r="F21" s="12">
        <v>14</v>
      </c>
      <c r="G21" s="12">
        <v>1</v>
      </c>
      <c r="J21" s="12" t="s">
        <v>107</v>
      </c>
      <c r="K21" s="12" t="s">
        <v>107</v>
      </c>
      <c r="L21" s="12">
        <v>201027</v>
      </c>
      <c r="M21" s="12" t="s">
        <v>132</v>
      </c>
      <c r="N21" s="12" t="s">
        <v>62</v>
      </c>
      <c r="Q21" s="12" t="s">
        <v>95</v>
      </c>
      <c r="R21" s="34"/>
      <c r="U21" s="12">
        <f t="shared" si="0"/>
        <v>0</v>
      </c>
    </row>
    <row r="22" spans="1:21">
      <c r="A22" s="12">
        <v>201028</v>
      </c>
      <c r="B22" s="12" t="s">
        <v>133</v>
      </c>
      <c r="C22" s="12" t="s">
        <v>134</v>
      </c>
      <c r="D22" s="12">
        <v>2</v>
      </c>
      <c r="E22" s="12">
        <v>9</v>
      </c>
      <c r="F22" s="12">
        <v>16</v>
      </c>
      <c r="G22" s="12">
        <v>1</v>
      </c>
      <c r="J22" s="12" t="s">
        <v>115</v>
      </c>
      <c r="K22" s="12" t="s">
        <v>115</v>
      </c>
      <c r="L22" s="12">
        <v>201028</v>
      </c>
      <c r="M22" s="12" t="s">
        <v>135</v>
      </c>
      <c r="N22" s="12" t="s">
        <v>62</v>
      </c>
      <c r="Q22" s="12" t="s">
        <v>99</v>
      </c>
      <c r="R22" s="34"/>
      <c r="U22" s="12">
        <f t="shared" si="0"/>
        <v>0</v>
      </c>
    </row>
    <row r="23" spans="1:21">
      <c r="A23" s="12">
        <v>201029</v>
      </c>
      <c r="B23" s="12" t="s">
        <v>136</v>
      </c>
      <c r="C23" s="12" t="s">
        <v>137</v>
      </c>
      <c r="D23" s="12">
        <v>2</v>
      </c>
      <c r="E23" s="12">
        <v>7</v>
      </c>
      <c r="F23" s="12">
        <v>18</v>
      </c>
      <c r="G23" s="12">
        <v>1</v>
      </c>
      <c r="J23" s="12" t="s">
        <v>138</v>
      </c>
      <c r="K23" s="12" t="s">
        <v>138</v>
      </c>
      <c r="L23" s="12">
        <v>201029</v>
      </c>
      <c r="M23" s="12" t="s">
        <v>139</v>
      </c>
      <c r="N23" s="12" t="s">
        <v>62</v>
      </c>
      <c r="Q23" s="12" t="s">
        <v>104</v>
      </c>
      <c r="R23" s="34"/>
      <c r="U23" s="12">
        <f t="shared" si="0"/>
        <v>0</v>
      </c>
    </row>
    <row r="24" spans="1:21">
      <c r="A24" s="12">
        <v>201030</v>
      </c>
      <c r="B24" s="12" t="s">
        <v>140</v>
      </c>
      <c r="C24" s="12" t="s">
        <v>141</v>
      </c>
      <c r="D24" s="12">
        <v>2</v>
      </c>
      <c r="E24" s="12">
        <v>2</v>
      </c>
      <c r="F24" s="12">
        <v>20</v>
      </c>
      <c r="G24" s="12">
        <v>1</v>
      </c>
      <c r="J24" s="12" t="s">
        <v>142</v>
      </c>
      <c r="K24" s="12" t="s">
        <v>142</v>
      </c>
      <c r="L24" s="12">
        <v>201030</v>
      </c>
      <c r="M24" s="12" t="s">
        <v>143</v>
      </c>
      <c r="N24" s="12" t="s">
        <v>144</v>
      </c>
      <c r="Q24" s="12" t="s">
        <v>145</v>
      </c>
      <c r="U24" s="12">
        <f t="shared" si="0"/>
        <v>0</v>
      </c>
    </row>
    <row r="25" spans="1:21">
      <c r="A25" s="12">
        <v>201031</v>
      </c>
      <c r="B25" s="12" t="s">
        <v>146</v>
      </c>
      <c r="C25" s="12" t="s">
        <v>147</v>
      </c>
      <c r="D25" s="12">
        <v>2</v>
      </c>
      <c r="E25" s="12">
        <v>1</v>
      </c>
      <c r="F25" s="12">
        <v>22</v>
      </c>
      <c r="G25" s="12">
        <v>1</v>
      </c>
      <c r="J25" s="12" t="s">
        <v>148</v>
      </c>
      <c r="K25" s="12" t="s">
        <v>148</v>
      </c>
      <c r="L25" s="12">
        <v>201031</v>
      </c>
      <c r="M25" s="12" t="s">
        <v>149</v>
      </c>
      <c r="N25" s="12" t="s">
        <v>144</v>
      </c>
      <c r="Q25" s="12" t="s">
        <v>150</v>
      </c>
      <c r="U25" s="12">
        <f t="shared" si="0"/>
        <v>0</v>
      </c>
    </row>
    <row r="26" spans="1:21">
      <c r="A26" s="12">
        <v>201032</v>
      </c>
      <c r="B26" s="12" t="s">
        <v>151</v>
      </c>
      <c r="C26" s="12" t="s">
        <v>152</v>
      </c>
      <c r="D26" s="12">
        <v>2</v>
      </c>
      <c r="E26" s="12">
        <v>4</v>
      </c>
      <c r="F26" s="12">
        <v>24</v>
      </c>
      <c r="G26" s="12">
        <v>1</v>
      </c>
      <c r="J26" s="12" t="s">
        <v>153</v>
      </c>
      <c r="K26" s="12" t="s">
        <v>153</v>
      </c>
      <c r="L26" s="12">
        <v>201032</v>
      </c>
      <c r="M26" s="12" t="s">
        <v>154</v>
      </c>
      <c r="N26" s="12" t="s">
        <v>144</v>
      </c>
      <c r="Q26" s="12" t="s">
        <v>155</v>
      </c>
      <c r="U26" s="12">
        <f t="shared" si="0"/>
        <v>0</v>
      </c>
    </row>
    <row r="27" spans="1:21">
      <c r="A27" s="12">
        <v>201033</v>
      </c>
      <c r="B27" s="12" t="s">
        <v>156</v>
      </c>
      <c r="C27" s="12" t="s">
        <v>157</v>
      </c>
      <c r="D27" s="12">
        <v>2</v>
      </c>
      <c r="E27" s="12">
        <v>8</v>
      </c>
      <c r="F27" s="12">
        <v>26</v>
      </c>
      <c r="G27" s="12">
        <v>1</v>
      </c>
      <c r="J27" s="12" t="s">
        <v>158</v>
      </c>
      <c r="K27" s="12" t="s">
        <v>158</v>
      </c>
      <c r="L27" s="12">
        <v>201033</v>
      </c>
      <c r="M27" s="12" t="s">
        <v>159</v>
      </c>
      <c r="N27" s="12" t="s">
        <v>144</v>
      </c>
      <c r="Q27" s="12" t="s">
        <v>160</v>
      </c>
      <c r="U27" s="12">
        <f t="shared" si="0"/>
        <v>0</v>
      </c>
    </row>
    <row r="28" spans="1:21">
      <c r="A28" s="12">
        <v>201034</v>
      </c>
      <c r="B28" s="12" t="s">
        <v>161</v>
      </c>
      <c r="C28" s="12" t="s">
        <v>162</v>
      </c>
      <c r="D28" s="12">
        <v>2</v>
      </c>
      <c r="E28" s="12">
        <v>3</v>
      </c>
      <c r="F28" s="12">
        <v>28</v>
      </c>
      <c r="G28" s="12">
        <v>1</v>
      </c>
      <c r="J28" s="12" t="s">
        <v>158</v>
      </c>
      <c r="K28" s="12" t="s">
        <v>158</v>
      </c>
      <c r="L28" s="12">
        <v>201034</v>
      </c>
      <c r="M28" s="12" t="s">
        <v>163</v>
      </c>
      <c r="N28" s="12" t="s">
        <v>144</v>
      </c>
      <c r="Q28" s="12" t="s">
        <v>164</v>
      </c>
      <c r="U28" s="12">
        <f t="shared" si="0"/>
        <v>0</v>
      </c>
    </row>
    <row r="29" spans="1:21">
      <c r="A29" s="12">
        <v>201035</v>
      </c>
      <c r="B29" s="12" t="s">
        <v>165</v>
      </c>
      <c r="C29" s="12" t="s">
        <v>166</v>
      </c>
      <c r="D29" s="12">
        <v>2</v>
      </c>
      <c r="E29" s="12">
        <v>10</v>
      </c>
      <c r="F29" s="12">
        <v>30</v>
      </c>
      <c r="G29" s="12">
        <v>1</v>
      </c>
      <c r="J29" s="12" t="s">
        <v>142</v>
      </c>
      <c r="K29" s="12" t="s">
        <v>142</v>
      </c>
      <c r="L29" s="12">
        <v>201035</v>
      </c>
      <c r="M29" s="12" t="s">
        <v>167</v>
      </c>
      <c r="N29" s="12" t="s">
        <v>144</v>
      </c>
      <c r="Q29" s="12" t="s">
        <v>168</v>
      </c>
      <c r="U29" s="12">
        <f t="shared" si="0"/>
        <v>0</v>
      </c>
    </row>
    <row r="30" spans="1:21">
      <c r="A30" s="12">
        <v>201036</v>
      </c>
      <c r="B30" s="12" t="s">
        <v>169</v>
      </c>
      <c r="C30" s="12" t="s">
        <v>170</v>
      </c>
      <c r="D30" s="12">
        <v>2</v>
      </c>
      <c r="E30" s="12">
        <v>5</v>
      </c>
      <c r="F30" s="12">
        <v>32</v>
      </c>
      <c r="G30" s="12">
        <v>1</v>
      </c>
      <c r="J30" s="12" t="s">
        <v>142</v>
      </c>
      <c r="K30" s="12" t="s">
        <v>142</v>
      </c>
      <c r="L30" s="12">
        <v>201036</v>
      </c>
      <c r="M30" s="12" t="s">
        <v>171</v>
      </c>
      <c r="N30" s="12" t="s">
        <v>144</v>
      </c>
      <c r="Q30" s="12" t="s">
        <v>172</v>
      </c>
      <c r="U30" s="12">
        <f t="shared" si="0"/>
        <v>0</v>
      </c>
    </row>
    <row r="31" spans="1:21">
      <c r="A31" s="12">
        <v>201037</v>
      </c>
      <c r="B31" s="12" t="s">
        <v>173</v>
      </c>
      <c r="C31" s="12" t="s">
        <v>174</v>
      </c>
      <c r="D31" s="12">
        <v>2</v>
      </c>
      <c r="E31" s="12">
        <v>6</v>
      </c>
      <c r="F31" s="12">
        <v>34</v>
      </c>
      <c r="G31" s="12">
        <v>1</v>
      </c>
      <c r="J31" s="12" t="s">
        <v>142</v>
      </c>
      <c r="K31" s="12" t="s">
        <v>142</v>
      </c>
      <c r="L31" s="12">
        <v>201037</v>
      </c>
      <c r="M31" s="12" t="s">
        <v>175</v>
      </c>
      <c r="N31" s="12" t="s">
        <v>144</v>
      </c>
      <c r="Q31" s="12" t="s">
        <v>176</v>
      </c>
      <c r="U31" s="12">
        <f t="shared" si="0"/>
        <v>0</v>
      </c>
    </row>
    <row r="32" spans="1:21">
      <c r="A32" s="12">
        <v>201038</v>
      </c>
      <c r="B32" s="12" t="s">
        <v>177</v>
      </c>
      <c r="C32" s="12" t="s">
        <v>178</v>
      </c>
      <c r="D32" s="12">
        <v>2</v>
      </c>
      <c r="E32" s="12">
        <v>9</v>
      </c>
      <c r="F32" s="12">
        <v>36</v>
      </c>
      <c r="G32" s="12">
        <v>1</v>
      </c>
      <c r="J32" s="12" t="s">
        <v>153</v>
      </c>
      <c r="K32" s="12" t="s">
        <v>153</v>
      </c>
      <c r="L32" s="12">
        <v>201038</v>
      </c>
      <c r="M32" s="12" t="s">
        <v>179</v>
      </c>
      <c r="N32" s="12" t="s">
        <v>144</v>
      </c>
      <c r="Q32" s="12" t="s">
        <v>180</v>
      </c>
      <c r="U32" s="12">
        <f t="shared" si="0"/>
        <v>0</v>
      </c>
    </row>
    <row r="33" spans="1:21">
      <c r="A33" s="12">
        <v>201039</v>
      </c>
      <c r="B33" s="12" t="s">
        <v>181</v>
      </c>
      <c r="C33" s="12" t="s">
        <v>182</v>
      </c>
      <c r="D33" s="12">
        <v>2</v>
      </c>
      <c r="E33" s="12">
        <v>7</v>
      </c>
      <c r="F33" s="12">
        <v>38</v>
      </c>
      <c r="G33" s="12">
        <v>1</v>
      </c>
      <c r="J33" s="12" t="s">
        <v>183</v>
      </c>
      <c r="K33" s="12" t="s">
        <v>183</v>
      </c>
      <c r="L33" s="12">
        <v>201039</v>
      </c>
      <c r="M33" s="12" t="s">
        <v>184</v>
      </c>
      <c r="N33" s="12" t="s">
        <v>144</v>
      </c>
      <c r="Q33" s="12" t="s">
        <v>185</v>
      </c>
      <c r="U33" s="12">
        <f t="shared" si="0"/>
        <v>0</v>
      </c>
    </row>
    <row r="34" spans="1:21">
      <c r="A34" s="12">
        <v>201040</v>
      </c>
      <c r="B34" s="12" t="s">
        <v>186</v>
      </c>
      <c r="C34" s="12" t="s">
        <v>187</v>
      </c>
      <c r="D34" s="12">
        <v>2</v>
      </c>
      <c r="E34" s="12">
        <v>2</v>
      </c>
      <c r="F34" s="12">
        <v>40</v>
      </c>
      <c r="G34" s="12">
        <v>1</v>
      </c>
      <c r="J34" s="12" t="s">
        <v>188</v>
      </c>
      <c r="K34" s="12" t="s">
        <v>188</v>
      </c>
      <c r="L34" s="12">
        <v>201040</v>
      </c>
      <c r="M34" s="12" t="s">
        <v>189</v>
      </c>
      <c r="N34" s="12" t="s">
        <v>144</v>
      </c>
      <c r="Q34" s="12" t="s">
        <v>190</v>
      </c>
      <c r="U34" s="12">
        <f t="shared" si="0"/>
        <v>0</v>
      </c>
    </row>
    <row r="35" spans="1:21">
      <c r="A35" s="12">
        <v>201041</v>
      </c>
      <c r="B35" s="12" t="s">
        <v>191</v>
      </c>
      <c r="C35" s="12" t="s">
        <v>192</v>
      </c>
      <c r="D35" s="12">
        <v>2</v>
      </c>
      <c r="E35" s="12">
        <v>1</v>
      </c>
      <c r="F35" s="12">
        <v>42</v>
      </c>
      <c r="G35" s="12">
        <v>1</v>
      </c>
      <c r="J35" s="12" t="s">
        <v>193</v>
      </c>
      <c r="K35" s="12" t="s">
        <v>193</v>
      </c>
      <c r="L35" s="12">
        <v>201041</v>
      </c>
      <c r="M35" s="12" t="s">
        <v>194</v>
      </c>
      <c r="N35" s="12" t="s">
        <v>144</v>
      </c>
      <c r="Q35" s="12" t="s">
        <v>195</v>
      </c>
      <c r="U35" s="12">
        <f t="shared" si="0"/>
        <v>0</v>
      </c>
    </row>
    <row r="36" spans="1:21">
      <c r="A36" s="12">
        <v>201042</v>
      </c>
      <c r="B36" s="12" t="s">
        <v>196</v>
      </c>
      <c r="C36" s="12" t="s">
        <v>197</v>
      </c>
      <c r="D36" s="12">
        <v>2</v>
      </c>
      <c r="E36" s="12">
        <v>4</v>
      </c>
      <c r="F36" s="12">
        <v>44</v>
      </c>
      <c r="G36" s="12">
        <v>1</v>
      </c>
      <c r="J36" s="12" t="s">
        <v>198</v>
      </c>
      <c r="K36" s="12" t="s">
        <v>198</v>
      </c>
      <c r="L36" s="12">
        <v>201042</v>
      </c>
      <c r="M36" s="12" t="s">
        <v>199</v>
      </c>
      <c r="N36" s="12" t="s">
        <v>144</v>
      </c>
      <c r="Q36" s="12" t="s">
        <v>200</v>
      </c>
      <c r="U36" s="12">
        <f t="shared" si="0"/>
        <v>0</v>
      </c>
    </row>
    <row r="37" spans="1:21">
      <c r="A37" s="12">
        <v>201043</v>
      </c>
      <c r="B37" s="12" t="s">
        <v>201</v>
      </c>
      <c r="C37" s="12" t="s">
        <v>202</v>
      </c>
      <c r="D37" s="12">
        <v>2</v>
      </c>
      <c r="E37" s="12">
        <v>8</v>
      </c>
      <c r="F37" s="12">
        <v>46</v>
      </c>
      <c r="G37" s="12">
        <v>1</v>
      </c>
      <c r="J37" s="12" t="s">
        <v>203</v>
      </c>
      <c r="K37" s="12" t="s">
        <v>203</v>
      </c>
      <c r="L37" s="12">
        <v>201043</v>
      </c>
      <c r="M37" s="12" t="s">
        <v>204</v>
      </c>
      <c r="N37" s="12" t="s">
        <v>144</v>
      </c>
      <c r="Q37" s="12" t="s">
        <v>205</v>
      </c>
      <c r="U37" s="12">
        <f t="shared" si="0"/>
        <v>0</v>
      </c>
    </row>
    <row r="38" spans="1:21">
      <c r="A38" s="12">
        <v>201044</v>
      </c>
      <c r="B38" s="12" t="s">
        <v>206</v>
      </c>
      <c r="C38" s="12" t="s">
        <v>207</v>
      </c>
      <c r="D38" s="12">
        <v>2</v>
      </c>
      <c r="E38" s="12">
        <v>3</v>
      </c>
      <c r="F38" s="12">
        <v>48</v>
      </c>
      <c r="G38" s="12">
        <v>1</v>
      </c>
      <c r="J38" s="12" t="s">
        <v>203</v>
      </c>
      <c r="K38" s="12" t="s">
        <v>203</v>
      </c>
      <c r="L38" s="12">
        <v>201044</v>
      </c>
      <c r="M38" s="12" t="s">
        <v>208</v>
      </c>
      <c r="N38" s="12" t="s">
        <v>144</v>
      </c>
      <c r="Q38" s="12" t="s">
        <v>209</v>
      </c>
      <c r="U38" s="12">
        <f t="shared" si="0"/>
        <v>0</v>
      </c>
    </row>
    <row r="39" spans="1:21">
      <c r="A39" s="12">
        <v>201045</v>
      </c>
      <c r="B39" s="12" t="s">
        <v>210</v>
      </c>
      <c r="C39" s="12" t="s">
        <v>211</v>
      </c>
      <c r="D39" s="12">
        <v>2</v>
      </c>
      <c r="E39" s="12">
        <v>10</v>
      </c>
      <c r="F39" s="12">
        <v>50</v>
      </c>
      <c r="G39" s="12">
        <v>1</v>
      </c>
      <c r="J39" s="12" t="s">
        <v>188</v>
      </c>
      <c r="K39" s="12" t="s">
        <v>188</v>
      </c>
      <c r="L39" s="12">
        <v>201045</v>
      </c>
      <c r="M39" s="12" t="s">
        <v>212</v>
      </c>
      <c r="N39" s="12" t="s">
        <v>144</v>
      </c>
      <c r="Q39" s="12" t="s">
        <v>213</v>
      </c>
      <c r="U39" s="12">
        <f t="shared" si="0"/>
        <v>0</v>
      </c>
    </row>
    <row r="40" spans="1:21">
      <c r="A40" s="12">
        <v>201046</v>
      </c>
      <c r="B40" s="12" t="s">
        <v>214</v>
      </c>
      <c r="C40" s="12" t="s">
        <v>215</v>
      </c>
      <c r="D40" s="12">
        <v>2</v>
      </c>
      <c r="E40" s="12">
        <v>5</v>
      </c>
      <c r="F40" s="12">
        <v>52</v>
      </c>
      <c r="G40" s="12">
        <v>1</v>
      </c>
      <c r="J40" s="12" t="s">
        <v>188</v>
      </c>
      <c r="K40" s="12" t="s">
        <v>188</v>
      </c>
      <c r="L40" s="12">
        <v>201046</v>
      </c>
      <c r="M40" s="12" t="s">
        <v>216</v>
      </c>
      <c r="N40" s="12" t="s">
        <v>144</v>
      </c>
      <c r="Q40" s="12" t="s">
        <v>217</v>
      </c>
      <c r="U40" s="12">
        <f t="shared" si="0"/>
        <v>0</v>
      </c>
    </row>
    <row r="41" spans="1:21">
      <c r="A41" s="12">
        <v>201047</v>
      </c>
      <c r="B41" s="12" t="s">
        <v>218</v>
      </c>
      <c r="C41" s="12" t="s">
        <v>219</v>
      </c>
      <c r="D41" s="12">
        <v>2</v>
      </c>
      <c r="E41" s="12">
        <v>6</v>
      </c>
      <c r="F41" s="12">
        <v>54</v>
      </c>
      <c r="G41" s="12">
        <v>1</v>
      </c>
      <c r="J41" s="12" t="s">
        <v>188</v>
      </c>
      <c r="K41" s="12" t="s">
        <v>188</v>
      </c>
      <c r="L41" s="12">
        <v>201047</v>
      </c>
      <c r="M41" s="12" t="s">
        <v>220</v>
      </c>
      <c r="N41" s="12" t="s">
        <v>144</v>
      </c>
      <c r="Q41" s="12" t="s">
        <v>221</v>
      </c>
      <c r="U41" s="12">
        <f t="shared" si="0"/>
        <v>0</v>
      </c>
    </row>
    <row r="42" spans="1:21">
      <c r="A42" s="12">
        <v>201048</v>
      </c>
      <c r="B42" s="12" t="s">
        <v>222</v>
      </c>
      <c r="C42" s="12" t="s">
        <v>223</v>
      </c>
      <c r="D42" s="12">
        <v>2</v>
      </c>
      <c r="E42" s="12">
        <v>9</v>
      </c>
      <c r="F42" s="12">
        <v>56</v>
      </c>
      <c r="G42" s="12">
        <v>1</v>
      </c>
      <c r="J42" s="12" t="s">
        <v>198</v>
      </c>
      <c r="K42" s="12" t="s">
        <v>198</v>
      </c>
      <c r="L42" s="12">
        <v>201048</v>
      </c>
      <c r="M42" s="12" t="s">
        <v>224</v>
      </c>
      <c r="N42" s="12" t="s">
        <v>144</v>
      </c>
      <c r="Q42" s="12" t="s">
        <v>225</v>
      </c>
      <c r="U42" s="12">
        <f t="shared" si="0"/>
        <v>0</v>
      </c>
    </row>
    <row r="43" spans="1:21">
      <c r="A43" s="12">
        <v>201049</v>
      </c>
      <c r="B43" s="12" t="s">
        <v>226</v>
      </c>
      <c r="C43" s="12" t="s">
        <v>227</v>
      </c>
      <c r="D43" s="12">
        <v>2</v>
      </c>
      <c r="E43" s="12">
        <v>7</v>
      </c>
      <c r="F43" s="12">
        <v>58</v>
      </c>
      <c r="G43" s="12">
        <v>1</v>
      </c>
      <c r="J43" s="12" t="s">
        <v>228</v>
      </c>
      <c r="K43" s="12" t="s">
        <v>228</v>
      </c>
      <c r="L43" s="12">
        <v>201049</v>
      </c>
      <c r="M43" s="12" t="s">
        <v>229</v>
      </c>
      <c r="N43" s="12" t="s">
        <v>144</v>
      </c>
      <c r="Q43" s="12" t="s">
        <v>230</v>
      </c>
      <c r="U43" s="12">
        <f t="shared" si="0"/>
        <v>0</v>
      </c>
    </row>
    <row r="44" spans="1:21">
      <c r="A44" s="12">
        <v>201050</v>
      </c>
      <c r="B44" s="12" t="s">
        <v>231</v>
      </c>
      <c r="C44" s="12" t="s">
        <v>232</v>
      </c>
      <c r="D44" s="12">
        <v>2</v>
      </c>
      <c r="E44" s="12">
        <v>2</v>
      </c>
      <c r="F44" s="12">
        <v>60</v>
      </c>
      <c r="G44" s="12">
        <v>1</v>
      </c>
      <c r="J44" s="12" t="s">
        <v>233</v>
      </c>
      <c r="K44" s="12" t="s">
        <v>233</v>
      </c>
      <c r="L44" s="12">
        <v>201050</v>
      </c>
      <c r="M44" s="12" t="s">
        <v>234</v>
      </c>
      <c r="N44" s="12" t="s">
        <v>235</v>
      </c>
      <c r="Q44" s="12" t="s">
        <v>236</v>
      </c>
      <c r="U44" s="12">
        <f t="shared" si="0"/>
        <v>0</v>
      </c>
    </row>
    <row r="45" spans="1:21">
      <c r="A45" s="12">
        <v>201051</v>
      </c>
      <c r="B45" s="12" t="s">
        <v>237</v>
      </c>
      <c r="C45" s="12" t="s">
        <v>238</v>
      </c>
      <c r="D45" s="12">
        <v>2</v>
      </c>
      <c r="E45" s="12">
        <v>1</v>
      </c>
      <c r="F45" s="12">
        <v>62</v>
      </c>
      <c r="G45" s="12">
        <v>1</v>
      </c>
      <c r="J45" s="12" t="s">
        <v>239</v>
      </c>
      <c r="K45" s="12" t="s">
        <v>239</v>
      </c>
      <c r="L45" s="12">
        <v>201051</v>
      </c>
      <c r="M45" s="12" t="s">
        <v>240</v>
      </c>
      <c r="N45" s="12" t="s">
        <v>235</v>
      </c>
      <c r="Q45" s="12" t="s">
        <v>241</v>
      </c>
      <c r="U45" s="12">
        <f t="shared" si="0"/>
        <v>0</v>
      </c>
    </row>
    <row r="46" spans="1:21">
      <c r="A46" s="12">
        <v>201052</v>
      </c>
      <c r="B46" s="12" t="s">
        <v>242</v>
      </c>
      <c r="C46" s="12" t="s">
        <v>243</v>
      </c>
      <c r="D46" s="12">
        <v>2</v>
      </c>
      <c r="E46" s="12">
        <v>4</v>
      </c>
      <c r="F46" s="12">
        <v>64</v>
      </c>
      <c r="G46" s="12">
        <v>1</v>
      </c>
      <c r="J46" s="12" t="s">
        <v>244</v>
      </c>
      <c r="K46" s="12" t="s">
        <v>244</v>
      </c>
      <c r="L46" s="12">
        <v>201052</v>
      </c>
      <c r="M46" s="12" t="s">
        <v>245</v>
      </c>
      <c r="N46" s="12" t="s">
        <v>235</v>
      </c>
      <c r="Q46" s="12" t="s">
        <v>246</v>
      </c>
      <c r="U46" s="12">
        <f t="shared" si="0"/>
        <v>0</v>
      </c>
    </row>
    <row r="47" spans="1:21">
      <c r="A47" s="12">
        <v>201053</v>
      </c>
      <c r="B47" s="12" t="s">
        <v>247</v>
      </c>
      <c r="C47" s="12" t="s">
        <v>248</v>
      </c>
      <c r="D47" s="12">
        <v>2</v>
      </c>
      <c r="E47" s="12">
        <v>8</v>
      </c>
      <c r="F47" s="12">
        <v>66</v>
      </c>
      <c r="G47" s="12">
        <v>1</v>
      </c>
      <c r="J47" s="12" t="s">
        <v>249</v>
      </c>
      <c r="K47" s="12" t="s">
        <v>249</v>
      </c>
      <c r="L47" s="12">
        <v>201053</v>
      </c>
      <c r="M47" s="12" t="s">
        <v>250</v>
      </c>
      <c r="N47" s="12" t="s">
        <v>235</v>
      </c>
      <c r="Q47" s="12" t="s">
        <v>251</v>
      </c>
      <c r="U47" s="12">
        <f t="shared" si="0"/>
        <v>0</v>
      </c>
    </row>
    <row r="48" spans="1:21">
      <c r="A48" s="12">
        <v>201054</v>
      </c>
      <c r="B48" s="12" t="s">
        <v>252</v>
      </c>
      <c r="C48" s="12" t="s">
        <v>253</v>
      </c>
      <c r="D48" s="12">
        <v>2</v>
      </c>
      <c r="E48" s="12">
        <v>3</v>
      </c>
      <c r="F48" s="12">
        <v>68</v>
      </c>
      <c r="G48" s="12">
        <v>1</v>
      </c>
      <c r="J48" s="12" t="s">
        <v>249</v>
      </c>
      <c r="K48" s="12" t="s">
        <v>249</v>
      </c>
      <c r="L48" s="12">
        <v>201054</v>
      </c>
      <c r="M48" s="12" t="s">
        <v>254</v>
      </c>
      <c r="N48" s="12" t="s">
        <v>235</v>
      </c>
      <c r="Q48" s="12" t="s">
        <v>255</v>
      </c>
      <c r="U48" s="12">
        <f t="shared" si="0"/>
        <v>0</v>
      </c>
    </row>
    <row r="49" spans="1:21">
      <c r="A49" s="12">
        <v>201055</v>
      </c>
      <c r="B49" s="12" t="s">
        <v>256</v>
      </c>
      <c r="C49" s="12" t="s">
        <v>257</v>
      </c>
      <c r="D49" s="12">
        <v>2</v>
      </c>
      <c r="E49" s="12">
        <v>10</v>
      </c>
      <c r="F49" s="12">
        <v>70</v>
      </c>
      <c r="G49" s="12">
        <v>1</v>
      </c>
      <c r="J49" s="12" t="s">
        <v>233</v>
      </c>
      <c r="K49" s="12" t="s">
        <v>233</v>
      </c>
      <c r="L49" s="12">
        <v>201055</v>
      </c>
      <c r="M49" s="12" t="s">
        <v>258</v>
      </c>
      <c r="N49" s="12" t="s">
        <v>235</v>
      </c>
      <c r="Q49" s="12" t="s">
        <v>259</v>
      </c>
      <c r="U49" s="12">
        <f t="shared" si="0"/>
        <v>0</v>
      </c>
    </row>
    <row r="50" spans="1:21">
      <c r="A50" s="12">
        <v>201056</v>
      </c>
      <c r="B50" s="12" t="s">
        <v>260</v>
      </c>
      <c r="C50" s="12" t="s">
        <v>261</v>
      </c>
      <c r="D50" s="12">
        <v>2</v>
      </c>
      <c r="E50" s="12">
        <v>5</v>
      </c>
      <c r="F50" s="12">
        <v>72</v>
      </c>
      <c r="G50" s="12">
        <v>1</v>
      </c>
      <c r="J50" s="12" t="s">
        <v>233</v>
      </c>
      <c r="K50" s="12" t="s">
        <v>233</v>
      </c>
      <c r="L50" s="12">
        <v>201056</v>
      </c>
      <c r="M50" s="12" t="s">
        <v>262</v>
      </c>
      <c r="N50" s="12" t="s">
        <v>235</v>
      </c>
      <c r="Q50" s="12" t="s">
        <v>263</v>
      </c>
      <c r="U50" s="12">
        <f t="shared" si="0"/>
        <v>0</v>
      </c>
    </row>
    <row r="51" spans="1:21">
      <c r="A51" s="12">
        <v>201057</v>
      </c>
      <c r="B51" s="12" t="s">
        <v>264</v>
      </c>
      <c r="C51" s="12" t="s">
        <v>265</v>
      </c>
      <c r="D51" s="12">
        <v>2</v>
      </c>
      <c r="E51" s="12">
        <v>6</v>
      </c>
      <c r="F51" s="12">
        <v>74</v>
      </c>
      <c r="G51" s="12">
        <v>1</v>
      </c>
      <c r="J51" s="12" t="s">
        <v>233</v>
      </c>
      <c r="K51" s="12" t="s">
        <v>233</v>
      </c>
      <c r="L51" s="12">
        <v>201057</v>
      </c>
      <c r="M51" s="12" t="s">
        <v>266</v>
      </c>
      <c r="N51" s="12" t="s">
        <v>235</v>
      </c>
      <c r="Q51" s="12" t="s">
        <v>267</v>
      </c>
      <c r="U51" s="12">
        <f t="shared" si="0"/>
        <v>0</v>
      </c>
    </row>
    <row r="52" spans="1:21">
      <c r="A52" s="12">
        <v>201058</v>
      </c>
      <c r="B52" s="12" t="s">
        <v>268</v>
      </c>
      <c r="C52" s="12" t="s">
        <v>269</v>
      </c>
      <c r="D52" s="12">
        <v>2</v>
      </c>
      <c r="E52" s="12">
        <v>9</v>
      </c>
      <c r="F52" s="12">
        <v>76</v>
      </c>
      <c r="G52" s="12">
        <v>1</v>
      </c>
      <c r="J52" s="12" t="s">
        <v>244</v>
      </c>
      <c r="K52" s="12" t="s">
        <v>244</v>
      </c>
      <c r="L52" s="12">
        <v>201058</v>
      </c>
      <c r="M52" s="12" t="s">
        <v>270</v>
      </c>
      <c r="N52" s="12" t="s">
        <v>235</v>
      </c>
      <c r="Q52" s="12" t="s">
        <v>271</v>
      </c>
      <c r="U52" s="12">
        <f t="shared" si="0"/>
        <v>0</v>
      </c>
    </row>
    <row r="53" spans="1:21">
      <c r="A53" s="12">
        <v>201059</v>
      </c>
      <c r="B53" s="12" t="s">
        <v>272</v>
      </c>
      <c r="C53" s="12" t="s">
        <v>273</v>
      </c>
      <c r="D53" s="12">
        <v>2</v>
      </c>
      <c r="E53" s="12">
        <v>7</v>
      </c>
      <c r="F53" s="12">
        <v>78</v>
      </c>
      <c r="G53" s="12">
        <v>1</v>
      </c>
      <c r="J53" s="12" t="s">
        <v>274</v>
      </c>
      <c r="K53" s="12" t="s">
        <v>274</v>
      </c>
      <c r="L53" s="12">
        <v>201059</v>
      </c>
      <c r="M53" s="12" t="s">
        <v>275</v>
      </c>
      <c r="N53" s="12" t="s">
        <v>235</v>
      </c>
      <c r="Q53" s="12" t="s">
        <v>276</v>
      </c>
      <c r="U53" s="12">
        <f t="shared" si="0"/>
        <v>0</v>
      </c>
    </row>
    <row r="54" spans="1:21">
      <c r="A54" s="12">
        <v>201060</v>
      </c>
      <c r="B54" s="12" t="s">
        <v>277</v>
      </c>
      <c r="C54" s="12" t="s">
        <v>278</v>
      </c>
      <c r="D54" s="12">
        <v>2</v>
      </c>
      <c r="E54" s="12">
        <v>2</v>
      </c>
      <c r="F54" s="12">
        <v>80</v>
      </c>
      <c r="G54" s="12">
        <v>1</v>
      </c>
      <c r="J54" s="12" t="s">
        <v>279</v>
      </c>
      <c r="K54" s="12" t="s">
        <v>279</v>
      </c>
      <c r="L54" s="12">
        <v>201060</v>
      </c>
      <c r="M54" s="12" t="s">
        <v>280</v>
      </c>
      <c r="N54" s="12" t="s">
        <v>235</v>
      </c>
      <c r="Q54" s="12" t="s">
        <v>281</v>
      </c>
      <c r="U54" s="12">
        <f t="shared" si="0"/>
        <v>0</v>
      </c>
    </row>
    <row r="55" spans="1:21">
      <c r="A55" s="12">
        <v>201061</v>
      </c>
      <c r="B55" s="12" t="s">
        <v>282</v>
      </c>
      <c r="C55" s="12" t="s">
        <v>283</v>
      </c>
      <c r="D55" s="12">
        <v>2</v>
      </c>
      <c r="E55" s="12">
        <v>1</v>
      </c>
      <c r="F55" s="12">
        <v>82</v>
      </c>
      <c r="G55" s="12">
        <v>1</v>
      </c>
      <c r="J55" s="12" t="s">
        <v>284</v>
      </c>
      <c r="K55" s="12" t="s">
        <v>284</v>
      </c>
      <c r="L55" s="12">
        <v>201061</v>
      </c>
      <c r="M55" s="12" t="s">
        <v>285</v>
      </c>
      <c r="N55" s="12" t="s">
        <v>235</v>
      </c>
      <c r="Q55" s="12" t="s">
        <v>286</v>
      </c>
      <c r="U55" s="12">
        <f t="shared" si="0"/>
        <v>0</v>
      </c>
    </row>
    <row r="56" spans="1:21">
      <c r="A56" s="12">
        <v>201062</v>
      </c>
      <c r="B56" s="12" t="s">
        <v>287</v>
      </c>
      <c r="C56" s="12" t="s">
        <v>288</v>
      </c>
      <c r="D56" s="12">
        <v>2</v>
      </c>
      <c r="E56" s="12">
        <v>4</v>
      </c>
      <c r="F56" s="12">
        <v>84</v>
      </c>
      <c r="G56" s="12">
        <v>1</v>
      </c>
      <c r="J56" s="12" t="s">
        <v>289</v>
      </c>
      <c r="K56" s="12" t="s">
        <v>289</v>
      </c>
      <c r="L56" s="12">
        <v>201062</v>
      </c>
      <c r="M56" s="12" t="s">
        <v>290</v>
      </c>
      <c r="N56" s="12" t="s">
        <v>235</v>
      </c>
      <c r="Q56" s="12" t="s">
        <v>291</v>
      </c>
      <c r="U56" s="12">
        <f t="shared" si="0"/>
        <v>0</v>
      </c>
    </row>
    <row r="57" spans="1:21">
      <c r="A57" s="12">
        <v>201063</v>
      </c>
      <c r="B57" s="12" t="s">
        <v>292</v>
      </c>
      <c r="C57" s="12" t="s">
        <v>293</v>
      </c>
      <c r="D57" s="12">
        <v>2</v>
      </c>
      <c r="E57" s="12">
        <v>8</v>
      </c>
      <c r="F57" s="12">
        <v>86</v>
      </c>
      <c r="G57" s="12">
        <v>1</v>
      </c>
      <c r="J57" s="12" t="s">
        <v>294</v>
      </c>
      <c r="K57" s="12" t="s">
        <v>294</v>
      </c>
      <c r="L57" s="12">
        <v>201063</v>
      </c>
      <c r="M57" s="12" t="s">
        <v>295</v>
      </c>
      <c r="N57" s="12" t="s">
        <v>235</v>
      </c>
      <c r="Q57" s="12" t="s">
        <v>296</v>
      </c>
      <c r="U57" s="12">
        <f t="shared" si="0"/>
        <v>0</v>
      </c>
    </row>
    <row r="58" spans="1:21">
      <c r="A58" s="12">
        <v>201064</v>
      </c>
      <c r="B58" s="12" t="s">
        <v>297</v>
      </c>
      <c r="C58" s="12" t="s">
        <v>298</v>
      </c>
      <c r="D58" s="12">
        <v>2</v>
      </c>
      <c r="E58" s="12">
        <v>3</v>
      </c>
      <c r="F58" s="12">
        <v>88</v>
      </c>
      <c r="G58" s="12">
        <v>1</v>
      </c>
      <c r="J58" s="12" t="s">
        <v>294</v>
      </c>
      <c r="K58" s="12" t="s">
        <v>294</v>
      </c>
      <c r="L58" s="12">
        <v>201064</v>
      </c>
      <c r="M58" s="12" t="s">
        <v>299</v>
      </c>
      <c r="N58" s="12" t="s">
        <v>235</v>
      </c>
      <c r="Q58" s="12" t="s">
        <v>300</v>
      </c>
      <c r="U58" s="12">
        <f t="shared" si="0"/>
        <v>0</v>
      </c>
    </row>
    <row r="59" spans="1:21">
      <c r="A59" s="12">
        <v>201065</v>
      </c>
      <c r="B59" s="12" t="s">
        <v>301</v>
      </c>
      <c r="C59" s="12" t="s">
        <v>302</v>
      </c>
      <c r="D59" s="12">
        <v>2</v>
      </c>
      <c r="E59" s="12">
        <v>10</v>
      </c>
      <c r="F59" s="12">
        <v>90</v>
      </c>
      <c r="G59" s="12">
        <v>1</v>
      </c>
      <c r="J59" s="12" t="s">
        <v>279</v>
      </c>
      <c r="K59" s="12" t="s">
        <v>279</v>
      </c>
      <c r="L59" s="12">
        <v>201065</v>
      </c>
      <c r="M59" s="12" t="s">
        <v>303</v>
      </c>
      <c r="N59" s="12" t="s">
        <v>235</v>
      </c>
      <c r="Q59" s="12" t="s">
        <v>304</v>
      </c>
      <c r="U59" s="12">
        <f t="shared" si="0"/>
        <v>0</v>
      </c>
    </row>
    <row r="60" spans="1:21">
      <c r="A60" s="12">
        <v>201066</v>
      </c>
      <c r="B60" s="12" t="s">
        <v>305</v>
      </c>
      <c r="C60" s="12" t="s">
        <v>306</v>
      </c>
      <c r="D60" s="12">
        <v>2</v>
      </c>
      <c r="E60" s="12">
        <v>5</v>
      </c>
      <c r="F60" s="12">
        <v>92</v>
      </c>
      <c r="G60" s="12">
        <v>1</v>
      </c>
      <c r="J60" s="12" t="s">
        <v>279</v>
      </c>
      <c r="K60" s="12" t="s">
        <v>279</v>
      </c>
      <c r="L60" s="12">
        <v>201066</v>
      </c>
      <c r="M60" s="12" t="s">
        <v>307</v>
      </c>
      <c r="N60" s="12" t="s">
        <v>235</v>
      </c>
      <c r="Q60" s="12" t="s">
        <v>308</v>
      </c>
      <c r="U60" s="12">
        <f t="shared" si="0"/>
        <v>0</v>
      </c>
    </row>
    <row r="61" spans="1:21">
      <c r="A61" s="12">
        <v>201067</v>
      </c>
      <c r="B61" s="12" t="s">
        <v>309</v>
      </c>
      <c r="C61" s="12" t="s">
        <v>310</v>
      </c>
      <c r="D61" s="12">
        <v>2</v>
      </c>
      <c r="E61" s="12">
        <v>6</v>
      </c>
      <c r="F61" s="12">
        <v>94</v>
      </c>
      <c r="G61" s="12">
        <v>1</v>
      </c>
      <c r="J61" s="12" t="s">
        <v>279</v>
      </c>
      <c r="K61" s="12" t="s">
        <v>279</v>
      </c>
      <c r="L61" s="12">
        <v>201067</v>
      </c>
      <c r="M61" s="12" t="s">
        <v>311</v>
      </c>
      <c r="N61" s="12" t="s">
        <v>235</v>
      </c>
      <c r="Q61" s="12" t="s">
        <v>312</v>
      </c>
      <c r="U61" s="12">
        <f t="shared" si="0"/>
        <v>0</v>
      </c>
    </row>
    <row r="62" spans="1:21">
      <c r="A62" s="12">
        <v>201068</v>
      </c>
      <c r="B62" s="12" t="s">
        <v>313</v>
      </c>
      <c r="C62" s="12" t="s">
        <v>314</v>
      </c>
      <c r="D62" s="12">
        <v>2</v>
      </c>
      <c r="E62" s="12">
        <v>9</v>
      </c>
      <c r="F62" s="12">
        <v>96</v>
      </c>
      <c r="G62" s="12">
        <v>1</v>
      </c>
      <c r="J62" s="12" t="s">
        <v>289</v>
      </c>
      <c r="K62" s="12" t="s">
        <v>289</v>
      </c>
      <c r="L62" s="12">
        <v>201068</v>
      </c>
      <c r="M62" s="12" t="s">
        <v>315</v>
      </c>
      <c r="N62" s="12" t="s">
        <v>235</v>
      </c>
      <c r="Q62" s="12" t="s">
        <v>316</v>
      </c>
      <c r="U62" s="12">
        <f t="shared" si="0"/>
        <v>0</v>
      </c>
    </row>
    <row r="63" spans="1:21">
      <c r="A63" s="12">
        <v>201069</v>
      </c>
      <c r="B63" s="12" t="s">
        <v>317</v>
      </c>
      <c r="C63" s="12" t="s">
        <v>318</v>
      </c>
      <c r="D63" s="12">
        <v>2</v>
      </c>
      <c r="E63" s="12">
        <v>7</v>
      </c>
      <c r="F63" s="12">
        <v>98</v>
      </c>
      <c r="G63" s="12">
        <v>1</v>
      </c>
      <c r="J63" s="12" t="s">
        <v>319</v>
      </c>
      <c r="K63" s="12" t="s">
        <v>319</v>
      </c>
      <c r="L63" s="12">
        <v>201069</v>
      </c>
      <c r="M63" s="12" t="s">
        <v>320</v>
      </c>
      <c r="N63" s="12" t="s">
        <v>235</v>
      </c>
      <c r="Q63" s="12" t="s">
        <v>321</v>
      </c>
      <c r="U63" s="12">
        <f t="shared" si="0"/>
        <v>0</v>
      </c>
    </row>
    <row r="64" spans="1:21">
      <c r="A64" s="12">
        <v>201070</v>
      </c>
      <c r="B64" s="12" t="s">
        <v>322</v>
      </c>
      <c r="C64" s="12" t="s">
        <v>323</v>
      </c>
      <c r="D64" s="12">
        <v>2</v>
      </c>
      <c r="E64" s="12">
        <v>2</v>
      </c>
      <c r="F64" s="12">
        <v>100</v>
      </c>
      <c r="G64" s="12">
        <v>1</v>
      </c>
      <c r="J64" s="12" t="s">
        <v>324</v>
      </c>
      <c r="K64" s="12" t="s">
        <v>324</v>
      </c>
      <c r="L64" s="12">
        <v>201070</v>
      </c>
      <c r="M64" s="12" t="s">
        <v>325</v>
      </c>
      <c r="N64" s="12" t="s">
        <v>235</v>
      </c>
      <c r="Q64" s="12" t="s">
        <v>326</v>
      </c>
      <c r="U64" s="12">
        <f t="shared" si="0"/>
        <v>0</v>
      </c>
    </row>
    <row r="65" spans="1:21">
      <c r="A65" s="12">
        <v>201071</v>
      </c>
      <c r="B65" s="12" t="s">
        <v>327</v>
      </c>
      <c r="C65" s="12" t="s">
        <v>328</v>
      </c>
      <c r="D65" s="12">
        <v>2</v>
      </c>
      <c r="E65" s="12">
        <v>1</v>
      </c>
      <c r="F65" s="12">
        <v>102</v>
      </c>
      <c r="G65" s="12">
        <v>1</v>
      </c>
      <c r="J65" s="12" t="s">
        <v>329</v>
      </c>
      <c r="K65" s="12" t="s">
        <v>329</v>
      </c>
      <c r="L65" s="12">
        <v>201071</v>
      </c>
      <c r="M65" s="12" t="s">
        <v>330</v>
      </c>
      <c r="N65" s="12" t="s">
        <v>235</v>
      </c>
      <c r="Q65" s="12" t="s">
        <v>331</v>
      </c>
      <c r="U65" s="12">
        <f t="shared" si="0"/>
        <v>0</v>
      </c>
    </row>
    <row r="66" spans="1:21">
      <c r="A66" s="12">
        <v>201072</v>
      </c>
      <c r="B66" s="12" t="s">
        <v>332</v>
      </c>
      <c r="C66" s="12" t="s">
        <v>333</v>
      </c>
      <c r="D66" s="12">
        <v>2</v>
      </c>
      <c r="E66" s="12">
        <v>4</v>
      </c>
      <c r="F66" s="12">
        <v>104</v>
      </c>
      <c r="G66" s="12">
        <v>1</v>
      </c>
      <c r="J66" s="12" t="s">
        <v>334</v>
      </c>
      <c r="K66" s="12" t="s">
        <v>334</v>
      </c>
      <c r="L66" s="12">
        <v>201072</v>
      </c>
      <c r="M66" s="12" t="s">
        <v>335</v>
      </c>
      <c r="N66" s="12" t="s">
        <v>235</v>
      </c>
      <c r="Q66" s="12" t="s">
        <v>336</v>
      </c>
      <c r="U66" s="12">
        <f t="shared" si="0"/>
        <v>0</v>
      </c>
    </row>
    <row r="67" spans="1:21">
      <c r="A67" s="12">
        <v>201073</v>
      </c>
      <c r="B67" s="12" t="s">
        <v>337</v>
      </c>
      <c r="C67" s="12" t="s">
        <v>338</v>
      </c>
      <c r="D67" s="12">
        <v>2</v>
      </c>
      <c r="E67" s="12">
        <v>8</v>
      </c>
      <c r="F67" s="12">
        <v>106</v>
      </c>
      <c r="G67" s="12">
        <v>1</v>
      </c>
      <c r="J67" s="12" t="s">
        <v>339</v>
      </c>
      <c r="K67" s="12" t="s">
        <v>339</v>
      </c>
      <c r="L67" s="12">
        <v>201073</v>
      </c>
      <c r="M67" s="12" t="s">
        <v>340</v>
      </c>
      <c r="N67" s="12" t="s">
        <v>235</v>
      </c>
      <c r="Q67" s="12" t="s">
        <v>341</v>
      </c>
      <c r="U67" s="12">
        <f t="shared" si="0"/>
        <v>0</v>
      </c>
    </row>
    <row r="68" spans="1:21">
      <c r="A68" s="12">
        <v>201074</v>
      </c>
      <c r="B68" s="12" t="s">
        <v>342</v>
      </c>
      <c r="C68" s="12" t="s">
        <v>343</v>
      </c>
      <c r="D68" s="12">
        <v>2</v>
      </c>
      <c r="E68" s="12">
        <v>3</v>
      </c>
      <c r="F68" s="12">
        <v>108</v>
      </c>
      <c r="G68" s="12">
        <v>1</v>
      </c>
      <c r="J68" s="12" t="s">
        <v>339</v>
      </c>
      <c r="K68" s="12" t="s">
        <v>339</v>
      </c>
      <c r="L68" s="12">
        <v>201074</v>
      </c>
      <c r="M68" s="12" t="s">
        <v>344</v>
      </c>
      <c r="N68" s="12" t="s">
        <v>235</v>
      </c>
      <c r="Q68" s="12" t="s">
        <v>345</v>
      </c>
      <c r="U68" s="12">
        <f t="shared" si="0"/>
        <v>0</v>
      </c>
    </row>
    <row r="69" spans="1:21">
      <c r="A69" s="12">
        <v>201075</v>
      </c>
      <c r="B69" s="12" t="s">
        <v>346</v>
      </c>
      <c r="C69" s="12" t="s">
        <v>347</v>
      </c>
      <c r="D69" s="12">
        <v>2</v>
      </c>
      <c r="E69" s="12">
        <v>10</v>
      </c>
      <c r="F69" s="12">
        <v>110</v>
      </c>
      <c r="G69" s="12">
        <v>1</v>
      </c>
      <c r="J69" s="12" t="s">
        <v>324</v>
      </c>
      <c r="K69" s="12" t="s">
        <v>324</v>
      </c>
      <c r="L69" s="12">
        <v>201075</v>
      </c>
      <c r="M69" s="12" t="s">
        <v>348</v>
      </c>
      <c r="N69" s="12" t="s">
        <v>235</v>
      </c>
      <c r="Q69" s="12" t="s">
        <v>349</v>
      </c>
      <c r="U69" s="12">
        <f t="shared" ref="U69:U132" si="1">IF(G69=5,1,IF(G69=6,1,0))</f>
        <v>0</v>
      </c>
    </row>
    <row r="70" spans="1:21">
      <c r="A70" s="12">
        <v>201076</v>
      </c>
      <c r="B70" s="12" t="s">
        <v>350</v>
      </c>
      <c r="C70" s="12" t="s">
        <v>351</v>
      </c>
      <c r="D70" s="12">
        <v>2</v>
      </c>
      <c r="E70" s="12">
        <v>5</v>
      </c>
      <c r="F70" s="12">
        <v>112</v>
      </c>
      <c r="G70" s="12">
        <v>1</v>
      </c>
      <c r="J70" s="12" t="s">
        <v>324</v>
      </c>
      <c r="K70" s="12" t="s">
        <v>324</v>
      </c>
      <c r="L70" s="12">
        <v>201076</v>
      </c>
      <c r="M70" s="12" t="s">
        <v>352</v>
      </c>
      <c r="N70" s="12" t="s">
        <v>235</v>
      </c>
      <c r="Q70" s="12" t="s">
        <v>353</v>
      </c>
      <c r="U70" s="12">
        <f t="shared" si="1"/>
        <v>0</v>
      </c>
    </row>
    <row r="71" spans="1:21">
      <c r="A71" s="12">
        <v>201077</v>
      </c>
      <c r="B71" s="12" t="s">
        <v>354</v>
      </c>
      <c r="C71" s="12" t="s">
        <v>355</v>
      </c>
      <c r="D71" s="12">
        <v>2</v>
      </c>
      <c r="E71" s="12">
        <v>6</v>
      </c>
      <c r="F71" s="12">
        <v>114</v>
      </c>
      <c r="G71" s="12">
        <v>1</v>
      </c>
      <c r="J71" s="12" t="s">
        <v>324</v>
      </c>
      <c r="K71" s="12" t="s">
        <v>324</v>
      </c>
      <c r="L71" s="12">
        <v>201077</v>
      </c>
      <c r="M71" s="12" t="s">
        <v>356</v>
      </c>
      <c r="N71" s="12" t="s">
        <v>235</v>
      </c>
      <c r="Q71" s="12" t="s">
        <v>357</v>
      </c>
      <c r="U71" s="12">
        <f t="shared" si="1"/>
        <v>0</v>
      </c>
    </row>
    <row r="72" spans="1:21">
      <c r="A72" s="12">
        <v>201078</v>
      </c>
      <c r="B72" s="12" t="s">
        <v>358</v>
      </c>
      <c r="C72" s="12" t="s">
        <v>359</v>
      </c>
      <c r="D72" s="12">
        <v>2</v>
      </c>
      <c r="E72" s="12">
        <v>9</v>
      </c>
      <c r="F72" s="12">
        <v>116</v>
      </c>
      <c r="G72" s="12">
        <v>1</v>
      </c>
      <c r="J72" s="12" t="s">
        <v>334</v>
      </c>
      <c r="K72" s="12" t="s">
        <v>334</v>
      </c>
      <c r="L72" s="12">
        <v>201078</v>
      </c>
      <c r="M72" s="12" t="s">
        <v>360</v>
      </c>
      <c r="N72" s="12" t="s">
        <v>235</v>
      </c>
      <c r="Q72" s="12" t="s">
        <v>361</v>
      </c>
      <c r="U72" s="12">
        <f t="shared" si="1"/>
        <v>0</v>
      </c>
    </row>
    <row r="73" spans="1:21">
      <c r="A73" s="12">
        <v>201079</v>
      </c>
      <c r="B73" s="12" t="s">
        <v>362</v>
      </c>
      <c r="C73" s="12" t="s">
        <v>363</v>
      </c>
      <c r="D73" s="12">
        <v>2</v>
      </c>
      <c r="E73" s="12">
        <v>7</v>
      </c>
      <c r="F73" s="12">
        <v>118</v>
      </c>
      <c r="G73" s="12">
        <v>1</v>
      </c>
      <c r="J73" s="12" t="s">
        <v>364</v>
      </c>
      <c r="K73" s="12" t="s">
        <v>364</v>
      </c>
      <c r="L73" s="12">
        <v>201079</v>
      </c>
      <c r="M73" s="12" t="s">
        <v>365</v>
      </c>
      <c r="N73" s="12" t="s">
        <v>235</v>
      </c>
      <c r="Q73" s="12" t="s">
        <v>366</v>
      </c>
      <c r="U73" s="12">
        <f t="shared" si="1"/>
        <v>0</v>
      </c>
    </row>
    <row r="74" spans="1:21">
      <c r="A74" s="12">
        <v>201080</v>
      </c>
      <c r="B74" s="12" t="s">
        <v>367</v>
      </c>
      <c r="C74" s="12" t="s">
        <v>368</v>
      </c>
      <c r="D74" s="12">
        <v>2</v>
      </c>
      <c r="E74" s="12">
        <v>2</v>
      </c>
      <c r="F74" s="12">
        <v>120</v>
      </c>
      <c r="G74" s="12">
        <v>1</v>
      </c>
      <c r="J74" s="12" t="s">
        <v>369</v>
      </c>
      <c r="K74" s="12" t="s">
        <v>369</v>
      </c>
      <c r="L74" s="12">
        <v>201080</v>
      </c>
      <c r="M74" s="12" t="s">
        <v>370</v>
      </c>
      <c r="N74" s="12" t="s">
        <v>371</v>
      </c>
      <c r="Q74" s="12" t="s">
        <v>372</v>
      </c>
      <c r="U74" s="12">
        <f t="shared" si="1"/>
        <v>0</v>
      </c>
    </row>
    <row r="75" spans="1:21">
      <c r="A75" s="12">
        <v>201081</v>
      </c>
      <c r="B75" s="12" t="s">
        <v>373</v>
      </c>
      <c r="C75" s="12" t="s">
        <v>374</v>
      </c>
      <c r="D75" s="12">
        <v>2</v>
      </c>
      <c r="E75" s="12">
        <v>1</v>
      </c>
      <c r="F75" s="12">
        <v>122</v>
      </c>
      <c r="G75" s="12">
        <v>1</v>
      </c>
      <c r="J75" s="12" t="s">
        <v>375</v>
      </c>
      <c r="K75" s="12" t="s">
        <v>375</v>
      </c>
      <c r="L75" s="12">
        <v>201081</v>
      </c>
      <c r="M75" s="12" t="s">
        <v>376</v>
      </c>
      <c r="N75" s="12" t="s">
        <v>371</v>
      </c>
      <c r="Q75" s="12" t="s">
        <v>377</v>
      </c>
      <c r="U75" s="12">
        <f t="shared" si="1"/>
        <v>0</v>
      </c>
    </row>
    <row r="76" spans="1:21">
      <c r="A76" s="12">
        <v>201082</v>
      </c>
      <c r="B76" s="12" t="s">
        <v>378</v>
      </c>
      <c r="C76" s="12" t="s">
        <v>379</v>
      </c>
      <c r="D76" s="12">
        <v>2</v>
      </c>
      <c r="E76" s="12">
        <v>4</v>
      </c>
      <c r="F76" s="12">
        <v>124</v>
      </c>
      <c r="G76" s="12">
        <v>1</v>
      </c>
      <c r="J76" s="12" t="s">
        <v>380</v>
      </c>
      <c r="K76" s="12" t="s">
        <v>380</v>
      </c>
      <c r="L76" s="12">
        <v>201082</v>
      </c>
      <c r="M76" s="12" t="s">
        <v>381</v>
      </c>
      <c r="N76" s="12" t="s">
        <v>371</v>
      </c>
      <c r="Q76" s="12" t="s">
        <v>382</v>
      </c>
      <c r="U76" s="12">
        <f t="shared" si="1"/>
        <v>0</v>
      </c>
    </row>
    <row r="77" spans="1:21">
      <c r="A77" s="12">
        <v>201083</v>
      </c>
      <c r="B77" s="12" t="s">
        <v>383</v>
      </c>
      <c r="C77" s="12" t="s">
        <v>384</v>
      </c>
      <c r="D77" s="12">
        <v>2</v>
      </c>
      <c r="E77" s="12">
        <v>8</v>
      </c>
      <c r="F77" s="12">
        <v>126</v>
      </c>
      <c r="G77" s="12">
        <v>1</v>
      </c>
      <c r="J77" s="12" t="s">
        <v>385</v>
      </c>
      <c r="K77" s="12" t="s">
        <v>385</v>
      </c>
      <c r="L77" s="12">
        <v>201083</v>
      </c>
      <c r="M77" s="12" t="s">
        <v>386</v>
      </c>
      <c r="N77" s="12" t="s">
        <v>371</v>
      </c>
      <c r="Q77" s="12" t="s">
        <v>387</v>
      </c>
      <c r="U77" s="12">
        <f t="shared" si="1"/>
        <v>0</v>
      </c>
    </row>
    <row r="78" spans="1:21">
      <c r="A78" s="12">
        <v>201084</v>
      </c>
      <c r="B78" s="12" t="s">
        <v>388</v>
      </c>
      <c r="C78" s="12" t="s">
        <v>389</v>
      </c>
      <c r="D78" s="12">
        <v>2</v>
      </c>
      <c r="E78" s="12">
        <v>3</v>
      </c>
      <c r="F78" s="12">
        <v>128</v>
      </c>
      <c r="G78" s="12">
        <v>1</v>
      </c>
      <c r="J78" s="12" t="s">
        <v>385</v>
      </c>
      <c r="K78" s="12" t="s">
        <v>385</v>
      </c>
      <c r="L78" s="12">
        <v>201084</v>
      </c>
      <c r="M78" s="12" t="s">
        <v>390</v>
      </c>
      <c r="N78" s="12" t="s">
        <v>371</v>
      </c>
      <c r="Q78" s="12" t="s">
        <v>391</v>
      </c>
      <c r="U78" s="12">
        <f t="shared" si="1"/>
        <v>0</v>
      </c>
    </row>
    <row r="79" spans="1:21">
      <c r="A79" s="12">
        <v>201085</v>
      </c>
      <c r="B79" s="12" t="s">
        <v>392</v>
      </c>
      <c r="C79" s="12" t="s">
        <v>393</v>
      </c>
      <c r="D79" s="12">
        <v>2</v>
      </c>
      <c r="E79" s="12">
        <v>10</v>
      </c>
      <c r="F79" s="12">
        <v>130</v>
      </c>
      <c r="G79" s="12">
        <v>1</v>
      </c>
      <c r="J79" s="12" t="s">
        <v>369</v>
      </c>
      <c r="K79" s="12" t="s">
        <v>369</v>
      </c>
      <c r="L79" s="12">
        <v>201085</v>
      </c>
      <c r="M79" s="12" t="s">
        <v>394</v>
      </c>
      <c r="N79" s="12" t="s">
        <v>371</v>
      </c>
      <c r="Q79" s="12" t="s">
        <v>395</v>
      </c>
      <c r="U79" s="12">
        <f t="shared" si="1"/>
        <v>0</v>
      </c>
    </row>
    <row r="80" spans="1:21">
      <c r="A80" s="12">
        <v>201086</v>
      </c>
      <c r="B80" s="12" t="s">
        <v>396</v>
      </c>
      <c r="C80" s="12" t="s">
        <v>397</v>
      </c>
      <c r="D80" s="12">
        <v>2</v>
      </c>
      <c r="E80" s="12">
        <v>5</v>
      </c>
      <c r="F80" s="12">
        <v>132</v>
      </c>
      <c r="G80" s="12">
        <v>1</v>
      </c>
      <c r="J80" s="12" t="s">
        <v>369</v>
      </c>
      <c r="K80" s="12" t="s">
        <v>369</v>
      </c>
      <c r="L80" s="12">
        <v>201086</v>
      </c>
      <c r="M80" s="12" t="s">
        <v>398</v>
      </c>
      <c r="N80" s="12" t="s">
        <v>371</v>
      </c>
      <c r="Q80" s="12" t="s">
        <v>399</v>
      </c>
      <c r="U80" s="12">
        <f t="shared" si="1"/>
        <v>0</v>
      </c>
    </row>
    <row r="81" spans="1:21">
      <c r="A81" s="12">
        <v>201087</v>
      </c>
      <c r="B81" s="12" t="s">
        <v>400</v>
      </c>
      <c r="C81" s="12" t="s">
        <v>401</v>
      </c>
      <c r="D81" s="12">
        <v>2</v>
      </c>
      <c r="E81" s="12">
        <v>6</v>
      </c>
      <c r="F81" s="12">
        <v>134</v>
      </c>
      <c r="G81" s="12">
        <v>1</v>
      </c>
      <c r="J81" s="12" t="s">
        <v>369</v>
      </c>
      <c r="K81" s="12" t="s">
        <v>369</v>
      </c>
      <c r="L81" s="12">
        <v>201087</v>
      </c>
      <c r="M81" s="12" t="s">
        <v>402</v>
      </c>
      <c r="N81" s="12" t="s">
        <v>371</v>
      </c>
      <c r="Q81" s="12" t="s">
        <v>403</v>
      </c>
      <c r="U81" s="12">
        <f t="shared" si="1"/>
        <v>0</v>
      </c>
    </row>
    <row r="82" spans="1:21">
      <c r="A82" s="12">
        <v>201088</v>
      </c>
      <c r="B82" s="12" t="s">
        <v>404</v>
      </c>
      <c r="C82" s="12" t="s">
        <v>405</v>
      </c>
      <c r="D82" s="12">
        <v>2</v>
      </c>
      <c r="E82" s="12">
        <v>9</v>
      </c>
      <c r="F82" s="12">
        <v>136</v>
      </c>
      <c r="G82" s="12">
        <v>1</v>
      </c>
      <c r="J82" s="12" t="s">
        <v>380</v>
      </c>
      <c r="K82" s="12" t="s">
        <v>380</v>
      </c>
      <c r="L82" s="12">
        <v>201088</v>
      </c>
      <c r="M82" s="12" t="s">
        <v>406</v>
      </c>
      <c r="N82" s="12" t="s">
        <v>371</v>
      </c>
      <c r="Q82" s="12" t="s">
        <v>407</v>
      </c>
      <c r="U82" s="12">
        <f t="shared" si="1"/>
        <v>0</v>
      </c>
    </row>
    <row r="83" spans="1:21">
      <c r="A83" s="12">
        <v>201089</v>
      </c>
      <c r="B83" s="12" t="s">
        <v>408</v>
      </c>
      <c r="C83" s="12" t="s">
        <v>409</v>
      </c>
      <c r="D83" s="12">
        <v>2</v>
      </c>
      <c r="E83" s="12">
        <v>7</v>
      </c>
      <c r="F83" s="12">
        <v>138</v>
      </c>
      <c r="G83" s="12">
        <v>1</v>
      </c>
      <c r="J83" s="12" t="s">
        <v>410</v>
      </c>
      <c r="K83" s="12" t="s">
        <v>410</v>
      </c>
      <c r="L83" s="12">
        <v>201089</v>
      </c>
      <c r="M83" s="12" t="s">
        <v>411</v>
      </c>
      <c r="N83" s="12" t="s">
        <v>371</v>
      </c>
      <c r="Q83" s="12" t="s">
        <v>412</v>
      </c>
      <c r="U83" s="12">
        <f t="shared" si="1"/>
        <v>0</v>
      </c>
    </row>
    <row r="84" spans="1:21">
      <c r="A84" s="12">
        <v>201090</v>
      </c>
      <c r="B84" s="12" t="s">
        <v>413</v>
      </c>
      <c r="C84" s="12" t="s">
        <v>414</v>
      </c>
      <c r="D84" s="12">
        <v>2</v>
      </c>
      <c r="E84" s="12">
        <v>2</v>
      </c>
      <c r="F84" s="12">
        <v>140</v>
      </c>
      <c r="G84" s="12">
        <v>1</v>
      </c>
      <c r="J84" s="12" t="s">
        <v>415</v>
      </c>
      <c r="K84" s="12" t="s">
        <v>415</v>
      </c>
      <c r="L84" s="12">
        <v>201090</v>
      </c>
      <c r="M84" s="12" t="s">
        <v>416</v>
      </c>
      <c r="N84" s="12" t="s">
        <v>371</v>
      </c>
      <c r="Q84" s="12" t="s">
        <v>417</v>
      </c>
      <c r="U84" s="12">
        <f t="shared" si="1"/>
        <v>0</v>
      </c>
    </row>
    <row r="85" spans="1:21">
      <c r="A85" s="12">
        <v>201091</v>
      </c>
      <c r="B85" s="12" t="s">
        <v>418</v>
      </c>
      <c r="C85" s="12" t="s">
        <v>419</v>
      </c>
      <c r="D85" s="12">
        <v>2</v>
      </c>
      <c r="E85" s="12">
        <v>1</v>
      </c>
      <c r="F85" s="12">
        <v>142</v>
      </c>
      <c r="G85" s="12">
        <v>1</v>
      </c>
      <c r="J85" s="12" t="s">
        <v>420</v>
      </c>
      <c r="K85" s="12" t="s">
        <v>420</v>
      </c>
      <c r="L85" s="12">
        <v>201091</v>
      </c>
      <c r="M85" s="12" t="s">
        <v>421</v>
      </c>
      <c r="N85" s="12" t="s">
        <v>371</v>
      </c>
      <c r="Q85" s="12" t="s">
        <v>422</v>
      </c>
      <c r="U85" s="12">
        <f t="shared" si="1"/>
        <v>0</v>
      </c>
    </row>
    <row r="86" spans="1:21">
      <c r="A86" s="12">
        <v>201092</v>
      </c>
      <c r="B86" s="12" t="s">
        <v>423</v>
      </c>
      <c r="C86" s="12" t="s">
        <v>424</v>
      </c>
      <c r="D86" s="12">
        <v>2</v>
      </c>
      <c r="E86" s="12">
        <v>4</v>
      </c>
      <c r="F86" s="12">
        <v>144</v>
      </c>
      <c r="G86" s="12">
        <v>1</v>
      </c>
      <c r="J86" s="12" t="s">
        <v>425</v>
      </c>
      <c r="K86" s="12" t="s">
        <v>425</v>
      </c>
      <c r="L86" s="12">
        <v>201092</v>
      </c>
      <c r="M86" s="12" t="s">
        <v>426</v>
      </c>
      <c r="N86" s="12" t="s">
        <v>371</v>
      </c>
      <c r="Q86" s="12" t="s">
        <v>427</v>
      </c>
      <c r="U86" s="12">
        <f t="shared" si="1"/>
        <v>0</v>
      </c>
    </row>
    <row r="87" spans="1:21">
      <c r="A87" s="12">
        <v>201093</v>
      </c>
      <c r="B87" s="12" t="s">
        <v>428</v>
      </c>
      <c r="C87" s="12" t="s">
        <v>429</v>
      </c>
      <c r="D87" s="12">
        <v>2</v>
      </c>
      <c r="E87" s="12">
        <v>8</v>
      </c>
      <c r="F87" s="12">
        <v>146</v>
      </c>
      <c r="G87" s="12">
        <v>1</v>
      </c>
      <c r="J87" s="12" t="s">
        <v>430</v>
      </c>
      <c r="K87" s="12" t="s">
        <v>430</v>
      </c>
      <c r="L87" s="12">
        <v>201093</v>
      </c>
      <c r="M87" s="12" t="s">
        <v>431</v>
      </c>
      <c r="N87" s="12" t="s">
        <v>371</v>
      </c>
      <c r="Q87" s="12" t="s">
        <v>432</v>
      </c>
      <c r="U87" s="12">
        <f t="shared" si="1"/>
        <v>0</v>
      </c>
    </row>
    <row r="88" spans="1:21">
      <c r="A88" s="12">
        <v>201094</v>
      </c>
      <c r="B88" s="12" t="s">
        <v>433</v>
      </c>
      <c r="C88" s="12" t="s">
        <v>434</v>
      </c>
      <c r="D88" s="12">
        <v>2</v>
      </c>
      <c r="E88" s="12">
        <v>3</v>
      </c>
      <c r="F88" s="12">
        <v>148</v>
      </c>
      <c r="G88" s="12">
        <v>1</v>
      </c>
      <c r="J88" s="12" t="s">
        <v>430</v>
      </c>
      <c r="K88" s="12" t="s">
        <v>430</v>
      </c>
      <c r="L88" s="12">
        <v>201094</v>
      </c>
      <c r="M88" s="12" t="s">
        <v>435</v>
      </c>
      <c r="N88" s="12" t="s">
        <v>371</v>
      </c>
      <c r="Q88" s="12" t="s">
        <v>436</v>
      </c>
      <c r="U88" s="12">
        <f t="shared" si="1"/>
        <v>0</v>
      </c>
    </row>
    <row r="89" spans="1:21">
      <c r="A89" s="12">
        <v>201095</v>
      </c>
      <c r="B89" s="12" t="s">
        <v>437</v>
      </c>
      <c r="C89" s="12" t="s">
        <v>438</v>
      </c>
      <c r="D89" s="12">
        <v>2</v>
      </c>
      <c r="E89" s="12">
        <v>10</v>
      </c>
      <c r="F89" s="12">
        <v>150</v>
      </c>
      <c r="G89" s="12">
        <v>1</v>
      </c>
      <c r="J89" s="12" t="s">
        <v>415</v>
      </c>
      <c r="K89" s="12" t="s">
        <v>415</v>
      </c>
      <c r="L89" s="12">
        <v>201095</v>
      </c>
      <c r="M89" s="12" t="s">
        <v>439</v>
      </c>
      <c r="N89" s="12" t="s">
        <v>371</v>
      </c>
      <c r="Q89" s="12" t="s">
        <v>440</v>
      </c>
      <c r="U89" s="12">
        <f t="shared" si="1"/>
        <v>0</v>
      </c>
    </row>
    <row r="90" spans="1:21">
      <c r="A90" s="12">
        <v>201096</v>
      </c>
      <c r="B90" s="12" t="s">
        <v>441</v>
      </c>
      <c r="C90" s="12" t="s">
        <v>442</v>
      </c>
      <c r="D90" s="12">
        <v>2</v>
      </c>
      <c r="E90" s="12">
        <v>5</v>
      </c>
      <c r="F90" s="12">
        <v>152</v>
      </c>
      <c r="G90" s="12">
        <v>1</v>
      </c>
      <c r="J90" s="12" t="s">
        <v>415</v>
      </c>
      <c r="K90" s="12" t="s">
        <v>415</v>
      </c>
      <c r="L90" s="12">
        <v>201096</v>
      </c>
      <c r="M90" s="12" t="s">
        <v>443</v>
      </c>
      <c r="N90" s="12" t="s">
        <v>371</v>
      </c>
      <c r="Q90" s="12" t="s">
        <v>444</v>
      </c>
      <c r="U90" s="12">
        <f t="shared" si="1"/>
        <v>0</v>
      </c>
    </row>
    <row r="91" spans="1:21">
      <c r="A91" s="12">
        <v>201097</v>
      </c>
      <c r="B91" s="12" t="s">
        <v>445</v>
      </c>
      <c r="C91" s="12" t="s">
        <v>446</v>
      </c>
      <c r="D91" s="12">
        <v>2</v>
      </c>
      <c r="E91" s="12">
        <v>6</v>
      </c>
      <c r="F91" s="12">
        <v>154</v>
      </c>
      <c r="G91" s="12">
        <v>1</v>
      </c>
      <c r="J91" s="12" t="s">
        <v>415</v>
      </c>
      <c r="K91" s="12" t="s">
        <v>415</v>
      </c>
      <c r="L91" s="12">
        <v>201097</v>
      </c>
      <c r="M91" s="12" t="s">
        <v>447</v>
      </c>
      <c r="N91" s="12" t="s">
        <v>371</v>
      </c>
      <c r="Q91" s="12" t="s">
        <v>448</v>
      </c>
      <c r="U91" s="12">
        <f t="shared" si="1"/>
        <v>0</v>
      </c>
    </row>
    <row r="92" spans="1:21">
      <c r="A92" s="12">
        <v>201098</v>
      </c>
      <c r="B92" s="12" t="s">
        <v>449</v>
      </c>
      <c r="C92" s="12" t="s">
        <v>450</v>
      </c>
      <c r="D92" s="12">
        <v>2</v>
      </c>
      <c r="E92" s="12">
        <v>9</v>
      </c>
      <c r="F92" s="12">
        <v>156</v>
      </c>
      <c r="G92" s="12">
        <v>1</v>
      </c>
      <c r="J92" s="12" t="s">
        <v>425</v>
      </c>
      <c r="K92" s="12" t="s">
        <v>425</v>
      </c>
      <c r="L92" s="12">
        <v>201098</v>
      </c>
      <c r="M92" s="12" t="s">
        <v>451</v>
      </c>
      <c r="N92" s="12" t="s">
        <v>371</v>
      </c>
      <c r="Q92" s="12" t="s">
        <v>452</v>
      </c>
      <c r="U92" s="12">
        <f t="shared" si="1"/>
        <v>0</v>
      </c>
    </row>
    <row r="93" spans="1:21">
      <c r="A93" s="12">
        <v>201099</v>
      </c>
      <c r="B93" s="12" t="s">
        <v>453</v>
      </c>
      <c r="C93" s="12" t="s">
        <v>454</v>
      </c>
      <c r="D93" s="12">
        <v>2</v>
      </c>
      <c r="E93" s="12">
        <v>7</v>
      </c>
      <c r="F93" s="12">
        <v>158</v>
      </c>
      <c r="G93" s="12">
        <v>1</v>
      </c>
      <c r="J93" s="12" t="s">
        <v>455</v>
      </c>
      <c r="K93" s="12" t="s">
        <v>455</v>
      </c>
      <c r="L93" s="12">
        <v>201099</v>
      </c>
      <c r="M93" s="12" t="s">
        <v>456</v>
      </c>
      <c r="N93" s="12" t="s">
        <v>371</v>
      </c>
      <c r="Q93" s="12" t="s">
        <v>457</v>
      </c>
      <c r="U93" s="12">
        <f t="shared" si="1"/>
        <v>0</v>
      </c>
    </row>
    <row r="94" spans="1:21">
      <c r="A94" s="12">
        <v>201100</v>
      </c>
      <c r="B94" s="12" t="s">
        <v>458</v>
      </c>
      <c r="C94" s="12" t="s">
        <v>459</v>
      </c>
      <c r="D94" s="12">
        <v>2</v>
      </c>
      <c r="E94" s="12">
        <v>2</v>
      </c>
      <c r="F94" s="12">
        <v>160</v>
      </c>
      <c r="G94" s="12">
        <v>1</v>
      </c>
      <c r="J94" s="12" t="s">
        <v>460</v>
      </c>
      <c r="K94" s="12" t="s">
        <v>460</v>
      </c>
      <c r="L94" s="12">
        <v>201100</v>
      </c>
      <c r="M94" s="12" t="s">
        <v>461</v>
      </c>
      <c r="N94" s="12" t="s">
        <v>462</v>
      </c>
      <c r="Q94" s="12" t="s">
        <v>463</v>
      </c>
      <c r="U94" s="12">
        <f t="shared" si="1"/>
        <v>0</v>
      </c>
    </row>
    <row r="95" spans="1:21">
      <c r="A95" s="12">
        <v>201101</v>
      </c>
      <c r="B95" s="12" t="s">
        <v>464</v>
      </c>
      <c r="C95" s="12" t="s">
        <v>465</v>
      </c>
      <c r="D95" s="12">
        <v>2</v>
      </c>
      <c r="E95" s="12">
        <v>1</v>
      </c>
      <c r="F95" s="12">
        <v>162</v>
      </c>
      <c r="G95" s="12">
        <v>1</v>
      </c>
      <c r="J95" s="12" t="s">
        <v>466</v>
      </c>
      <c r="K95" s="12" t="s">
        <v>466</v>
      </c>
      <c r="L95" s="12">
        <v>201101</v>
      </c>
      <c r="M95" s="12" t="s">
        <v>467</v>
      </c>
      <c r="N95" s="12" t="s">
        <v>462</v>
      </c>
      <c r="Q95" s="12" t="s">
        <v>468</v>
      </c>
      <c r="U95" s="12">
        <f t="shared" si="1"/>
        <v>0</v>
      </c>
    </row>
    <row r="96" spans="1:21">
      <c r="A96" s="12">
        <v>201102</v>
      </c>
      <c r="B96" s="12" t="s">
        <v>469</v>
      </c>
      <c r="C96" s="12" t="s">
        <v>470</v>
      </c>
      <c r="D96" s="12">
        <v>2</v>
      </c>
      <c r="E96" s="12">
        <v>4</v>
      </c>
      <c r="F96" s="12">
        <v>164</v>
      </c>
      <c r="G96" s="12">
        <v>1</v>
      </c>
      <c r="J96" s="12" t="s">
        <v>471</v>
      </c>
      <c r="K96" s="12" t="s">
        <v>471</v>
      </c>
      <c r="L96" s="12">
        <v>201102</v>
      </c>
      <c r="M96" s="12" t="s">
        <v>472</v>
      </c>
      <c r="N96" s="12" t="s">
        <v>462</v>
      </c>
      <c r="Q96" s="12" t="s">
        <v>473</v>
      </c>
      <c r="U96" s="12">
        <f t="shared" si="1"/>
        <v>0</v>
      </c>
    </row>
    <row r="97" spans="1:21">
      <c r="A97" s="12">
        <v>201103</v>
      </c>
      <c r="B97" s="12" t="s">
        <v>474</v>
      </c>
      <c r="C97" s="12" t="s">
        <v>475</v>
      </c>
      <c r="D97" s="12">
        <v>2</v>
      </c>
      <c r="E97" s="12">
        <v>8</v>
      </c>
      <c r="F97" s="12">
        <v>166</v>
      </c>
      <c r="G97" s="12">
        <v>1</v>
      </c>
      <c r="J97" s="12" t="s">
        <v>476</v>
      </c>
      <c r="K97" s="12" t="s">
        <v>476</v>
      </c>
      <c r="L97" s="12">
        <v>201103</v>
      </c>
      <c r="M97" s="12" t="s">
        <v>477</v>
      </c>
      <c r="N97" s="12" t="s">
        <v>462</v>
      </c>
      <c r="Q97" s="12" t="s">
        <v>478</v>
      </c>
      <c r="U97" s="12">
        <f t="shared" si="1"/>
        <v>0</v>
      </c>
    </row>
    <row r="98" spans="1:21">
      <c r="A98" s="12">
        <v>201104</v>
      </c>
      <c r="B98" s="12" t="s">
        <v>479</v>
      </c>
      <c r="C98" s="12" t="s">
        <v>480</v>
      </c>
      <c r="D98" s="12">
        <v>2</v>
      </c>
      <c r="E98" s="12">
        <v>3</v>
      </c>
      <c r="F98" s="12">
        <v>168</v>
      </c>
      <c r="G98" s="12">
        <v>1</v>
      </c>
      <c r="J98" s="12" t="s">
        <v>476</v>
      </c>
      <c r="K98" s="12" t="s">
        <v>476</v>
      </c>
      <c r="L98" s="12">
        <v>201104</v>
      </c>
      <c r="M98" s="12" t="s">
        <v>481</v>
      </c>
      <c r="N98" s="12" t="s">
        <v>462</v>
      </c>
      <c r="Q98" s="12" t="s">
        <v>482</v>
      </c>
      <c r="U98" s="12">
        <f t="shared" si="1"/>
        <v>0</v>
      </c>
    </row>
    <row r="99" spans="1:21">
      <c r="A99" s="12">
        <v>201105</v>
      </c>
      <c r="B99" s="12" t="s">
        <v>483</v>
      </c>
      <c r="C99" s="12" t="s">
        <v>484</v>
      </c>
      <c r="D99" s="12">
        <v>2</v>
      </c>
      <c r="E99" s="12">
        <v>10</v>
      </c>
      <c r="F99" s="12">
        <v>170</v>
      </c>
      <c r="G99" s="12">
        <v>1</v>
      </c>
      <c r="J99" s="12" t="s">
        <v>460</v>
      </c>
      <c r="K99" s="12" t="s">
        <v>460</v>
      </c>
      <c r="L99" s="12">
        <v>201105</v>
      </c>
      <c r="M99" s="12" t="s">
        <v>485</v>
      </c>
      <c r="N99" s="12" t="s">
        <v>462</v>
      </c>
      <c r="Q99" s="12" t="s">
        <v>486</v>
      </c>
      <c r="U99" s="12">
        <f t="shared" si="1"/>
        <v>0</v>
      </c>
    </row>
    <row r="100" spans="1:21">
      <c r="A100" s="12">
        <v>201106</v>
      </c>
      <c r="B100" s="12" t="s">
        <v>487</v>
      </c>
      <c r="C100" s="12" t="s">
        <v>488</v>
      </c>
      <c r="D100" s="12">
        <v>2</v>
      </c>
      <c r="E100" s="12">
        <v>5</v>
      </c>
      <c r="F100" s="12">
        <v>172</v>
      </c>
      <c r="G100" s="12">
        <v>1</v>
      </c>
      <c r="J100" s="12" t="s">
        <v>460</v>
      </c>
      <c r="K100" s="12" t="s">
        <v>460</v>
      </c>
      <c r="L100" s="12">
        <v>201106</v>
      </c>
      <c r="M100" s="12" t="s">
        <v>489</v>
      </c>
      <c r="N100" s="12" t="s">
        <v>462</v>
      </c>
      <c r="Q100" s="12" t="s">
        <v>490</v>
      </c>
      <c r="U100" s="12">
        <f t="shared" si="1"/>
        <v>0</v>
      </c>
    </row>
    <row r="101" spans="1:21">
      <c r="A101" s="12">
        <v>201107</v>
      </c>
      <c r="B101" s="12" t="s">
        <v>491</v>
      </c>
      <c r="C101" s="12" t="s">
        <v>492</v>
      </c>
      <c r="D101" s="12">
        <v>2</v>
      </c>
      <c r="E101" s="12">
        <v>6</v>
      </c>
      <c r="F101" s="12">
        <v>174</v>
      </c>
      <c r="G101" s="12">
        <v>1</v>
      </c>
      <c r="J101" s="12" t="s">
        <v>460</v>
      </c>
      <c r="K101" s="12" t="s">
        <v>460</v>
      </c>
      <c r="L101" s="12">
        <v>201107</v>
      </c>
      <c r="M101" s="12" t="s">
        <v>493</v>
      </c>
      <c r="N101" s="12" t="s">
        <v>462</v>
      </c>
      <c r="Q101" s="12" t="s">
        <v>494</v>
      </c>
      <c r="U101" s="12">
        <f t="shared" si="1"/>
        <v>0</v>
      </c>
    </row>
    <row r="102" spans="1:21">
      <c r="A102" s="12">
        <v>201108</v>
      </c>
      <c r="B102" s="12" t="s">
        <v>495</v>
      </c>
      <c r="C102" s="12" t="s">
        <v>496</v>
      </c>
      <c r="D102" s="12">
        <v>2</v>
      </c>
      <c r="E102" s="12">
        <v>9</v>
      </c>
      <c r="F102" s="12">
        <v>176</v>
      </c>
      <c r="G102" s="12">
        <v>1</v>
      </c>
      <c r="J102" s="12" t="s">
        <v>471</v>
      </c>
      <c r="K102" s="12" t="s">
        <v>471</v>
      </c>
      <c r="L102" s="12">
        <v>201108</v>
      </c>
      <c r="M102" s="12" t="s">
        <v>497</v>
      </c>
      <c r="N102" s="12" t="s">
        <v>462</v>
      </c>
      <c r="Q102" s="12" t="s">
        <v>498</v>
      </c>
      <c r="U102" s="12">
        <f t="shared" si="1"/>
        <v>0</v>
      </c>
    </row>
    <row r="103" spans="1:21">
      <c r="A103" s="12">
        <v>201109</v>
      </c>
      <c r="B103" s="12" t="s">
        <v>499</v>
      </c>
      <c r="C103" s="12" t="s">
        <v>500</v>
      </c>
      <c r="D103" s="12">
        <v>2</v>
      </c>
      <c r="E103" s="12">
        <v>7</v>
      </c>
      <c r="F103" s="12">
        <v>178</v>
      </c>
      <c r="G103" s="12">
        <v>1</v>
      </c>
      <c r="J103" s="12" t="s">
        <v>501</v>
      </c>
      <c r="K103" s="12" t="s">
        <v>501</v>
      </c>
      <c r="L103" s="12">
        <v>201109</v>
      </c>
      <c r="M103" s="12" t="s">
        <v>502</v>
      </c>
      <c r="N103" s="12" t="s">
        <v>462</v>
      </c>
      <c r="Q103" s="12" t="s">
        <v>503</v>
      </c>
      <c r="U103" s="12">
        <f t="shared" si="1"/>
        <v>0</v>
      </c>
    </row>
    <row r="104" spans="1:21">
      <c r="A104" s="12">
        <v>201110</v>
      </c>
      <c r="B104" s="12" t="s">
        <v>504</v>
      </c>
      <c r="C104" s="12" t="s">
        <v>505</v>
      </c>
      <c r="D104" s="12">
        <v>2</v>
      </c>
      <c r="E104" s="12">
        <v>2</v>
      </c>
      <c r="F104" s="12">
        <v>180</v>
      </c>
      <c r="G104" s="12">
        <v>1</v>
      </c>
      <c r="J104" s="12" t="s">
        <v>506</v>
      </c>
      <c r="K104" s="12" t="s">
        <v>506</v>
      </c>
      <c r="L104" s="12">
        <v>201110</v>
      </c>
      <c r="M104" s="12" t="s">
        <v>507</v>
      </c>
      <c r="N104" s="12" t="s">
        <v>462</v>
      </c>
      <c r="Q104" s="12" t="s">
        <v>508</v>
      </c>
      <c r="U104" s="12">
        <f t="shared" si="1"/>
        <v>0</v>
      </c>
    </row>
    <row r="105" spans="1:21">
      <c r="A105" s="12">
        <v>201111</v>
      </c>
      <c r="B105" s="12" t="s">
        <v>509</v>
      </c>
      <c r="C105" s="12" t="s">
        <v>510</v>
      </c>
      <c r="D105" s="12">
        <v>2</v>
      </c>
      <c r="E105" s="12">
        <v>1</v>
      </c>
      <c r="F105" s="12">
        <v>182</v>
      </c>
      <c r="G105" s="12">
        <v>1</v>
      </c>
      <c r="J105" s="12" t="s">
        <v>511</v>
      </c>
      <c r="K105" s="12" t="s">
        <v>511</v>
      </c>
      <c r="L105" s="12">
        <v>201111</v>
      </c>
      <c r="M105" s="12" t="s">
        <v>512</v>
      </c>
      <c r="N105" s="12" t="s">
        <v>462</v>
      </c>
      <c r="Q105" s="12" t="s">
        <v>513</v>
      </c>
      <c r="U105" s="12">
        <f t="shared" si="1"/>
        <v>0</v>
      </c>
    </row>
    <row r="106" spans="1:21">
      <c r="A106" s="12">
        <v>201112</v>
      </c>
      <c r="B106" s="12" t="s">
        <v>514</v>
      </c>
      <c r="C106" s="12" t="s">
        <v>515</v>
      </c>
      <c r="D106" s="12">
        <v>2</v>
      </c>
      <c r="E106" s="12">
        <v>4</v>
      </c>
      <c r="F106" s="12">
        <v>184</v>
      </c>
      <c r="G106" s="12">
        <v>1</v>
      </c>
      <c r="J106" s="12" t="s">
        <v>516</v>
      </c>
      <c r="K106" s="12" t="s">
        <v>516</v>
      </c>
      <c r="L106" s="12">
        <v>201112</v>
      </c>
      <c r="M106" s="12" t="s">
        <v>517</v>
      </c>
      <c r="N106" s="12" t="s">
        <v>462</v>
      </c>
      <c r="Q106" s="12" t="s">
        <v>518</v>
      </c>
      <c r="U106" s="12">
        <f t="shared" si="1"/>
        <v>0</v>
      </c>
    </row>
    <row r="107" spans="1:21">
      <c r="A107" s="12">
        <v>201113</v>
      </c>
      <c r="B107" s="12" t="s">
        <v>519</v>
      </c>
      <c r="C107" s="12" t="s">
        <v>520</v>
      </c>
      <c r="D107" s="12">
        <v>2</v>
      </c>
      <c r="E107" s="12">
        <v>8</v>
      </c>
      <c r="F107" s="12">
        <v>186</v>
      </c>
      <c r="G107" s="12">
        <v>1</v>
      </c>
      <c r="J107" s="12" t="s">
        <v>521</v>
      </c>
      <c r="K107" s="12" t="s">
        <v>521</v>
      </c>
      <c r="L107" s="12">
        <v>201113</v>
      </c>
      <c r="M107" s="12" t="s">
        <v>522</v>
      </c>
      <c r="N107" s="12" t="s">
        <v>462</v>
      </c>
      <c r="Q107" s="12" t="s">
        <v>523</v>
      </c>
      <c r="U107" s="12">
        <f t="shared" si="1"/>
        <v>0</v>
      </c>
    </row>
    <row r="108" spans="1:21">
      <c r="A108" s="12">
        <v>201114</v>
      </c>
      <c r="B108" s="12" t="s">
        <v>524</v>
      </c>
      <c r="C108" s="12" t="s">
        <v>525</v>
      </c>
      <c r="D108" s="12">
        <v>2</v>
      </c>
      <c r="E108" s="12">
        <v>3</v>
      </c>
      <c r="F108" s="12">
        <v>188</v>
      </c>
      <c r="G108" s="12">
        <v>1</v>
      </c>
      <c r="J108" s="12" t="s">
        <v>521</v>
      </c>
      <c r="K108" s="12" t="s">
        <v>521</v>
      </c>
      <c r="L108" s="12">
        <v>201114</v>
      </c>
      <c r="M108" s="12" t="s">
        <v>526</v>
      </c>
      <c r="N108" s="12" t="s">
        <v>462</v>
      </c>
      <c r="Q108" s="12" t="s">
        <v>527</v>
      </c>
      <c r="U108" s="12">
        <f t="shared" si="1"/>
        <v>0</v>
      </c>
    </row>
    <row r="109" spans="1:21">
      <c r="A109" s="12">
        <v>201115</v>
      </c>
      <c r="B109" s="12" t="s">
        <v>528</v>
      </c>
      <c r="C109" s="12" t="s">
        <v>529</v>
      </c>
      <c r="D109" s="12">
        <v>2</v>
      </c>
      <c r="E109" s="12">
        <v>10</v>
      </c>
      <c r="F109" s="12">
        <v>190</v>
      </c>
      <c r="G109" s="12">
        <v>1</v>
      </c>
      <c r="J109" s="12" t="s">
        <v>506</v>
      </c>
      <c r="K109" s="12" t="s">
        <v>506</v>
      </c>
      <c r="L109" s="12">
        <v>201115</v>
      </c>
      <c r="M109" s="12" t="s">
        <v>530</v>
      </c>
      <c r="N109" s="12" t="s">
        <v>462</v>
      </c>
      <c r="Q109" s="12" t="s">
        <v>531</v>
      </c>
      <c r="U109" s="12">
        <f t="shared" si="1"/>
        <v>0</v>
      </c>
    </row>
    <row r="110" spans="1:21">
      <c r="A110" s="12">
        <v>201116</v>
      </c>
      <c r="B110" s="12" t="s">
        <v>532</v>
      </c>
      <c r="C110" s="12" t="s">
        <v>533</v>
      </c>
      <c r="D110" s="12">
        <v>2</v>
      </c>
      <c r="E110" s="12">
        <v>5</v>
      </c>
      <c r="F110" s="12">
        <v>192</v>
      </c>
      <c r="G110" s="12">
        <v>1</v>
      </c>
      <c r="J110" s="12" t="s">
        <v>506</v>
      </c>
      <c r="K110" s="12" t="s">
        <v>506</v>
      </c>
      <c r="L110" s="12">
        <v>201116</v>
      </c>
      <c r="M110" s="12" t="s">
        <v>534</v>
      </c>
      <c r="N110" s="12" t="s">
        <v>462</v>
      </c>
      <c r="Q110" s="12" t="s">
        <v>535</v>
      </c>
      <c r="U110" s="12">
        <f t="shared" si="1"/>
        <v>0</v>
      </c>
    </row>
    <row r="111" spans="1:21">
      <c r="A111" s="12">
        <v>201117</v>
      </c>
      <c r="B111" s="12" t="s">
        <v>536</v>
      </c>
      <c r="C111" s="12" t="s">
        <v>537</v>
      </c>
      <c r="D111" s="12">
        <v>2</v>
      </c>
      <c r="E111" s="12">
        <v>6</v>
      </c>
      <c r="F111" s="12">
        <v>194</v>
      </c>
      <c r="G111" s="12">
        <v>1</v>
      </c>
      <c r="J111" s="12" t="s">
        <v>506</v>
      </c>
      <c r="K111" s="12" t="s">
        <v>506</v>
      </c>
      <c r="L111" s="12">
        <v>201117</v>
      </c>
      <c r="M111" s="12" t="s">
        <v>538</v>
      </c>
      <c r="N111" s="12" t="s">
        <v>462</v>
      </c>
      <c r="Q111" s="12" t="s">
        <v>539</v>
      </c>
      <c r="U111" s="12">
        <f t="shared" si="1"/>
        <v>0</v>
      </c>
    </row>
    <row r="112" spans="1:21">
      <c r="A112" s="12">
        <v>201118</v>
      </c>
      <c r="B112" s="12" t="s">
        <v>540</v>
      </c>
      <c r="C112" s="12" t="s">
        <v>541</v>
      </c>
      <c r="D112" s="12">
        <v>2</v>
      </c>
      <c r="E112" s="12">
        <v>9</v>
      </c>
      <c r="F112" s="12">
        <v>196</v>
      </c>
      <c r="G112" s="12">
        <v>1</v>
      </c>
      <c r="J112" s="12" t="s">
        <v>516</v>
      </c>
      <c r="K112" s="12" t="s">
        <v>516</v>
      </c>
      <c r="L112" s="12">
        <v>201118</v>
      </c>
      <c r="M112" s="12" t="s">
        <v>542</v>
      </c>
      <c r="N112" s="12" t="s">
        <v>462</v>
      </c>
      <c r="Q112" s="12" t="s">
        <v>543</v>
      </c>
      <c r="U112" s="12">
        <f t="shared" si="1"/>
        <v>0</v>
      </c>
    </row>
    <row r="113" spans="1:21">
      <c r="A113" s="12">
        <v>201119</v>
      </c>
      <c r="B113" s="12" t="s">
        <v>544</v>
      </c>
      <c r="C113" s="12" t="s">
        <v>545</v>
      </c>
      <c r="D113" s="12">
        <v>2</v>
      </c>
      <c r="E113" s="12">
        <v>7</v>
      </c>
      <c r="F113" s="12">
        <v>198</v>
      </c>
      <c r="G113" s="12">
        <v>1</v>
      </c>
      <c r="J113" s="12" t="s">
        <v>546</v>
      </c>
      <c r="K113" s="12" t="s">
        <v>546</v>
      </c>
      <c r="L113" s="12">
        <v>201119</v>
      </c>
      <c r="M113" s="12" t="s">
        <v>547</v>
      </c>
      <c r="N113" s="12" t="s">
        <v>462</v>
      </c>
      <c r="Q113" s="12" t="s">
        <v>548</v>
      </c>
      <c r="U113" s="12">
        <f t="shared" si="1"/>
        <v>0</v>
      </c>
    </row>
    <row r="114" spans="1:21">
      <c r="A114" s="12">
        <v>201120</v>
      </c>
      <c r="B114" s="12" t="s">
        <v>549</v>
      </c>
      <c r="C114" s="12" t="s">
        <v>550</v>
      </c>
      <c r="D114" s="12">
        <v>2</v>
      </c>
      <c r="E114" s="12">
        <v>2</v>
      </c>
      <c r="F114" s="12">
        <v>200</v>
      </c>
      <c r="G114" s="12">
        <v>1</v>
      </c>
      <c r="J114" s="12" t="s">
        <v>551</v>
      </c>
      <c r="K114" s="12" t="s">
        <v>551</v>
      </c>
      <c r="L114" s="12">
        <v>201120</v>
      </c>
      <c r="M114" s="12" t="s">
        <v>552</v>
      </c>
      <c r="N114" s="12" t="s">
        <v>553</v>
      </c>
      <c r="Q114" s="12" t="s">
        <v>554</v>
      </c>
      <c r="U114" s="12">
        <f t="shared" si="1"/>
        <v>0</v>
      </c>
    </row>
    <row r="115" spans="1:21">
      <c r="A115" s="12">
        <v>201121</v>
      </c>
      <c r="B115" s="12" t="s">
        <v>555</v>
      </c>
      <c r="C115" s="12" t="s">
        <v>556</v>
      </c>
      <c r="D115" s="12">
        <v>2</v>
      </c>
      <c r="E115" s="12">
        <v>1</v>
      </c>
      <c r="F115" s="12">
        <v>202</v>
      </c>
      <c r="G115" s="12">
        <v>1</v>
      </c>
      <c r="J115" s="12" t="s">
        <v>557</v>
      </c>
      <c r="K115" s="12" t="s">
        <v>557</v>
      </c>
      <c r="L115" s="12">
        <v>201121</v>
      </c>
      <c r="M115" s="12" t="s">
        <v>558</v>
      </c>
      <c r="N115" s="12" t="s">
        <v>553</v>
      </c>
      <c r="Q115" s="12" t="s">
        <v>559</v>
      </c>
      <c r="U115" s="12">
        <f t="shared" si="1"/>
        <v>0</v>
      </c>
    </row>
    <row r="116" spans="1:21">
      <c r="A116" s="12">
        <v>201122</v>
      </c>
      <c r="B116" s="12" t="s">
        <v>560</v>
      </c>
      <c r="C116" s="12" t="s">
        <v>561</v>
      </c>
      <c r="D116" s="12">
        <v>2</v>
      </c>
      <c r="E116" s="12">
        <v>4</v>
      </c>
      <c r="F116" s="12">
        <v>204</v>
      </c>
      <c r="G116" s="12">
        <v>1</v>
      </c>
      <c r="J116" s="12" t="s">
        <v>562</v>
      </c>
      <c r="K116" s="12" t="s">
        <v>562</v>
      </c>
      <c r="L116" s="12">
        <v>201122</v>
      </c>
      <c r="M116" s="12" t="s">
        <v>563</v>
      </c>
      <c r="N116" s="12" t="s">
        <v>553</v>
      </c>
      <c r="Q116" s="12" t="s">
        <v>564</v>
      </c>
      <c r="U116" s="12">
        <f t="shared" si="1"/>
        <v>0</v>
      </c>
    </row>
    <row r="117" spans="1:21">
      <c r="A117" s="12">
        <v>201123</v>
      </c>
      <c r="B117" s="12" t="s">
        <v>565</v>
      </c>
      <c r="C117" s="12" t="s">
        <v>566</v>
      </c>
      <c r="D117" s="12">
        <v>2</v>
      </c>
      <c r="E117" s="12">
        <v>8</v>
      </c>
      <c r="F117" s="12">
        <v>206</v>
      </c>
      <c r="G117" s="12">
        <v>1</v>
      </c>
      <c r="J117" s="12" t="s">
        <v>567</v>
      </c>
      <c r="K117" s="12" t="s">
        <v>567</v>
      </c>
      <c r="L117" s="12">
        <v>201123</v>
      </c>
      <c r="M117" s="12" t="s">
        <v>568</v>
      </c>
      <c r="N117" s="12" t="s">
        <v>553</v>
      </c>
      <c r="Q117" s="12" t="s">
        <v>569</v>
      </c>
      <c r="U117" s="12">
        <f t="shared" si="1"/>
        <v>0</v>
      </c>
    </row>
    <row r="118" spans="1:21">
      <c r="A118" s="12">
        <v>201124</v>
      </c>
      <c r="B118" s="12" t="s">
        <v>570</v>
      </c>
      <c r="C118" s="12" t="s">
        <v>571</v>
      </c>
      <c r="D118" s="12">
        <v>2</v>
      </c>
      <c r="E118" s="12">
        <v>3</v>
      </c>
      <c r="F118" s="12">
        <v>208</v>
      </c>
      <c r="G118" s="12">
        <v>1</v>
      </c>
      <c r="J118" s="12" t="s">
        <v>567</v>
      </c>
      <c r="K118" s="12" t="s">
        <v>567</v>
      </c>
      <c r="L118" s="12">
        <v>201124</v>
      </c>
      <c r="M118" s="12" t="s">
        <v>572</v>
      </c>
      <c r="N118" s="12" t="s">
        <v>553</v>
      </c>
      <c r="Q118" s="12" t="s">
        <v>573</v>
      </c>
      <c r="U118" s="12">
        <f t="shared" si="1"/>
        <v>0</v>
      </c>
    </row>
    <row r="119" spans="1:21">
      <c r="A119" s="12">
        <v>201125</v>
      </c>
      <c r="B119" s="12" t="s">
        <v>574</v>
      </c>
      <c r="C119" s="12" t="s">
        <v>575</v>
      </c>
      <c r="D119" s="12">
        <v>2</v>
      </c>
      <c r="E119" s="12">
        <v>10</v>
      </c>
      <c r="F119" s="12">
        <v>210</v>
      </c>
      <c r="G119" s="12">
        <v>1</v>
      </c>
      <c r="J119" s="12" t="s">
        <v>551</v>
      </c>
      <c r="K119" s="12" t="s">
        <v>551</v>
      </c>
      <c r="L119" s="12">
        <v>201125</v>
      </c>
      <c r="M119" s="12" t="s">
        <v>576</v>
      </c>
      <c r="N119" s="12" t="s">
        <v>553</v>
      </c>
      <c r="Q119" s="12" t="s">
        <v>577</v>
      </c>
      <c r="U119" s="12">
        <f t="shared" si="1"/>
        <v>0</v>
      </c>
    </row>
    <row r="120" spans="1:21">
      <c r="A120" s="12">
        <v>201126</v>
      </c>
      <c r="B120" s="12" t="s">
        <v>578</v>
      </c>
      <c r="C120" s="12" t="s">
        <v>579</v>
      </c>
      <c r="D120" s="12">
        <v>2</v>
      </c>
      <c r="E120" s="12">
        <v>5</v>
      </c>
      <c r="F120" s="12">
        <v>212</v>
      </c>
      <c r="G120" s="12">
        <v>1</v>
      </c>
      <c r="J120" s="12" t="s">
        <v>551</v>
      </c>
      <c r="K120" s="12" t="s">
        <v>551</v>
      </c>
      <c r="L120" s="12">
        <v>201126</v>
      </c>
      <c r="M120" s="12" t="s">
        <v>580</v>
      </c>
      <c r="N120" s="12" t="s">
        <v>553</v>
      </c>
      <c r="Q120" s="12" t="s">
        <v>581</v>
      </c>
      <c r="U120" s="12">
        <f t="shared" si="1"/>
        <v>0</v>
      </c>
    </row>
    <row r="121" spans="1:21">
      <c r="A121" s="12">
        <v>201127</v>
      </c>
      <c r="B121" s="12" t="s">
        <v>582</v>
      </c>
      <c r="C121" s="12" t="s">
        <v>583</v>
      </c>
      <c r="D121" s="12">
        <v>2</v>
      </c>
      <c r="E121" s="12">
        <v>6</v>
      </c>
      <c r="F121" s="12">
        <v>214</v>
      </c>
      <c r="G121" s="12">
        <v>1</v>
      </c>
      <c r="J121" s="12" t="s">
        <v>551</v>
      </c>
      <c r="K121" s="12" t="s">
        <v>551</v>
      </c>
      <c r="L121" s="12">
        <v>201127</v>
      </c>
      <c r="M121" s="12" t="s">
        <v>584</v>
      </c>
      <c r="N121" s="12" t="s">
        <v>553</v>
      </c>
      <c r="Q121" s="12" t="s">
        <v>585</v>
      </c>
      <c r="U121" s="12">
        <f t="shared" si="1"/>
        <v>0</v>
      </c>
    </row>
    <row r="122" spans="1:21">
      <c r="A122" s="12">
        <v>201128</v>
      </c>
      <c r="B122" s="12" t="s">
        <v>586</v>
      </c>
      <c r="C122" s="12" t="s">
        <v>587</v>
      </c>
      <c r="D122" s="12">
        <v>2</v>
      </c>
      <c r="E122" s="12">
        <v>9</v>
      </c>
      <c r="F122" s="12">
        <v>216</v>
      </c>
      <c r="G122" s="12">
        <v>1</v>
      </c>
      <c r="J122" s="12" t="s">
        <v>562</v>
      </c>
      <c r="K122" s="12" t="s">
        <v>562</v>
      </c>
      <c r="L122" s="12">
        <v>201128</v>
      </c>
      <c r="M122" s="12" t="s">
        <v>588</v>
      </c>
      <c r="N122" s="12" t="s">
        <v>553</v>
      </c>
      <c r="Q122" s="12" t="s">
        <v>589</v>
      </c>
      <c r="U122" s="12">
        <f t="shared" si="1"/>
        <v>0</v>
      </c>
    </row>
    <row r="123" spans="1:21">
      <c r="A123" s="12">
        <v>201129</v>
      </c>
      <c r="B123" s="12" t="s">
        <v>590</v>
      </c>
      <c r="C123" s="12" t="s">
        <v>591</v>
      </c>
      <c r="D123" s="12">
        <v>2</v>
      </c>
      <c r="E123" s="12">
        <v>7</v>
      </c>
      <c r="F123" s="12">
        <v>218</v>
      </c>
      <c r="G123" s="12">
        <v>1</v>
      </c>
      <c r="J123" s="12" t="s">
        <v>592</v>
      </c>
      <c r="K123" s="12" t="s">
        <v>592</v>
      </c>
      <c r="L123" s="12">
        <v>201129</v>
      </c>
      <c r="M123" s="12" t="s">
        <v>593</v>
      </c>
      <c r="N123" s="12" t="s">
        <v>553</v>
      </c>
      <c r="Q123" s="12" t="s">
        <v>594</v>
      </c>
      <c r="U123" s="12">
        <f t="shared" si="1"/>
        <v>0</v>
      </c>
    </row>
    <row r="124" spans="1:21">
      <c r="A124" s="12">
        <v>201130</v>
      </c>
      <c r="B124" s="12" t="s">
        <v>595</v>
      </c>
      <c r="C124" s="12" t="s">
        <v>596</v>
      </c>
      <c r="D124" s="12">
        <v>2</v>
      </c>
      <c r="E124" s="12">
        <v>2</v>
      </c>
      <c r="F124" s="12">
        <v>220</v>
      </c>
      <c r="G124" s="12">
        <v>1</v>
      </c>
      <c r="J124" s="12" t="s">
        <v>597</v>
      </c>
      <c r="K124" s="12" t="s">
        <v>597</v>
      </c>
      <c r="L124" s="12">
        <v>201130</v>
      </c>
      <c r="M124" s="12" t="s">
        <v>598</v>
      </c>
      <c r="N124" s="12" t="s">
        <v>553</v>
      </c>
      <c r="Q124" s="12" t="s">
        <v>599</v>
      </c>
      <c r="U124" s="12">
        <f t="shared" si="1"/>
        <v>0</v>
      </c>
    </row>
    <row r="125" spans="1:21">
      <c r="A125" s="12">
        <v>201131</v>
      </c>
      <c r="B125" s="12" t="s">
        <v>600</v>
      </c>
      <c r="C125" s="12" t="s">
        <v>601</v>
      </c>
      <c r="D125" s="12">
        <v>2</v>
      </c>
      <c r="E125" s="12">
        <v>1</v>
      </c>
      <c r="F125" s="12">
        <v>222</v>
      </c>
      <c r="G125" s="12">
        <v>1</v>
      </c>
      <c r="J125" s="12" t="s">
        <v>602</v>
      </c>
      <c r="K125" s="12" t="s">
        <v>602</v>
      </c>
      <c r="L125" s="12">
        <v>201131</v>
      </c>
      <c r="M125" s="12" t="s">
        <v>603</v>
      </c>
      <c r="N125" s="12" t="s">
        <v>553</v>
      </c>
      <c r="Q125" s="12" t="s">
        <v>604</v>
      </c>
      <c r="U125" s="12">
        <f t="shared" si="1"/>
        <v>0</v>
      </c>
    </row>
    <row r="126" spans="1:21">
      <c r="A126" s="12">
        <v>201132</v>
      </c>
      <c r="B126" s="12" t="s">
        <v>605</v>
      </c>
      <c r="C126" s="12" t="s">
        <v>606</v>
      </c>
      <c r="D126" s="12">
        <v>2</v>
      </c>
      <c r="E126" s="12">
        <v>4</v>
      </c>
      <c r="F126" s="12">
        <v>224</v>
      </c>
      <c r="G126" s="12">
        <v>1</v>
      </c>
      <c r="J126" s="12" t="s">
        <v>607</v>
      </c>
      <c r="K126" s="12" t="s">
        <v>607</v>
      </c>
      <c r="L126" s="12">
        <v>201132</v>
      </c>
      <c r="M126" s="12" t="s">
        <v>608</v>
      </c>
      <c r="N126" s="12" t="s">
        <v>553</v>
      </c>
      <c r="Q126" s="12" t="s">
        <v>609</v>
      </c>
      <c r="U126" s="12">
        <f t="shared" si="1"/>
        <v>0</v>
      </c>
    </row>
    <row r="127" spans="1:21">
      <c r="A127" s="12">
        <v>201133</v>
      </c>
      <c r="B127" s="12" t="s">
        <v>610</v>
      </c>
      <c r="C127" s="12" t="s">
        <v>611</v>
      </c>
      <c r="D127" s="12">
        <v>2</v>
      </c>
      <c r="E127" s="12">
        <v>8</v>
      </c>
      <c r="F127" s="12">
        <v>226</v>
      </c>
      <c r="G127" s="12">
        <v>1</v>
      </c>
      <c r="J127" s="12" t="s">
        <v>612</v>
      </c>
      <c r="K127" s="12" t="s">
        <v>612</v>
      </c>
      <c r="L127" s="12">
        <v>201133</v>
      </c>
      <c r="M127" s="12" t="s">
        <v>613</v>
      </c>
      <c r="N127" s="12" t="s">
        <v>553</v>
      </c>
      <c r="Q127" s="12" t="s">
        <v>614</v>
      </c>
      <c r="U127" s="12">
        <f t="shared" si="1"/>
        <v>0</v>
      </c>
    </row>
    <row r="128" spans="1:21">
      <c r="A128" s="12">
        <v>201134</v>
      </c>
      <c r="B128" s="12" t="s">
        <v>615</v>
      </c>
      <c r="C128" s="12" t="s">
        <v>616</v>
      </c>
      <c r="D128" s="12">
        <v>2</v>
      </c>
      <c r="E128" s="12">
        <v>3</v>
      </c>
      <c r="F128" s="12">
        <v>228</v>
      </c>
      <c r="G128" s="12">
        <v>1</v>
      </c>
      <c r="J128" s="12" t="s">
        <v>612</v>
      </c>
      <c r="K128" s="12" t="s">
        <v>612</v>
      </c>
      <c r="L128" s="12">
        <v>201134</v>
      </c>
      <c r="M128" s="12" t="s">
        <v>617</v>
      </c>
      <c r="N128" s="12" t="s">
        <v>553</v>
      </c>
      <c r="Q128" s="12" t="s">
        <v>618</v>
      </c>
      <c r="U128" s="12">
        <f t="shared" si="1"/>
        <v>0</v>
      </c>
    </row>
    <row r="129" spans="1:21">
      <c r="A129" s="12">
        <v>201135</v>
      </c>
      <c r="B129" s="12" t="s">
        <v>619</v>
      </c>
      <c r="C129" s="12" t="s">
        <v>620</v>
      </c>
      <c r="D129" s="12">
        <v>2</v>
      </c>
      <c r="E129" s="12">
        <v>10</v>
      </c>
      <c r="F129" s="12">
        <v>230</v>
      </c>
      <c r="G129" s="12">
        <v>1</v>
      </c>
      <c r="J129" s="12" t="s">
        <v>597</v>
      </c>
      <c r="K129" s="12" t="s">
        <v>597</v>
      </c>
      <c r="L129" s="12">
        <v>201135</v>
      </c>
      <c r="M129" s="12" t="s">
        <v>621</v>
      </c>
      <c r="N129" s="12" t="s">
        <v>553</v>
      </c>
      <c r="Q129" s="12" t="s">
        <v>622</v>
      </c>
      <c r="U129" s="12">
        <f t="shared" si="1"/>
        <v>0</v>
      </c>
    </row>
    <row r="130" spans="1:21">
      <c r="A130" s="12">
        <v>201136</v>
      </c>
      <c r="B130" s="12" t="s">
        <v>623</v>
      </c>
      <c r="C130" s="12" t="s">
        <v>624</v>
      </c>
      <c r="D130" s="12">
        <v>2</v>
      </c>
      <c r="E130" s="12">
        <v>5</v>
      </c>
      <c r="F130" s="12">
        <v>232</v>
      </c>
      <c r="G130" s="12">
        <v>1</v>
      </c>
      <c r="J130" s="12" t="s">
        <v>597</v>
      </c>
      <c r="K130" s="12" t="s">
        <v>597</v>
      </c>
      <c r="L130" s="12">
        <v>201136</v>
      </c>
      <c r="M130" s="12" t="s">
        <v>625</v>
      </c>
      <c r="N130" s="12" t="s">
        <v>553</v>
      </c>
      <c r="Q130" s="12" t="s">
        <v>626</v>
      </c>
      <c r="U130" s="12">
        <f t="shared" si="1"/>
        <v>0</v>
      </c>
    </row>
    <row r="131" spans="1:21">
      <c r="A131" s="12">
        <v>201137</v>
      </c>
      <c r="B131" s="12" t="s">
        <v>627</v>
      </c>
      <c r="C131" s="12" t="s">
        <v>628</v>
      </c>
      <c r="D131" s="12">
        <v>2</v>
      </c>
      <c r="E131" s="12">
        <v>6</v>
      </c>
      <c r="F131" s="12">
        <v>234</v>
      </c>
      <c r="G131" s="12">
        <v>1</v>
      </c>
      <c r="J131" s="12" t="s">
        <v>597</v>
      </c>
      <c r="K131" s="12" t="s">
        <v>597</v>
      </c>
      <c r="L131" s="12">
        <v>201137</v>
      </c>
      <c r="M131" s="12" t="s">
        <v>629</v>
      </c>
      <c r="N131" s="12" t="s">
        <v>553</v>
      </c>
      <c r="Q131" s="12" t="s">
        <v>630</v>
      </c>
      <c r="U131" s="12">
        <f t="shared" si="1"/>
        <v>0</v>
      </c>
    </row>
    <row r="132" spans="1:21">
      <c r="A132" s="12">
        <v>201138</v>
      </c>
      <c r="B132" s="12" t="s">
        <v>631</v>
      </c>
      <c r="C132" s="12" t="s">
        <v>632</v>
      </c>
      <c r="D132" s="12">
        <v>2</v>
      </c>
      <c r="E132" s="12">
        <v>9</v>
      </c>
      <c r="F132" s="12">
        <v>236</v>
      </c>
      <c r="G132" s="12">
        <v>1</v>
      </c>
      <c r="J132" s="12" t="s">
        <v>607</v>
      </c>
      <c r="K132" s="12" t="s">
        <v>607</v>
      </c>
      <c r="L132" s="12">
        <v>201138</v>
      </c>
      <c r="M132" s="12" t="s">
        <v>633</v>
      </c>
      <c r="N132" s="12" t="s">
        <v>553</v>
      </c>
      <c r="Q132" s="12" t="s">
        <v>634</v>
      </c>
      <c r="U132" s="12">
        <f t="shared" si="1"/>
        <v>0</v>
      </c>
    </row>
    <row r="133" spans="1:21">
      <c r="A133" s="12">
        <v>201139</v>
      </c>
      <c r="B133" s="12" t="s">
        <v>635</v>
      </c>
      <c r="C133" s="12" t="s">
        <v>636</v>
      </c>
      <c r="D133" s="12">
        <v>2</v>
      </c>
      <c r="E133" s="12">
        <v>7</v>
      </c>
      <c r="F133" s="12">
        <v>238</v>
      </c>
      <c r="G133" s="12">
        <v>1</v>
      </c>
      <c r="J133" s="12" t="s">
        <v>637</v>
      </c>
      <c r="K133" s="12" t="s">
        <v>637</v>
      </c>
      <c r="L133" s="12">
        <v>201139</v>
      </c>
      <c r="M133" s="12" t="s">
        <v>638</v>
      </c>
      <c r="N133" s="12" t="s">
        <v>553</v>
      </c>
      <c r="Q133" s="12" t="s">
        <v>639</v>
      </c>
      <c r="U133" s="12">
        <f t="shared" ref="U133:U196" si="2">IF(G133=5,1,IF(G133=6,1,0))</f>
        <v>0</v>
      </c>
    </row>
    <row r="134" spans="1:21">
      <c r="A134" s="12">
        <v>201140</v>
      </c>
      <c r="B134" s="12" t="s">
        <v>640</v>
      </c>
      <c r="C134" s="12" t="s">
        <v>641</v>
      </c>
      <c r="D134" s="12">
        <v>2</v>
      </c>
      <c r="E134" s="12">
        <v>2</v>
      </c>
      <c r="F134" s="12">
        <v>240</v>
      </c>
      <c r="G134" s="12">
        <v>1</v>
      </c>
      <c r="J134" s="12" t="s">
        <v>642</v>
      </c>
      <c r="K134" s="12" t="s">
        <v>642</v>
      </c>
      <c r="L134" s="12">
        <v>201140</v>
      </c>
      <c r="M134" s="12" t="s">
        <v>643</v>
      </c>
      <c r="N134" s="12" t="s">
        <v>644</v>
      </c>
      <c r="Q134" s="12" t="s">
        <v>645</v>
      </c>
      <c r="U134" s="12">
        <f t="shared" si="2"/>
        <v>0</v>
      </c>
    </row>
    <row r="135" spans="1:21">
      <c r="A135" s="12">
        <v>201141</v>
      </c>
      <c r="B135" s="12" t="s">
        <v>646</v>
      </c>
      <c r="C135" s="12" t="s">
        <v>647</v>
      </c>
      <c r="D135" s="12">
        <v>2</v>
      </c>
      <c r="E135" s="12">
        <v>1</v>
      </c>
      <c r="F135" s="12">
        <v>242</v>
      </c>
      <c r="G135" s="12">
        <v>1</v>
      </c>
      <c r="J135" s="12" t="s">
        <v>648</v>
      </c>
      <c r="K135" s="12" t="s">
        <v>648</v>
      </c>
      <c r="L135" s="12">
        <v>201141</v>
      </c>
      <c r="M135" s="12" t="s">
        <v>649</v>
      </c>
      <c r="N135" s="12" t="s">
        <v>644</v>
      </c>
      <c r="Q135" s="12" t="s">
        <v>650</v>
      </c>
      <c r="U135" s="12">
        <f t="shared" si="2"/>
        <v>0</v>
      </c>
    </row>
    <row r="136" spans="1:21">
      <c r="A136" s="12">
        <v>201142</v>
      </c>
      <c r="B136" s="12" t="s">
        <v>651</v>
      </c>
      <c r="C136" s="12" t="s">
        <v>652</v>
      </c>
      <c r="D136" s="12">
        <v>2</v>
      </c>
      <c r="E136" s="12">
        <v>4</v>
      </c>
      <c r="F136" s="12">
        <v>244</v>
      </c>
      <c r="G136" s="12">
        <v>1</v>
      </c>
      <c r="J136" s="12" t="s">
        <v>653</v>
      </c>
      <c r="K136" s="12" t="s">
        <v>653</v>
      </c>
      <c r="L136" s="12">
        <v>201142</v>
      </c>
      <c r="M136" s="12" t="s">
        <v>654</v>
      </c>
      <c r="N136" s="12" t="s">
        <v>644</v>
      </c>
      <c r="Q136" s="12" t="s">
        <v>655</v>
      </c>
      <c r="U136" s="12">
        <f t="shared" si="2"/>
        <v>0</v>
      </c>
    </row>
    <row r="137" spans="1:21">
      <c r="A137" s="12">
        <v>201143</v>
      </c>
      <c r="B137" s="12" t="s">
        <v>656</v>
      </c>
      <c r="C137" s="12" t="s">
        <v>657</v>
      </c>
      <c r="D137" s="12">
        <v>2</v>
      </c>
      <c r="E137" s="12">
        <v>8</v>
      </c>
      <c r="F137" s="12">
        <v>246</v>
      </c>
      <c r="G137" s="12">
        <v>1</v>
      </c>
      <c r="J137" s="12" t="s">
        <v>658</v>
      </c>
      <c r="K137" s="12" t="s">
        <v>658</v>
      </c>
      <c r="L137" s="12">
        <v>201143</v>
      </c>
      <c r="M137" s="12" t="s">
        <v>659</v>
      </c>
      <c r="N137" s="12" t="s">
        <v>644</v>
      </c>
      <c r="Q137" s="12" t="s">
        <v>660</v>
      </c>
      <c r="U137" s="12">
        <f t="shared" si="2"/>
        <v>0</v>
      </c>
    </row>
    <row r="138" spans="1:21">
      <c r="A138" s="12">
        <v>201144</v>
      </c>
      <c r="B138" s="12" t="s">
        <v>661</v>
      </c>
      <c r="C138" s="12" t="s">
        <v>662</v>
      </c>
      <c r="D138" s="12">
        <v>2</v>
      </c>
      <c r="E138" s="12">
        <v>3</v>
      </c>
      <c r="F138" s="12">
        <v>248</v>
      </c>
      <c r="G138" s="12">
        <v>1</v>
      </c>
      <c r="J138" s="12" t="s">
        <v>658</v>
      </c>
      <c r="K138" s="12" t="s">
        <v>658</v>
      </c>
      <c r="L138" s="12">
        <v>201144</v>
      </c>
      <c r="M138" s="12" t="s">
        <v>663</v>
      </c>
      <c r="N138" s="12" t="s">
        <v>644</v>
      </c>
      <c r="Q138" s="12" t="s">
        <v>664</v>
      </c>
      <c r="U138" s="12">
        <f t="shared" si="2"/>
        <v>0</v>
      </c>
    </row>
    <row r="139" spans="1:21">
      <c r="A139" s="12">
        <v>201145</v>
      </c>
      <c r="B139" s="12" t="s">
        <v>665</v>
      </c>
      <c r="C139" s="12" t="s">
        <v>666</v>
      </c>
      <c r="D139" s="12">
        <v>2</v>
      </c>
      <c r="E139" s="12">
        <v>10</v>
      </c>
      <c r="F139" s="12">
        <v>250</v>
      </c>
      <c r="G139" s="12">
        <v>1</v>
      </c>
      <c r="J139" s="12" t="s">
        <v>642</v>
      </c>
      <c r="K139" s="12" t="s">
        <v>642</v>
      </c>
      <c r="L139" s="12">
        <v>201145</v>
      </c>
      <c r="M139" s="12" t="s">
        <v>667</v>
      </c>
      <c r="N139" s="12" t="s">
        <v>644</v>
      </c>
      <c r="Q139" s="12" t="s">
        <v>668</v>
      </c>
      <c r="U139" s="12">
        <f t="shared" si="2"/>
        <v>0</v>
      </c>
    </row>
    <row r="140" spans="1:21">
      <c r="A140" s="12">
        <v>201146</v>
      </c>
      <c r="B140" s="12" t="s">
        <v>669</v>
      </c>
      <c r="C140" s="12" t="s">
        <v>670</v>
      </c>
      <c r="D140" s="12">
        <v>2</v>
      </c>
      <c r="E140" s="12">
        <v>5</v>
      </c>
      <c r="F140" s="12">
        <v>252</v>
      </c>
      <c r="G140" s="12">
        <v>1</v>
      </c>
      <c r="J140" s="12" t="s">
        <v>642</v>
      </c>
      <c r="K140" s="12" t="s">
        <v>642</v>
      </c>
      <c r="L140" s="12">
        <v>201146</v>
      </c>
      <c r="M140" s="12" t="s">
        <v>671</v>
      </c>
      <c r="N140" s="12" t="s">
        <v>644</v>
      </c>
      <c r="Q140" s="12" t="s">
        <v>672</v>
      </c>
      <c r="U140" s="12">
        <f t="shared" si="2"/>
        <v>0</v>
      </c>
    </row>
    <row r="141" spans="1:21">
      <c r="A141" s="12">
        <v>201147</v>
      </c>
      <c r="B141" s="12" t="s">
        <v>673</v>
      </c>
      <c r="C141" s="12" t="s">
        <v>674</v>
      </c>
      <c r="D141" s="12">
        <v>2</v>
      </c>
      <c r="E141" s="12">
        <v>6</v>
      </c>
      <c r="F141" s="12">
        <v>254</v>
      </c>
      <c r="G141" s="12">
        <v>1</v>
      </c>
      <c r="J141" s="12" t="s">
        <v>642</v>
      </c>
      <c r="K141" s="12" t="s">
        <v>642</v>
      </c>
      <c r="L141" s="12">
        <v>201147</v>
      </c>
      <c r="M141" s="12" t="s">
        <v>675</v>
      </c>
      <c r="N141" s="12" t="s">
        <v>644</v>
      </c>
      <c r="Q141" s="12" t="s">
        <v>676</v>
      </c>
      <c r="U141" s="12">
        <f t="shared" si="2"/>
        <v>0</v>
      </c>
    </row>
    <row r="142" spans="1:21">
      <c r="A142" s="12">
        <v>201148</v>
      </c>
      <c r="B142" s="12" t="s">
        <v>677</v>
      </c>
      <c r="C142" s="12" t="s">
        <v>678</v>
      </c>
      <c r="D142" s="12">
        <v>2</v>
      </c>
      <c r="E142" s="12">
        <v>9</v>
      </c>
      <c r="F142" s="12">
        <v>256</v>
      </c>
      <c r="G142" s="12">
        <v>1</v>
      </c>
      <c r="J142" s="12" t="s">
        <v>653</v>
      </c>
      <c r="K142" s="12" t="s">
        <v>653</v>
      </c>
      <c r="L142" s="12">
        <v>201148</v>
      </c>
      <c r="M142" s="12" t="s">
        <v>679</v>
      </c>
      <c r="N142" s="12" t="s">
        <v>644</v>
      </c>
      <c r="Q142" s="12" t="s">
        <v>680</v>
      </c>
      <c r="U142" s="12">
        <f t="shared" si="2"/>
        <v>0</v>
      </c>
    </row>
    <row r="143" spans="1:21">
      <c r="A143" s="12">
        <v>201149</v>
      </c>
      <c r="B143" s="12" t="s">
        <v>681</v>
      </c>
      <c r="C143" s="12" t="s">
        <v>682</v>
      </c>
      <c r="D143" s="12">
        <v>2</v>
      </c>
      <c r="E143" s="12">
        <v>7</v>
      </c>
      <c r="F143" s="12">
        <v>258</v>
      </c>
      <c r="G143" s="12">
        <v>1</v>
      </c>
      <c r="J143" s="12" t="s">
        <v>683</v>
      </c>
      <c r="K143" s="12" t="s">
        <v>683</v>
      </c>
      <c r="L143" s="12">
        <v>201149</v>
      </c>
      <c r="M143" s="12" t="s">
        <v>684</v>
      </c>
      <c r="N143" s="12" t="s">
        <v>644</v>
      </c>
      <c r="Q143" s="12" t="s">
        <v>685</v>
      </c>
      <c r="U143" s="12">
        <f t="shared" si="2"/>
        <v>0</v>
      </c>
    </row>
    <row r="144" spans="1:21">
      <c r="A144" s="12">
        <v>201150</v>
      </c>
      <c r="B144" s="12" t="s">
        <v>686</v>
      </c>
      <c r="C144" s="12" t="s">
        <v>687</v>
      </c>
      <c r="D144" s="12">
        <v>2</v>
      </c>
      <c r="E144" s="12">
        <v>2</v>
      </c>
      <c r="F144" s="12">
        <v>260</v>
      </c>
      <c r="G144" s="12">
        <v>1</v>
      </c>
      <c r="J144" s="12" t="s">
        <v>688</v>
      </c>
      <c r="K144" s="12" t="s">
        <v>688</v>
      </c>
      <c r="L144" s="12">
        <v>201150</v>
      </c>
      <c r="M144" s="12" t="s">
        <v>689</v>
      </c>
      <c r="N144" s="12" t="s">
        <v>644</v>
      </c>
      <c r="Q144" s="12" t="s">
        <v>690</v>
      </c>
      <c r="U144" s="12">
        <f t="shared" si="2"/>
        <v>0</v>
      </c>
    </row>
    <row r="145" spans="1:21">
      <c r="A145" s="12">
        <v>201151</v>
      </c>
      <c r="B145" s="12" t="s">
        <v>691</v>
      </c>
      <c r="C145" s="12" t="s">
        <v>692</v>
      </c>
      <c r="D145" s="12">
        <v>2</v>
      </c>
      <c r="E145" s="12">
        <v>1</v>
      </c>
      <c r="F145" s="12">
        <v>262</v>
      </c>
      <c r="G145" s="12">
        <v>1</v>
      </c>
      <c r="J145" s="12" t="s">
        <v>693</v>
      </c>
      <c r="K145" s="12" t="s">
        <v>693</v>
      </c>
      <c r="L145" s="12">
        <v>201151</v>
      </c>
      <c r="M145" s="12" t="s">
        <v>694</v>
      </c>
      <c r="N145" s="12" t="s">
        <v>644</v>
      </c>
      <c r="Q145" s="12" t="s">
        <v>695</v>
      </c>
      <c r="U145" s="12">
        <f t="shared" si="2"/>
        <v>0</v>
      </c>
    </row>
    <row r="146" spans="1:21">
      <c r="A146" s="12">
        <v>201152</v>
      </c>
      <c r="B146" s="12" t="s">
        <v>696</v>
      </c>
      <c r="C146" s="12" t="s">
        <v>697</v>
      </c>
      <c r="D146" s="12">
        <v>2</v>
      </c>
      <c r="E146" s="12">
        <v>4</v>
      </c>
      <c r="F146" s="12">
        <v>264</v>
      </c>
      <c r="G146" s="12">
        <v>1</v>
      </c>
      <c r="J146" s="12" t="s">
        <v>698</v>
      </c>
      <c r="K146" s="12" t="s">
        <v>698</v>
      </c>
      <c r="L146" s="12">
        <v>201152</v>
      </c>
      <c r="M146" s="12" t="s">
        <v>699</v>
      </c>
      <c r="N146" s="12" t="s">
        <v>644</v>
      </c>
      <c r="Q146" s="12" t="s">
        <v>700</v>
      </c>
      <c r="U146" s="12">
        <f t="shared" si="2"/>
        <v>0</v>
      </c>
    </row>
    <row r="147" spans="1:21">
      <c r="A147" s="12">
        <v>201153</v>
      </c>
      <c r="B147" s="12" t="s">
        <v>701</v>
      </c>
      <c r="C147" s="12" t="s">
        <v>702</v>
      </c>
      <c r="D147" s="12">
        <v>2</v>
      </c>
      <c r="E147" s="12">
        <v>8</v>
      </c>
      <c r="F147" s="12">
        <v>266</v>
      </c>
      <c r="G147" s="12">
        <v>1</v>
      </c>
      <c r="J147" s="12" t="s">
        <v>703</v>
      </c>
      <c r="K147" s="12" t="s">
        <v>703</v>
      </c>
      <c r="L147" s="12">
        <v>201153</v>
      </c>
      <c r="M147" s="12" t="s">
        <v>704</v>
      </c>
      <c r="N147" s="12" t="s">
        <v>644</v>
      </c>
      <c r="Q147" s="12" t="s">
        <v>705</v>
      </c>
      <c r="U147" s="12">
        <f t="shared" si="2"/>
        <v>0</v>
      </c>
    </row>
    <row r="148" spans="1:21">
      <c r="A148" s="12">
        <v>201154</v>
      </c>
      <c r="B148" s="12" t="s">
        <v>706</v>
      </c>
      <c r="C148" s="12" t="s">
        <v>707</v>
      </c>
      <c r="D148" s="12">
        <v>2</v>
      </c>
      <c r="E148" s="12">
        <v>3</v>
      </c>
      <c r="F148" s="12">
        <v>268</v>
      </c>
      <c r="G148" s="12">
        <v>1</v>
      </c>
      <c r="J148" s="12" t="s">
        <v>703</v>
      </c>
      <c r="K148" s="12" t="s">
        <v>703</v>
      </c>
      <c r="L148" s="12">
        <v>201154</v>
      </c>
      <c r="M148" s="12" t="s">
        <v>708</v>
      </c>
      <c r="N148" s="12" t="s">
        <v>644</v>
      </c>
      <c r="Q148" s="12" t="s">
        <v>709</v>
      </c>
      <c r="U148" s="12">
        <f t="shared" si="2"/>
        <v>0</v>
      </c>
    </row>
    <row r="149" spans="1:21">
      <c r="A149" s="12">
        <v>201155</v>
      </c>
      <c r="B149" s="12" t="s">
        <v>710</v>
      </c>
      <c r="C149" s="12" t="s">
        <v>711</v>
      </c>
      <c r="D149" s="12">
        <v>2</v>
      </c>
      <c r="E149" s="12">
        <v>10</v>
      </c>
      <c r="F149" s="12">
        <v>270</v>
      </c>
      <c r="G149" s="12">
        <v>1</v>
      </c>
      <c r="J149" s="12" t="s">
        <v>688</v>
      </c>
      <c r="K149" s="12" t="s">
        <v>688</v>
      </c>
      <c r="L149" s="12">
        <v>201155</v>
      </c>
      <c r="M149" s="12" t="s">
        <v>712</v>
      </c>
      <c r="N149" s="12" t="s">
        <v>644</v>
      </c>
      <c r="Q149" s="12" t="s">
        <v>713</v>
      </c>
      <c r="U149" s="12">
        <f t="shared" si="2"/>
        <v>0</v>
      </c>
    </row>
    <row r="150" spans="1:21">
      <c r="A150" s="12">
        <v>201156</v>
      </c>
      <c r="B150" s="12" t="s">
        <v>714</v>
      </c>
      <c r="C150" s="12" t="s">
        <v>715</v>
      </c>
      <c r="D150" s="12">
        <v>2</v>
      </c>
      <c r="E150" s="12">
        <v>5</v>
      </c>
      <c r="F150" s="12">
        <v>272</v>
      </c>
      <c r="G150" s="12">
        <v>1</v>
      </c>
      <c r="J150" s="12" t="s">
        <v>688</v>
      </c>
      <c r="K150" s="12" t="s">
        <v>688</v>
      </c>
      <c r="L150" s="12">
        <v>201156</v>
      </c>
      <c r="M150" s="12" t="s">
        <v>716</v>
      </c>
      <c r="N150" s="12" t="s">
        <v>644</v>
      </c>
      <c r="Q150" s="12" t="s">
        <v>717</v>
      </c>
      <c r="U150" s="12">
        <f t="shared" si="2"/>
        <v>0</v>
      </c>
    </row>
    <row r="151" spans="1:21">
      <c r="A151" s="12">
        <v>201157</v>
      </c>
      <c r="B151" s="12" t="s">
        <v>718</v>
      </c>
      <c r="C151" s="12" t="s">
        <v>719</v>
      </c>
      <c r="D151" s="12">
        <v>2</v>
      </c>
      <c r="E151" s="12">
        <v>6</v>
      </c>
      <c r="F151" s="12">
        <v>274</v>
      </c>
      <c r="G151" s="12">
        <v>1</v>
      </c>
      <c r="J151" s="12" t="s">
        <v>688</v>
      </c>
      <c r="K151" s="12" t="s">
        <v>688</v>
      </c>
      <c r="L151" s="12">
        <v>201157</v>
      </c>
      <c r="M151" s="12" t="s">
        <v>720</v>
      </c>
      <c r="N151" s="12" t="s">
        <v>644</v>
      </c>
      <c r="Q151" s="12" t="s">
        <v>721</v>
      </c>
      <c r="U151" s="12">
        <f t="shared" si="2"/>
        <v>0</v>
      </c>
    </row>
    <row r="152" spans="1:21">
      <c r="A152" s="12">
        <v>201158</v>
      </c>
      <c r="B152" s="12" t="s">
        <v>722</v>
      </c>
      <c r="C152" s="12" t="s">
        <v>723</v>
      </c>
      <c r="D152" s="12">
        <v>2</v>
      </c>
      <c r="E152" s="12">
        <v>9</v>
      </c>
      <c r="F152" s="12">
        <v>276</v>
      </c>
      <c r="G152" s="12">
        <v>1</v>
      </c>
      <c r="J152" s="12" t="s">
        <v>698</v>
      </c>
      <c r="K152" s="12" t="s">
        <v>698</v>
      </c>
      <c r="L152" s="12">
        <v>201158</v>
      </c>
      <c r="M152" s="12" t="s">
        <v>724</v>
      </c>
      <c r="N152" s="12" t="s">
        <v>644</v>
      </c>
      <c r="Q152" s="12" t="s">
        <v>725</v>
      </c>
      <c r="U152" s="12">
        <f t="shared" si="2"/>
        <v>0</v>
      </c>
    </row>
    <row r="153" spans="1:21">
      <c r="A153" s="12">
        <v>201159</v>
      </c>
      <c r="B153" s="12" t="s">
        <v>726</v>
      </c>
      <c r="C153" s="12" t="s">
        <v>727</v>
      </c>
      <c r="D153" s="12">
        <v>2</v>
      </c>
      <c r="E153" s="12">
        <v>7</v>
      </c>
      <c r="F153" s="12">
        <v>278</v>
      </c>
      <c r="G153" s="12">
        <v>1</v>
      </c>
      <c r="J153" s="12" t="s">
        <v>728</v>
      </c>
      <c r="K153" s="12" t="s">
        <v>728</v>
      </c>
      <c r="L153" s="12">
        <v>201159</v>
      </c>
      <c r="M153" s="12" t="s">
        <v>729</v>
      </c>
      <c r="N153" s="12" t="s">
        <v>644</v>
      </c>
      <c r="Q153" s="12" t="s">
        <v>730</v>
      </c>
      <c r="U153" s="12">
        <f t="shared" si="2"/>
        <v>0</v>
      </c>
    </row>
    <row r="154" spans="1:21">
      <c r="A154" s="12">
        <v>201160</v>
      </c>
      <c r="B154" s="12" t="s">
        <v>731</v>
      </c>
      <c r="C154" s="12" t="s">
        <v>732</v>
      </c>
      <c r="D154" s="12">
        <v>2</v>
      </c>
      <c r="E154" s="12">
        <v>2</v>
      </c>
      <c r="F154" s="12">
        <v>280</v>
      </c>
      <c r="G154" s="12">
        <v>1</v>
      </c>
      <c r="J154" s="12" t="s">
        <v>733</v>
      </c>
      <c r="K154" s="12" t="s">
        <v>733</v>
      </c>
      <c r="L154" s="12">
        <v>201160</v>
      </c>
      <c r="M154" s="12" t="s">
        <v>734</v>
      </c>
      <c r="N154" s="12" t="s">
        <v>735</v>
      </c>
      <c r="Q154" s="12" t="s">
        <v>736</v>
      </c>
      <c r="U154" s="12">
        <f t="shared" si="2"/>
        <v>0</v>
      </c>
    </row>
    <row r="155" spans="1:21">
      <c r="A155" s="12">
        <v>201161</v>
      </c>
      <c r="B155" s="12" t="s">
        <v>737</v>
      </c>
      <c r="C155" s="12" t="s">
        <v>738</v>
      </c>
      <c r="D155" s="12">
        <v>2</v>
      </c>
      <c r="E155" s="12">
        <v>1</v>
      </c>
      <c r="F155" s="12">
        <v>282</v>
      </c>
      <c r="G155" s="12">
        <v>1</v>
      </c>
      <c r="J155" s="12" t="s">
        <v>739</v>
      </c>
      <c r="K155" s="12" t="s">
        <v>739</v>
      </c>
      <c r="L155" s="12">
        <v>201161</v>
      </c>
      <c r="M155" s="12" t="s">
        <v>740</v>
      </c>
      <c r="N155" s="12" t="s">
        <v>735</v>
      </c>
      <c r="Q155" s="12" t="s">
        <v>741</v>
      </c>
      <c r="U155" s="12">
        <f t="shared" si="2"/>
        <v>0</v>
      </c>
    </row>
    <row r="156" spans="1:21">
      <c r="A156" s="12">
        <v>201162</v>
      </c>
      <c r="B156" s="12" t="s">
        <v>742</v>
      </c>
      <c r="C156" s="12" t="s">
        <v>743</v>
      </c>
      <c r="D156" s="12">
        <v>2</v>
      </c>
      <c r="E156" s="12">
        <v>4</v>
      </c>
      <c r="F156" s="12">
        <v>284</v>
      </c>
      <c r="G156" s="12">
        <v>1</v>
      </c>
      <c r="J156" s="12" t="s">
        <v>744</v>
      </c>
      <c r="K156" s="12" t="s">
        <v>744</v>
      </c>
      <c r="L156" s="12">
        <v>201162</v>
      </c>
      <c r="M156" s="12" t="s">
        <v>745</v>
      </c>
      <c r="N156" s="12" t="s">
        <v>735</v>
      </c>
      <c r="Q156" s="12" t="s">
        <v>746</v>
      </c>
      <c r="U156" s="12">
        <f t="shared" si="2"/>
        <v>0</v>
      </c>
    </row>
    <row r="157" spans="1:21">
      <c r="A157" s="12">
        <v>201163</v>
      </c>
      <c r="B157" s="12" t="s">
        <v>747</v>
      </c>
      <c r="C157" s="12" t="s">
        <v>748</v>
      </c>
      <c r="D157" s="12">
        <v>2</v>
      </c>
      <c r="E157" s="12">
        <v>8</v>
      </c>
      <c r="F157" s="12">
        <v>286</v>
      </c>
      <c r="G157" s="12">
        <v>1</v>
      </c>
      <c r="J157" s="12" t="s">
        <v>749</v>
      </c>
      <c r="K157" s="12" t="s">
        <v>749</v>
      </c>
      <c r="L157" s="12">
        <v>201163</v>
      </c>
      <c r="M157" s="12" t="s">
        <v>750</v>
      </c>
      <c r="N157" s="12" t="s">
        <v>735</v>
      </c>
      <c r="Q157" s="12" t="s">
        <v>751</v>
      </c>
      <c r="U157" s="12">
        <f t="shared" si="2"/>
        <v>0</v>
      </c>
    </row>
    <row r="158" spans="1:21">
      <c r="A158" s="12">
        <v>201164</v>
      </c>
      <c r="B158" s="12" t="s">
        <v>752</v>
      </c>
      <c r="C158" s="12" t="s">
        <v>753</v>
      </c>
      <c r="D158" s="12">
        <v>2</v>
      </c>
      <c r="E158" s="12">
        <v>3</v>
      </c>
      <c r="F158" s="12">
        <v>288</v>
      </c>
      <c r="G158" s="12">
        <v>1</v>
      </c>
      <c r="J158" s="12" t="s">
        <v>749</v>
      </c>
      <c r="K158" s="12" t="s">
        <v>749</v>
      </c>
      <c r="L158" s="12">
        <v>201164</v>
      </c>
      <c r="M158" s="12" t="s">
        <v>754</v>
      </c>
      <c r="N158" s="12" t="s">
        <v>735</v>
      </c>
      <c r="Q158" s="12" t="s">
        <v>755</v>
      </c>
      <c r="U158" s="12">
        <f t="shared" si="2"/>
        <v>0</v>
      </c>
    </row>
    <row r="159" spans="1:21">
      <c r="A159" s="12">
        <v>201165</v>
      </c>
      <c r="B159" s="12" t="s">
        <v>756</v>
      </c>
      <c r="C159" s="12" t="s">
        <v>757</v>
      </c>
      <c r="D159" s="12">
        <v>2</v>
      </c>
      <c r="E159" s="12">
        <v>10</v>
      </c>
      <c r="F159" s="12">
        <v>290</v>
      </c>
      <c r="G159" s="12">
        <v>1</v>
      </c>
      <c r="J159" s="12" t="s">
        <v>733</v>
      </c>
      <c r="K159" s="12" t="s">
        <v>733</v>
      </c>
      <c r="L159" s="12">
        <v>201165</v>
      </c>
      <c r="M159" s="12" t="s">
        <v>758</v>
      </c>
      <c r="N159" s="12" t="s">
        <v>735</v>
      </c>
      <c r="Q159" s="12" t="s">
        <v>759</v>
      </c>
      <c r="U159" s="12">
        <f t="shared" si="2"/>
        <v>0</v>
      </c>
    </row>
    <row r="160" spans="1:21">
      <c r="A160" s="12">
        <v>201166</v>
      </c>
      <c r="B160" s="12" t="s">
        <v>760</v>
      </c>
      <c r="C160" s="12" t="s">
        <v>761</v>
      </c>
      <c r="D160" s="12">
        <v>2</v>
      </c>
      <c r="E160" s="12">
        <v>5</v>
      </c>
      <c r="F160" s="12">
        <v>292</v>
      </c>
      <c r="G160" s="12">
        <v>1</v>
      </c>
      <c r="J160" s="12" t="s">
        <v>733</v>
      </c>
      <c r="K160" s="12" t="s">
        <v>733</v>
      </c>
      <c r="L160" s="12">
        <v>201166</v>
      </c>
      <c r="M160" s="12" t="s">
        <v>762</v>
      </c>
      <c r="N160" s="12" t="s">
        <v>735</v>
      </c>
      <c r="Q160" s="12" t="s">
        <v>763</v>
      </c>
      <c r="U160" s="12">
        <f t="shared" si="2"/>
        <v>0</v>
      </c>
    </row>
    <row r="161" spans="1:24">
      <c r="A161" s="12">
        <v>201167</v>
      </c>
      <c r="B161" s="12" t="s">
        <v>764</v>
      </c>
      <c r="C161" s="12" t="s">
        <v>765</v>
      </c>
      <c r="D161" s="12">
        <v>2</v>
      </c>
      <c r="E161" s="12">
        <v>6</v>
      </c>
      <c r="F161" s="12">
        <v>294</v>
      </c>
      <c r="G161" s="12">
        <v>1</v>
      </c>
      <c r="J161" s="12" t="s">
        <v>733</v>
      </c>
      <c r="K161" s="12" t="s">
        <v>733</v>
      </c>
      <c r="L161" s="12">
        <v>201167</v>
      </c>
      <c r="M161" s="12" t="s">
        <v>766</v>
      </c>
      <c r="N161" s="12" t="s">
        <v>735</v>
      </c>
      <c r="Q161" s="12" t="s">
        <v>767</v>
      </c>
      <c r="U161" s="12">
        <f t="shared" si="2"/>
        <v>0</v>
      </c>
    </row>
    <row r="162" spans="1:24">
      <c r="A162" s="12">
        <v>201168</v>
      </c>
      <c r="B162" s="12" t="s">
        <v>768</v>
      </c>
      <c r="C162" s="12" t="s">
        <v>769</v>
      </c>
      <c r="D162" s="12">
        <v>2</v>
      </c>
      <c r="E162" s="12">
        <v>9</v>
      </c>
      <c r="F162" s="12">
        <v>296</v>
      </c>
      <c r="G162" s="12">
        <v>1</v>
      </c>
      <c r="J162" s="12" t="s">
        <v>744</v>
      </c>
      <c r="K162" s="12" t="s">
        <v>744</v>
      </c>
      <c r="L162" s="12">
        <v>201168</v>
      </c>
      <c r="M162" s="12" t="s">
        <v>770</v>
      </c>
      <c r="N162" s="12" t="s">
        <v>735</v>
      </c>
      <c r="Q162" s="12" t="s">
        <v>771</v>
      </c>
      <c r="U162" s="12">
        <f t="shared" si="2"/>
        <v>0</v>
      </c>
    </row>
    <row r="163" spans="1:24">
      <c r="A163" s="12">
        <v>201169</v>
      </c>
      <c r="B163" s="12" t="s">
        <v>772</v>
      </c>
      <c r="C163" s="12" t="s">
        <v>773</v>
      </c>
      <c r="D163" s="12">
        <v>2</v>
      </c>
      <c r="E163" s="12">
        <v>7</v>
      </c>
      <c r="F163" s="12">
        <v>298</v>
      </c>
      <c r="G163" s="12">
        <v>1</v>
      </c>
      <c r="J163" s="12" t="s">
        <v>774</v>
      </c>
      <c r="K163" s="12" t="s">
        <v>774</v>
      </c>
      <c r="L163" s="12">
        <v>201169</v>
      </c>
      <c r="M163" s="12" t="s">
        <v>775</v>
      </c>
      <c r="N163" s="12" t="s">
        <v>735</v>
      </c>
      <c r="Q163" s="12" t="s">
        <v>776</v>
      </c>
      <c r="U163" s="12">
        <f t="shared" si="2"/>
        <v>0</v>
      </c>
    </row>
    <row r="164" spans="1:24" s="33" customFormat="1">
      <c r="A164" s="33">
        <v>202010</v>
      </c>
      <c r="B164" s="33" t="s">
        <v>57</v>
      </c>
      <c r="C164" s="33" t="s">
        <v>106</v>
      </c>
      <c r="D164" s="33">
        <v>2</v>
      </c>
      <c r="E164" s="33">
        <v>2</v>
      </c>
      <c r="F164" s="33">
        <v>1</v>
      </c>
      <c r="G164" s="33">
        <v>2</v>
      </c>
      <c r="J164" s="33" t="s">
        <v>777</v>
      </c>
      <c r="K164" s="33" t="s">
        <v>777</v>
      </c>
      <c r="L164" s="33">
        <v>202010</v>
      </c>
      <c r="M164" s="12" t="s">
        <v>778</v>
      </c>
      <c r="N164" s="33" t="s">
        <v>144</v>
      </c>
      <c r="P164" s="12"/>
      <c r="Q164" s="33" t="str">
        <f>Q4</f>
        <v>zb1000102</v>
      </c>
      <c r="R164" s="12"/>
      <c r="U164" s="12">
        <f t="shared" si="2"/>
        <v>0</v>
      </c>
      <c r="V164" s="35"/>
      <c r="W164" s="35"/>
      <c r="X164" s="35"/>
    </row>
    <row r="165" spans="1:24">
      <c r="A165" s="12">
        <v>202011</v>
      </c>
      <c r="B165" s="12" t="s">
        <v>65</v>
      </c>
      <c r="C165" s="12" t="s">
        <v>110</v>
      </c>
      <c r="D165" s="12">
        <v>2</v>
      </c>
      <c r="E165" s="12">
        <v>1</v>
      </c>
      <c r="F165" s="12">
        <v>1</v>
      </c>
      <c r="G165" s="12">
        <v>2</v>
      </c>
      <c r="J165" s="12" t="s">
        <v>779</v>
      </c>
      <c r="K165" s="12" t="s">
        <v>779</v>
      </c>
      <c r="L165" s="12">
        <v>202011</v>
      </c>
      <c r="M165" s="12" t="s">
        <v>780</v>
      </c>
      <c r="N165" s="12" t="s">
        <v>144</v>
      </c>
      <c r="Q165" s="33" t="str">
        <f t="shared" ref="Q165:Q228" si="3">Q5</f>
        <v>zb1000101</v>
      </c>
      <c r="U165" s="12">
        <f t="shared" si="2"/>
        <v>0</v>
      </c>
    </row>
    <row r="166" spans="1:24">
      <c r="A166" s="12">
        <v>202012</v>
      </c>
      <c r="B166" s="12" t="s">
        <v>70</v>
      </c>
      <c r="C166" s="12" t="s">
        <v>114</v>
      </c>
      <c r="D166" s="12">
        <v>2</v>
      </c>
      <c r="E166" s="12">
        <v>4</v>
      </c>
      <c r="F166" s="12">
        <v>1</v>
      </c>
      <c r="G166" s="12">
        <v>2</v>
      </c>
      <c r="J166" s="12" t="s">
        <v>781</v>
      </c>
      <c r="K166" s="12" t="s">
        <v>781</v>
      </c>
      <c r="L166" s="12">
        <v>202012</v>
      </c>
      <c r="M166" s="12" t="s">
        <v>782</v>
      </c>
      <c r="N166" s="12" t="s">
        <v>144</v>
      </c>
      <c r="Q166" s="33" t="str">
        <f t="shared" si="3"/>
        <v>zb1000104</v>
      </c>
      <c r="U166" s="12">
        <f t="shared" si="2"/>
        <v>0</v>
      </c>
    </row>
    <row r="167" spans="1:24">
      <c r="A167" s="12">
        <v>202013</v>
      </c>
      <c r="B167" s="12" t="s">
        <v>75</v>
      </c>
      <c r="C167" s="12" t="s">
        <v>118</v>
      </c>
      <c r="D167" s="12">
        <v>2</v>
      </c>
      <c r="E167" s="12">
        <v>8</v>
      </c>
      <c r="F167" s="12">
        <v>1</v>
      </c>
      <c r="G167" s="12">
        <v>2</v>
      </c>
      <c r="J167" s="12" t="s">
        <v>783</v>
      </c>
      <c r="K167" s="12" t="s">
        <v>783</v>
      </c>
      <c r="L167" s="12">
        <v>202013</v>
      </c>
      <c r="M167" s="12" t="s">
        <v>784</v>
      </c>
      <c r="N167" s="12" t="s">
        <v>144</v>
      </c>
      <c r="Q167" s="33" t="str">
        <f t="shared" si="3"/>
        <v>zb1000108</v>
      </c>
      <c r="U167" s="12">
        <f t="shared" si="2"/>
        <v>0</v>
      </c>
    </row>
    <row r="168" spans="1:24">
      <c r="A168" s="12">
        <v>202014</v>
      </c>
      <c r="B168" s="12" t="s">
        <v>80</v>
      </c>
      <c r="C168" s="12" t="s">
        <v>122</v>
      </c>
      <c r="D168" s="12">
        <v>2</v>
      </c>
      <c r="E168" s="12">
        <v>3</v>
      </c>
      <c r="F168" s="12">
        <v>1</v>
      </c>
      <c r="G168" s="12">
        <v>2</v>
      </c>
      <c r="J168" s="12" t="s">
        <v>783</v>
      </c>
      <c r="K168" s="12" t="s">
        <v>783</v>
      </c>
      <c r="L168" s="12">
        <v>202014</v>
      </c>
      <c r="M168" s="12" t="s">
        <v>785</v>
      </c>
      <c r="N168" s="12" t="s">
        <v>144</v>
      </c>
      <c r="Q168" s="33" t="str">
        <f t="shared" si="3"/>
        <v>zb1000103</v>
      </c>
      <c r="U168" s="12">
        <f t="shared" si="2"/>
        <v>0</v>
      </c>
    </row>
    <row r="169" spans="1:24">
      <c r="A169" s="12">
        <v>202015</v>
      </c>
      <c r="B169" s="12" t="s">
        <v>84</v>
      </c>
      <c r="C169" s="12" t="s">
        <v>125</v>
      </c>
      <c r="D169" s="12">
        <v>2</v>
      </c>
      <c r="E169" s="12">
        <v>10</v>
      </c>
      <c r="F169" s="12">
        <v>1</v>
      </c>
      <c r="G169" s="12">
        <v>2</v>
      </c>
      <c r="J169" s="12" t="s">
        <v>777</v>
      </c>
      <c r="K169" s="12" t="s">
        <v>777</v>
      </c>
      <c r="L169" s="12">
        <v>202015</v>
      </c>
      <c r="M169" s="12" t="s">
        <v>786</v>
      </c>
      <c r="N169" s="12" t="s">
        <v>144</v>
      </c>
      <c r="Q169" s="33" t="str">
        <f t="shared" si="3"/>
        <v>zb1000110</v>
      </c>
      <c r="U169" s="12">
        <f t="shared" si="2"/>
        <v>0</v>
      </c>
    </row>
    <row r="170" spans="1:24">
      <c r="A170" s="12">
        <v>202016</v>
      </c>
      <c r="B170" s="12" t="s">
        <v>88</v>
      </c>
      <c r="C170" s="12" t="s">
        <v>128</v>
      </c>
      <c r="D170" s="12">
        <v>2</v>
      </c>
      <c r="E170" s="12">
        <v>5</v>
      </c>
      <c r="F170" s="12">
        <v>1</v>
      </c>
      <c r="G170" s="12">
        <v>2</v>
      </c>
      <c r="J170" s="12" t="s">
        <v>777</v>
      </c>
      <c r="K170" s="12" t="s">
        <v>777</v>
      </c>
      <c r="L170" s="12">
        <v>202016</v>
      </c>
      <c r="M170" s="12" t="s">
        <v>787</v>
      </c>
      <c r="N170" s="12" t="s">
        <v>144</v>
      </c>
      <c r="Q170" s="33" t="str">
        <f t="shared" si="3"/>
        <v>zb1000105</v>
      </c>
      <c r="U170" s="12">
        <f t="shared" si="2"/>
        <v>0</v>
      </c>
    </row>
    <row r="171" spans="1:24">
      <c r="A171" s="12">
        <v>202017</v>
      </c>
      <c r="B171" s="12" t="s">
        <v>92</v>
      </c>
      <c r="C171" s="12" t="s">
        <v>131</v>
      </c>
      <c r="D171" s="12">
        <v>2</v>
      </c>
      <c r="E171" s="12">
        <v>6</v>
      </c>
      <c r="F171" s="12">
        <v>1</v>
      </c>
      <c r="G171" s="12">
        <v>2</v>
      </c>
      <c r="J171" s="12" t="s">
        <v>777</v>
      </c>
      <c r="K171" s="12" t="s">
        <v>777</v>
      </c>
      <c r="L171" s="12">
        <v>202017</v>
      </c>
      <c r="M171" s="12" t="s">
        <v>788</v>
      </c>
      <c r="N171" s="12" t="s">
        <v>144</v>
      </c>
      <c r="Q171" s="33" t="str">
        <f t="shared" si="3"/>
        <v>zb1000106</v>
      </c>
      <c r="U171" s="12">
        <f t="shared" si="2"/>
        <v>0</v>
      </c>
    </row>
    <row r="172" spans="1:24">
      <c r="A172" s="12">
        <v>202018</v>
      </c>
      <c r="B172" s="12" t="s">
        <v>96</v>
      </c>
      <c r="C172" s="12" t="s">
        <v>134</v>
      </c>
      <c r="D172" s="12">
        <v>2</v>
      </c>
      <c r="E172" s="12">
        <v>9</v>
      </c>
      <c r="F172" s="12">
        <v>1</v>
      </c>
      <c r="G172" s="12">
        <v>2</v>
      </c>
      <c r="J172" s="12" t="s">
        <v>781</v>
      </c>
      <c r="K172" s="12" t="s">
        <v>781</v>
      </c>
      <c r="L172" s="12">
        <v>202018</v>
      </c>
      <c r="M172" s="12" t="s">
        <v>789</v>
      </c>
      <c r="N172" s="12" t="s">
        <v>144</v>
      </c>
      <c r="Q172" s="33" t="str">
        <f t="shared" si="3"/>
        <v>zb1000109</v>
      </c>
      <c r="U172" s="12">
        <f t="shared" si="2"/>
        <v>0</v>
      </c>
    </row>
    <row r="173" spans="1:24">
      <c r="A173" s="12">
        <v>202019</v>
      </c>
      <c r="B173" s="12" t="s">
        <v>100</v>
      </c>
      <c r="C173" s="12" t="s">
        <v>137</v>
      </c>
      <c r="D173" s="12">
        <v>2</v>
      </c>
      <c r="E173" s="12">
        <v>7</v>
      </c>
      <c r="F173" s="12">
        <v>1</v>
      </c>
      <c r="G173" s="12">
        <v>2</v>
      </c>
      <c r="J173" s="12" t="s">
        <v>790</v>
      </c>
      <c r="K173" s="12" t="s">
        <v>790</v>
      </c>
      <c r="L173" s="12">
        <v>202019</v>
      </c>
      <c r="M173" s="12" t="s">
        <v>791</v>
      </c>
      <c r="N173" s="12" t="s">
        <v>144</v>
      </c>
      <c r="Q173" s="33" t="str">
        <f t="shared" si="3"/>
        <v>zb1000107</v>
      </c>
      <c r="U173" s="12">
        <f t="shared" si="2"/>
        <v>0</v>
      </c>
    </row>
    <row r="174" spans="1:24">
      <c r="A174" s="12">
        <v>202020</v>
      </c>
      <c r="B174" s="12" t="s">
        <v>105</v>
      </c>
      <c r="C174" s="12" t="s">
        <v>106</v>
      </c>
      <c r="D174" s="12">
        <v>2</v>
      </c>
      <c r="E174" s="12">
        <v>2</v>
      </c>
      <c r="F174" s="12">
        <v>1</v>
      </c>
      <c r="G174" s="12">
        <v>2</v>
      </c>
      <c r="J174" s="12" t="s">
        <v>142</v>
      </c>
      <c r="K174" s="12" t="s">
        <v>142</v>
      </c>
      <c r="L174" s="12">
        <v>202020</v>
      </c>
      <c r="M174" s="12" t="s">
        <v>792</v>
      </c>
      <c r="N174" s="12" t="s">
        <v>144</v>
      </c>
      <c r="Q174" s="33" t="str">
        <f t="shared" si="3"/>
        <v>zb1000102</v>
      </c>
      <c r="U174" s="12">
        <f t="shared" si="2"/>
        <v>0</v>
      </c>
    </row>
    <row r="175" spans="1:24">
      <c r="A175" s="12">
        <v>202021</v>
      </c>
      <c r="B175" s="12" t="s">
        <v>109</v>
      </c>
      <c r="C175" s="12" t="s">
        <v>110</v>
      </c>
      <c r="D175" s="12">
        <v>2</v>
      </c>
      <c r="E175" s="12">
        <v>1</v>
      </c>
      <c r="F175" s="12">
        <v>2</v>
      </c>
      <c r="G175" s="12">
        <v>2</v>
      </c>
      <c r="J175" s="12" t="s">
        <v>148</v>
      </c>
      <c r="K175" s="12" t="s">
        <v>148</v>
      </c>
      <c r="L175" s="12">
        <v>202021</v>
      </c>
      <c r="M175" s="12" t="s">
        <v>793</v>
      </c>
      <c r="N175" s="12" t="s">
        <v>144</v>
      </c>
      <c r="Q175" s="33" t="str">
        <f t="shared" si="3"/>
        <v>zb1000101</v>
      </c>
      <c r="U175" s="12">
        <f t="shared" si="2"/>
        <v>0</v>
      </c>
    </row>
    <row r="176" spans="1:24">
      <c r="A176" s="12">
        <v>202022</v>
      </c>
      <c r="B176" s="12" t="s">
        <v>113</v>
      </c>
      <c r="C176" s="12" t="s">
        <v>114</v>
      </c>
      <c r="D176" s="12">
        <v>2</v>
      </c>
      <c r="E176" s="12">
        <v>4</v>
      </c>
      <c r="F176" s="12">
        <v>4</v>
      </c>
      <c r="G176" s="12">
        <v>2</v>
      </c>
      <c r="J176" s="12" t="s">
        <v>153</v>
      </c>
      <c r="K176" s="12" t="s">
        <v>153</v>
      </c>
      <c r="L176" s="12">
        <v>202022</v>
      </c>
      <c r="M176" s="12" t="s">
        <v>794</v>
      </c>
      <c r="N176" s="12" t="s">
        <v>144</v>
      </c>
      <c r="Q176" s="33" t="str">
        <f t="shared" si="3"/>
        <v>zb1000104</v>
      </c>
      <c r="U176" s="12">
        <f t="shared" si="2"/>
        <v>0</v>
      </c>
    </row>
    <row r="177" spans="1:21">
      <c r="A177" s="12">
        <v>202023</v>
      </c>
      <c r="B177" s="12" t="s">
        <v>117</v>
      </c>
      <c r="C177" s="12" t="s">
        <v>118</v>
      </c>
      <c r="D177" s="12">
        <v>2</v>
      </c>
      <c r="E177" s="12">
        <v>8</v>
      </c>
      <c r="F177" s="12">
        <v>6</v>
      </c>
      <c r="G177" s="12">
        <v>2</v>
      </c>
      <c r="J177" s="12" t="s">
        <v>158</v>
      </c>
      <c r="K177" s="12" t="s">
        <v>158</v>
      </c>
      <c r="L177" s="12">
        <v>202023</v>
      </c>
      <c r="M177" s="12" t="s">
        <v>795</v>
      </c>
      <c r="N177" s="12" t="s">
        <v>144</v>
      </c>
      <c r="Q177" s="33" t="str">
        <f t="shared" si="3"/>
        <v>zb1000108</v>
      </c>
      <c r="U177" s="12">
        <f t="shared" si="2"/>
        <v>0</v>
      </c>
    </row>
    <row r="178" spans="1:21">
      <c r="A178" s="12">
        <v>202024</v>
      </c>
      <c r="B178" s="12" t="s">
        <v>121</v>
      </c>
      <c r="C178" s="12" t="s">
        <v>122</v>
      </c>
      <c r="D178" s="12">
        <v>2</v>
      </c>
      <c r="E178" s="12">
        <v>3</v>
      </c>
      <c r="F178" s="12">
        <v>8</v>
      </c>
      <c r="G178" s="12">
        <v>2</v>
      </c>
      <c r="J178" s="12" t="s">
        <v>158</v>
      </c>
      <c r="K178" s="12" t="s">
        <v>158</v>
      </c>
      <c r="L178" s="12">
        <v>202024</v>
      </c>
      <c r="M178" s="12" t="s">
        <v>796</v>
      </c>
      <c r="N178" s="12" t="s">
        <v>144</v>
      </c>
      <c r="Q178" s="33" t="str">
        <f t="shared" si="3"/>
        <v>zb1000103</v>
      </c>
      <c r="U178" s="12">
        <f t="shared" si="2"/>
        <v>0</v>
      </c>
    </row>
    <row r="179" spans="1:21">
      <c r="A179" s="12">
        <v>202025</v>
      </c>
      <c r="B179" s="12" t="s">
        <v>124</v>
      </c>
      <c r="C179" s="12" t="s">
        <v>125</v>
      </c>
      <c r="D179" s="12">
        <v>2</v>
      </c>
      <c r="E179" s="12">
        <v>10</v>
      </c>
      <c r="F179" s="12">
        <v>10</v>
      </c>
      <c r="G179" s="12">
        <v>2</v>
      </c>
      <c r="J179" s="12" t="s">
        <v>142</v>
      </c>
      <c r="K179" s="12" t="s">
        <v>142</v>
      </c>
      <c r="L179" s="12">
        <v>202025</v>
      </c>
      <c r="M179" s="12" t="s">
        <v>797</v>
      </c>
      <c r="N179" s="12" t="s">
        <v>144</v>
      </c>
      <c r="Q179" s="33" t="str">
        <f t="shared" si="3"/>
        <v>zb1000110</v>
      </c>
      <c r="U179" s="12">
        <f t="shared" si="2"/>
        <v>0</v>
      </c>
    </row>
    <row r="180" spans="1:21">
      <c r="A180" s="12">
        <v>202026</v>
      </c>
      <c r="B180" s="12" t="s">
        <v>127</v>
      </c>
      <c r="C180" s="12" t="s">
        <v>128</v>
      </c>
      <c r="D180" s="12">
        <v>2</v>
      </c>
      <c r="E180" s="12">
        <v>5</v>
      </c>
      <c r="F180" s="12">
        <v>12</v>
      </c>
      <c r="G180" s="12">
        <v>2</v>
      </c>
      <c r="J180" s="12" t="s">
        <v>142</v>
      </c>
      <c r="K180" s="12" t="s">
        <v>142</v>
      </c>
      <c r="L180" s="12">
        <v>202026</v>
      </c>
      <c r="M180" s="12" t="s">
        <v>798</v>
      </c>
      <c r="N180" s="12" t="s">
        <v>144</v>
      </c>
      <c r="Q180" s="33" t="str">
        <f t="shared" si="3"/>
        <v>zb1000105</v>
      </c>
      <c r="U180" s="12">
        <f t="shared" si="2"/>
        <v>0</v>
      </c>
    </row>
    <row r="181" spans="1:21">
      <c r="A181" s="12">
        <v>202027</v>
      </c>
      <c r="B181" s="12" t="s">
        <v>130</v>
      </c>
      <c r="C181" s="12" t="s">
        <v>131</v>
      </c>
      <c r="D181" s="12">
        <v>2</v>
      </c>
      <c r="E181" s="12">
        <v>6</v>
      </c>
      <c r="F181" s="12">
        <v>14</v>
      </c>
      <c r="G181" s="12">
        <v>2</v>
      </c>
      <c r="J181" s="12" t="s">
        <v>142</v>
      </c>
      <c r="K181" s="12" t="s">
        <v>142</v>
      </c>
      <c r="L181" s="12">
        <v>202027</v>
      </c>
      <c r="M181" s="12" t="s">
        <v>799</v>
      </c>
      <c r="N181" s="12" t="s">
        <v>144</v>
      </c>
      <c r="Q181" s="33" t="str">
        <f t="shared" si="3"/>
        <v>zb1000106</v>
      </c>
      <c r="U181" s="12">
        <f t="shared" si="2"/>
        <v>0</v>
      </c>
    </row>
    <row r="182" spans="1:21">
      <c r="A182" s="12">
        <v>202028</v>
      </c>
      <c r="B182" s="12" t="s">
        <v>133</v>
      </c>
      <c r="C182" s="12" t="s">
        <v>134</v>
      </c>
      <c r="D182" s="12">
        <v>2</v>
      </c>
      <c r="E182" s="12">
        <v>9</v>
      </c>
      <c r="F182" s="12">
        <v>16</v>
      </c>
      <c r="G182" s="12">
        <v>2</v>
      </c>
      <c r="J182" s="12" t="s">
        <v>153</v>
      </c>
      <c r="K182" s="12" t="s">
        <v>153</v>
      </c>
      <c r="L182" s="12">
        <v>202028</v>
      </c>
      <c r="M182" s="12" t="s">
        <v>800</v>
      </c>
      <c r="N182" s="12" t="s">
        <v>144</v>
      </c>
      <c r="Q182" s="33" t="str">
        <f t="shared" si="3"/>
        <v>zb1000109</v>
      </c>
      <c r="U182" s="12">
        <f t="shared" si="2"/>
        <v>0</v>
      </c>
    </row>
    <row r="183" spans="1:21">
      <c r="A183" s="12">
        <v>202029</v>
      </c>
      <c r="B183" s="12" t="s">
        <v>136</v>
      </c>
      <c r="C183" s="12" t="s">
        <v>137</v>
      </c>
      <c r="D183" s="12">
        <v>2</v>
      </c>
      <c r="E183" s="12">
        <v>7</v>
      </c>
      <c r="F183" s="12">
        <v>18</v>
      </c>
      <c r="G183" s="12">
        <v>2</v>
      </c>
      <c r="J183" s="12" t="s">
        <v>183</v>
      </c>
      <c r="K183" s="12" t="s">
        <v>183</v>
      </c>
      <c r="L183" s="12">
        <v>202029</v>
      </c>
      <c r="M183" s="12" t="s">
        <v>801</v>
      </c>
      <c r="N183" s="12" t="s">
        <v>144</v>
      </c>
      <c r="Q183" s="33" t="str">
        <f t="shared" si="3"/>
        <v>zb1000107</v>
      </c>
      <c r="U183" s="12">
        <f t="shared" si="2"/>
        <v>0</v>
      </c>
    </row>
    <row r="184" spans="1:21">
      <c r="A184" s="12">
        <v>202030</v>
      </c>
      <c r="B184" s="12" t="s">
        <v>140</v>
      </c>
      <c r="C184" s="12" t="s">
        <v>141</v>
      </c>
      <c r="D184" s="12">
        <v>2</v>
      </c>
      <c r="E184" s="12">
        <v>2</v>
      </c>
      <c r="F184" s="12">
        <v>20</v>
      </c>
      <c r="G184" s="12">
        <v>2</v>
      </c>
      <c r="J184" s="12" t="s">
        <v>802</v>
      </c>
      <c r="K184" s="12" t="s">
        <v>802</v>
      </c>
      <c r="L184" s="12">
        <v>202030</v>
      </c>
      <c r="M184" s="12" t="s">
        <v>803</v>
      </c>
      <c r="N184" s="12" t="s">
        <v>371</v>
      </c>
      <c r="Q184" s="33" t="str">
        <f t="shared" si="3"/>
        <v>zb1000202</v>
      </c>
      <c r="U184" s="12">
        <f t="shared" si="2"/>
        <v>0</v>
      </c>
    </row>
    <row r="185" spans="1:21">
      <c r="A185" s="12">
        <v>202031</v>
      </c>
      <c r="B185" s="12" t="s">
        <v>146</v>
      </c>
      <c r="C185" s="12" t="s">
        <v>147</v>
      </c>
      <c r="D185" s="12">
        <v>2</v>
      </c>
      <c r="E185" s="12">
        <v>1</v>
      </c>
      <c r="F185" s="12">
        <v>22</v>
      </c>
      <c r="G185" s="12">
        <v>2</v>
      </c>
      <c r="J185" s="12" t="s">
        <v>804</v>
      </c>
      <c r="K185" s="12" t="s">
        <v>804</v>
      </c>
      <c r="L185" s="12">
        <v>202031</v>
      </c>
      <c r="M185" s="12" t="s">
        <v>805</v>
      </c>
      <c r="N185" s="12" t="s">
        <v>371</v>
      </c>
      <c r="Q185" s="33" t="str">
        <f t="shared" si="3"/>
        <v>zb1000201</v>
      </c>
      <c r="U185" s="12">
        <f t="shared" si="2"/>
        <v>0</v>
      </c>
    </row>
    <row r="186" spans="1:21">
      <c r="A186" s="12">
        <v>202032</v>
      </c>
      <c r="B186" s="12" t="s">
        <v>151</v>
      </c>
      <c r="C186" s="12" t="s">
        <v>152</v>
      </c>
      <c r="D186" s="12">
        <v>2</v>
      </c>
      <c r="E186" s="12">
        <v>4</v>
      </c>
      <c r="F186" s="12">
        <v>24</v>
      </c>
      <c r="G186" s="12">
        <v>2</v>
      </c>
      <c r="J186" s="12" t="s">
        <v>806</v>
      </c>
      <c r="K186" s="12" t="s">
        <v>806</v>
      </c>
      <c r="L186" s="12">
        <v>202032</v>
      </c>
      <c r="M186" s="12" t="s">
        <v>807</v>
      </c>
      <c r="N186" s="12" t="s">
        <v>371</v>
      </c>
      <c r="Q186" s="33" t="str">
        <f t="shared" si="3"/>
        <v>zb1000204</v>
      </c>
      <c r="U186" s="12">
        <f t="shared" si="2"/>
        <v>0</v>
      </c>
    </row>
    <row r="187" spans="1:21">
      <c r="A187" s="12">
        <v>202033</v>
      </c>
      <c r="B187" s="12" t="s">
        <v>156</v>
      </c>
      <c r="C187" s="12" t="s">
        <v>157</v>
      </c>
      <c r="D187" s="12">
        <v>2</v>
      </c>
      <c r="E187" s="12">
        <v>8</v>
      </c>
      <c r="F187" s="12">
        <v>26</v>
      </c>
      <c r="G187" s="12">
        <v>2</v>
      </c>
      <c r="J187" s="12" t="s">
        <v>808</v>
      </c>
      <c r="K187" s="12" t="s">
        <v>808</v>
      </c>
      <c r="L187" s="12">
        <v>202033</v>
      </c>
      <c r="M187" s="12" t="s">
        <v>809</v>
      </c>
      <c r="N187" s="12" t="s">
        <v>371</v>
      </c>
      <c r="Q187" s="33" t="str">
        <f t="shared" si="3"/>
        <v>zb1000208</v>
      </c>
      <c r="U187" s="12">
        <f t="shared" si="2"/>
        <v>0</v>
      </c>
    </row>
    <row r="188" spans="1:21">
      <c r="A188" s="12">
        <v>202034</v>
      </c>
      <c r="B188" s="12" t="s">
        <v>161</v>
      </c>
      <c r="C188" s="12" t="s">
        <v>162</v>
      </c>
      <c r="D188" s="12">
        <v>2</v>
      </c>
      <c r="E188" s="12">
        <v>3</v>
      </c>
      <c r="F188" s="12">
        <v>28</v>
      </c>
      <c r="G188" s="12">
        <v>2</v>
      </c>
      <c r="J188" s="12" t="s">
        <v>808</v>
      </c>
      <c r="K188" s="12" t="s">
        <v>808</v>
      </c>
      <c r="L188" s="12">
        <v>202034</v>
      </c>
      <c r="M188" s="12" t="s">
        <v>810</v>
      </c>
      <c r="N188" s="12" t="s">
        <v>371</v>
      </c>
      <c r="Q188" s="33" t="str">
        <f t="shared" si="3"/>
        <v>zb1000203</v>
      </c>
      <c r="U188" s="12">
        <f t="shared" si="2"/>
        <v>0</v>
      </c>
    </row>
    <row r="189" spans="1:21">
      <c r="A189" s="12">
        <v>202035</v>
      </c>
      <c r="B189" s="12" t="s">
        <v>165</v>
      </c>
      <c r="C189" s="12" t="s">
        <v>166</v>
      </c>
      <c r="D189" s="12">
        <v>2</v>
      </c>
      <c r="E189" s="12">
        <v>10</v>
      </c>
      <c r="F189" s="12">
        <v>30</v>
      </c>
      <c r="G189" s="12">
        <v>2</v>
      </c>
      <c r="J189" s="12" t="s">
        <v>802</v>
      </c>
      <c r="K189" s="12" t="s">
        <v>802</v>
      </c>
      <c r="L189" s="12">
        <v>202035</v>
      </c>
      <c r="M189" s="12" t="s">
        <v>811</v>
      </c>
      <c r="N189" s="12" t="s">
        <v>371</v>
      </c>
      <c r="Q189" s="33" t="str">
        <f t="shared" si="3"/>
        <v>zb1000210</v>
      </c>
      <c r="U189" s="12">
        <f t="shared" si="2"/>
        <v>0</v>
      </c>
    </row>
    <row r="190" spans="1:21">
      <c r="A190" s="12">
        <v>202036</v>
      </c>
      <c r="B190" s="12" t="s">
        <v>169</v>
      </c>
      <c r="C190" s="12" t="s">
        <v>170</v>
      </c>
      <c r="D190" s="12">
        <v>2</v>
      </c>
      <c r="E190" s="12">
        <v>5</v>
      </c>
      <c r="F190" s="12">
        <v>32</v>
      </c>
      <c r="G190" s="12">
        <v>2</v>
      </c>
      <c r="J190" s="12" t="s">
        <v>802</v>
      </c>
      <c r="K190" s="12" t="s">
        <v>802</v>
      </c>
      <c r="L190" s="12">
        <v>202036</v>
      </c>
      <c r="M190" s="12" t="s">
        <v>812</v>
      </c>
      <c r="N190" s="12" t="s">
        <v>371</v>
      </c>
      <c r="Q190" s="33" t="str">
        <f t="shared" si="3"/>
        <v>zb1000205</v>
      </c>
      <c r="U190" s="12">
        <f t="shared" si="2"/>
        <v>0</v>
      </c>
    </row>
    <row r="191" spans="1:21">
      <c r="A191" s="12">
        <v>202037</v>
      </c>
      <c r="B191" s="12" t="s">
        <v>173</v>
      </c>
      <c r="C191" s="12" t="s">
        <v>174</v>
      </c>
      <c r="D191" s="12">
        <v>2</v>
      </c>
      <c r="E191" s="12">
        <v>6</v>
      </c>
      <c r="F191" s="12">
        <v>34</v>
      </c>
      <c r="G191" s="12">
        <v>2</v>
      </c>
      <c r="J191" s="12" t="s">
        <v>802</v>
      </c>
      <c r="K191" s="12" t="s">
        <v>802</v>
      </c>
      <c r="L191" s="12">
        <v>202037</v>
      </c>
      <c r="M191" s="12" t="s">
        <v>813</v>
      </c>
      <c r="N191" s="12" t="s">
        <v>371</v>
      </c>
      <c r="Q191" s="33" t="str">
        <f t="shared" si="3"/>
        <v>zb1000206</v>
      </c>
      <c r="U191" s="12">
        <f t="shared" si="2"/>
        <v>0</v>
      </c>
    </row>
    <row r="192" spans="1:21">
      <c r="A192" s="12">
        <v>202038</v>
      </c>
      <c r="B192" s="12" t="s">
        <v>177</v>
      </c>
      <c r="C192" s="12" t="s">
        <v>178</v>
      </c>
      <c r="D192" s="12">
        <v>2</v>
      </c>
      <c r="E192" s="12">
        <v>9</v>
      </c>
      <c r="F192" s="12">
        <v>36</v>
      </c>
      <c r="G192" s="12">
        <v>2</v>
      </c>
      <c r="J192" s="12" t="s">
        <v>806</v>
      </c>
      <c r="K192" s="12" t="s">
        <v>806</v>
      </c>
      <c r="L192" s="12">
        <v>202038</v>
      </c>
      <c r="M192" s="12" t="s">
        <v>814</v>
      </c>
      <c r="N192" s="12" t="s">
        <v>371</v>
      </c>
      <c r="Q192" s="33" t="str">
        <f t="shared" si="3"/>
        <v>zb1000209</v>
      </c>
      <c r="U192" s="12">
        <f t="shared" si="2"/>
        <v>0</v>
      </c>
    </row>
    <row r="193" spans="1:21">
      <c r="A193" s="12">
        <v>202039</v>
      </c>
      <c r="B193" s="12" t="s">
        <v>181</v>
      </c>
      <c r="C193" s="12" t="s">
        <v>182</v>
      </c>
      <c r="D193" s="12">
        <v>2</v>
      </c>
      <c r="E193" s="12">
        <v>7</v>
      </c>
      <c r="F193" s="12">
        <v>38</v>
      </c>
      <c r="G193" s="12">
        <v>2</v>
      </c>
      <c r="J193" s="12" t="s">
        <v>815</v>
      </c>
      <c r="K193" s="12" t="s">
        <v>815</v>
      </c>
      <c r="L193" s="12">
        <v>202039</v>
      </c>
      <c r="M193" s="12" t="s">
        <v>816</v>
      </c>
      <c r="N193" s="12" t="s">
        <v>371</v>
      </c>
      <c r="Q193" s="33" t="str">
        <f t="shared" si="3"/>
        <v>zb1000207</v>
      </c>
      <c r="U193" s="12">
        <f t="shared" si="2"/>
        <v>0</v>
      </c>
    </row>
    <row r="194" spans="1:21">
      <c r="A194" s="12">
        <v>202040</v>
      </c>
      <c r="B194" s="12" t="s">
        <v>186</v>
      </c>
      <c r="C194" s="12" t="s">
        <v>187</v>
      </c>
      <c r="D194" s="12">
        <v>2</v>
      </c>
      <c r="E194" s="12">
        <v>2</v>
      </c>
      <c r="F194" s="12">
        <v>40</v>
      </c>
      <c r="G194" s="12">
        <v>2</v>
      </c>
      <c r="J194" s="12" t="s">
        <v>817</v>
      </c>
      <c r="K194" s="12" t="s">
        <v>817</v>
      </c>
      <c r="L194" s="12">
        <v>202040</v>
      </c>
      <c r="M194" s="12" t="s">
        <v>818</v>
      </c>
      <c r="N194" s="12" t="s">
        <v>371</v>
      </c>
      <c r="Q194" s="33" t="str">
        <f t="shared" si="3"/>
        <v>zb1000302</v>
      </c>
      <c r="U194" s="12">
        <f t="shared" si="2"/>
        <v>0</v>
      </c>
    </row>
    <row r="195" spans="1:21">
      <c r="A195" s="12">
        <v>202041</v>
      </c>
      <c r="B195" s="12" t="s">
        <v>191</v>
      </c>
      <c r="C195" s="12" t="s">
        <v>192</v>
      </c>
      <c r="D195" s="12">
        <v>2</v>
      </c>
      <c r="E195" s="12">
        <v>1</v>
      </c>
      <c r="F195" s="12">
        <v>42</v>
      </c>
      <c r="G195" s="12">
        <v>2</v>
      </c>
      <c r="J195" s="12" t="s">
        <v>819</v>
      </c>
      <c r="K195" s="12" t="s">
        <v>819</v>
      </c>
      <c r="L195" s="12">
        <v>202041</v>
      </c>
      <c r="M195" s="12" t="s">
        <v>820</v>
      </c>
      <c r="N195" s="12" t="s">
        <v>371</v>
      </c>
      <c r="Q195" s="33" t="str">
        <f t="shared" si="3"/>
        <v>zb1000301</v>
      </c>
      <c r="U195" s="12">
        <f t="shared" si="2"/>
        <v>0</v>
      </c>
    </row>
    <row r="196" spans="1:21">
      <c r="A196" s="12">
        <v>202042</v>
      </c>
      <c r="B196" s="12" t="s">
        <v>196</v>
      </c>
      <c r="C196" s="12" t="s">
        <v>197</v>
      </c>
      <c r="D196" s="12">
        <v>2</v>
      </c>
      <c r="E196" s="12">
        <v>4</v>
      </c>
      <c r="F196" s="12">
        <v>44</v>
      </c>
      <c r="G196" s="12">
        <v>2</v>
      </c>
      <c r="J196" s="12" t="s">
        <v>821</v>
      </c>
      <c r="K196" s="12" t="s">
        <v>821</v>
      </c>
      <c r="L196" s="12">
        <v>202042</v>
      </c>
      <c r="M196" s="12" t="s">
        <v>822</v>
      </c>
      <c r="N196" s="12" t="s">
        <v>371</v>
      </c>
      <c r="Q196" s="33" t="str">
        <f t="shared" si="3"/>
        <v>zb1000304</v>
      </c>
      <c r="U196" s="12">
        <f t="shared" si="2"/>
        <v>0</v>
      </c>
    </row>
    <row r="197" spans="1:21">
      <c r="A197" s="12">
        <v>202043</v>
      </c>
      <c r="B197" s="12" t="s">
        <v>201</v>
      </c>
      <c r="C197" s="12" t="s">
        <v>202</v>
      </c>
      <c r="D197" s="12">
        <v>2</v>
      </c>
      <c r="E197" s="12">
        <v>8</v>
      </c>
      <c r="F197" s="12">
        <v>46</v>
      </c>
      <c r="G197" s="12">
        <v>2</v>
      </c>
      <c r="J197" s="12" t="s">
        <v>823</v>
      </c>
      <c r="K197" s="12" t="s">
        <v>823</v>
      </c>
      <c r="L197" s="12">
        <v>202043</v>
      </c>
      <c r="M197" s="12" t="s">
        <v>824</v>
      </c>
      <c r="N197" s="12" t="s">
        <v>371</v>
      </c>
      <c r="Q197" s="33" t="str">
        <f t="shared" si="3"/>
        <v>zb1000308</v>
      </c>
      <c r="U197" s="12">
        <f t="shared" ref="U197:U260" si="4">IF(G197=5,1,IF(G197=6,1,0))</f>
        <v>0</v>
      </c>
    </row>
    <row r="198" spans="1:21">
      <c r="A198" s="12">
        <v>202044</v>
      </c>
      <c r="B198" s="12" t="s">
        <v>206</v>
      </c>
      <c r="C198" s="12" t="s">
        <v>207</v>
      </c>
      <c r="D198" s="12">
        <v>2</v>
      </c>
      <c r="E198" s="12">
        <v>3</v>
      </c>
      <c r="F198" s="12">
        <v>48</v>
      </c>
      <c r="G198" s="12">
        <v>2</v>
      </c>
      <c r="J198" s="12" t="s">
        <v>823</v>
      </c>
      <c r="K198" s="12" t="s">
        <v>823</v>
      </c>
      <c r="L198" s="12">
        <v>202044</v>
      </c>
      <c r="M198" s="12" t="s">
        <v>825</v>
      </c>
      <c r="N198" s="12" t="s">
        <v>371</v>
      </c>
      <c r="Q198" s="33" t="str">
        <f t="shared" si="3"/>
        <v>zb1000303</v>
      </c>
      <c r="U198" s="12">
        <f t="shared" si="4"/>
        <v>0</v>
      </c>
    </row>
    <row r="199" spans="1:21">
      <c r="A199" s="12">
        <v>202045</v>
      </c>
      <c r="B199" s="12" t="s">
        <v>210</v>
      </c>
      <c r="C199" s="12" t="s">
        <v>211</v>
      </c>
      <c r="D199" s="12">
        <v>2</v>
      </c>
      <c r="E199" s="12">
        <v>10</v>
      </c>
      <c r="F199" s="12">
        <v>50</v>
      </c>
      <c r="G199" s="12">
        <v>2</v>
      </c>
      <c r="J199" s="12" t="s">
        <v>817</v>
      </c>
      <c r="K199" s="12" t="s">
        <v>817</v>
      </c>
      <c r="L199" s="12">
        <v>202045</v>
      </c>
      <c r="M199" s="12" t="s">
        <v>826</v>
      </c>
      <c r="N199" s="12" t="s">
        <v>371</v>
      </c>
      <c r="Q199" s="33" t="str">
        <f t="shared" si="3"/>
        <v>zb1000310</v>
      </c>
      <c r="U199" s="12">
        <f t="shared" si="4"/>
        <v>0</v>
      </c>
    </row>
    <row r="200" spans="1:21">
      <c r="A200" s="12">
        <v>202046</v>
      </c>
      <c r="B200" s="12" t="s">
        <v>214</v>
      </c>
      <c r="C200" s="12" t="s">
        <v>215</v>
      </c>
      <c r="D200" s="12">
        <v>2</v>
      </c>
      <c r="E200" s="12">
        <v>5</v>
      </c>
      <c r="F200" s="12">
        <v>52</v>
      </c>
      <c r="G200" s="12">
        <v>2</v>
      </c>
      <c r="J200" s="12" t="s">
        <v>817</v>
      </c>
      <c r="K200" s="12" t="s">
        <v>817</v>
      </c>
      <c r="L200" s="12">
        <v>202046</v>
      </c>
      <c r="M200" s="12" t="s">
        <v>827</v>
      </c>
      <c r="N200" s="12" t="s">
        <v>371</v>
      </c>
      <c r="Q200" s="33" t="str">
        <f t="shared" si="3"/>
        <v>zb1000305</v>
      </c>
      <c r="U200" s="12">
        <f t="shared" si="4"/>
        <v>0</v>
      </c>
    </row>
    <row r="201" spans="1:21">
      <c r="A201" s="12">
        <v>202047</v>
      </c>
      <c r="B201" s="12" t="s">
        <v>218</v>
      </c>
      <c r="C201" s="12" t="s">
        <v>219</v>
      </c>
      <c r="D201" s="12">
        <v>2</v>
      </c>
      <c r="E201" s="12">
        <v>6</v>
      </c>
      <c r="F201" s="12">
        <v>54</v>
      </c>
      <c r="G201" s="12">
        <v>2</v>
      </c>
      <c r="J201" s="12" t="s">
        <v>817</v>
      </c>
      <c r="K201" s="12" t="s">
        <v>817</v>
      </c>
      <c r="L201" s="12">
        <v>202047</v>
      </c>
      <c r="M201" s="12" t="s">
        <v>828</v>
      </c>
      <c r="N201" s="12" t="s">
        <v>371</v>
      </c>
      <c r="Q201" s="33" t="str">
        <f t="shared" si="3"/>
        <v>zb1000306</v>
      </c>
      <c r="U201" s="12">
        <f t="shared" si="4"/>
        <v>0</v>
      </c>
    </row>
    <row r="202" spans="1:21">
      <c r="A202" s="12">
        <v>202048</v>
      </c>
      <c r="B202" s="12" t="s">
        <v>222</v>
      </c>
      <c r="C202" s="12" t="s">
        <v>223</v>
      </c>
      <c r="D202" s="12">
        <v>2</v>
      </c>
      <c r="E202" s="12">
        <v>9</v>
      </c>
      <c r="F202" s="12">
        <v>56</v>
      </c>
      <c r="G202" s="12">
        <v>2</v>
      </c>
      <c r="J202" s="12" t="s">
        <v>821</v>
      </c>
      <c r="K202" s="12" t="s">
        <v>821</v>
      </c>
      <c r="L202" s="12">
        <v>202048</v>
      </c>
      <c r="M202" s="12" t="s">
        <v>829</v>
      </c>
      <c r="N202" s="12" t="s">
        <v>371</v>
      </c>
      <c r="Q202" s="33" t="str">
        <f t="shared" si="3"/>
        <v>zb1000309</v>
      </c>
      <c r="U202" s="12">
        <f t="shared" si="4"/>
        <v>0</v>
      </c>
    </row>
    <row r="203" spans="1:21">
      <c r="A203" s="12">
        <v>202049</v>
      </c>
      <c r="B203" s="12" t="s">
        <v>226</v>
      </c>
      <c r="C203" s="12" t="s">
        <v>227</v>
      </c>
      <c r="D203" s="12">
        <v>2</v>
      </c>
      <c r="E203" s="12">
        <v>7</v>
      </c>
      <c r="F203" s="12">
        <v>58</v>
      </c>
      <c r="G203" s="12">
        <v>2</v>
      </c>
      <c r="J203" s="12" t="s">
        <v>830</v>
      </c>
      <c r="K203" s="12" t="s">
        <v>830</v>
      </c>
      <c r="L203" s="12">
        <v>202049</v>
      </c>
      <c r="M203" s="12" t="s">
        <v>831</v>
      </c>
      <c r="N203" s="12" t="s">
        <v>371</v>
      </c>
      <c r="Q203" s="33" t="str">
        <f t="shared" si="3"/>
        <v>zb1000307</v>
      </c>
      <c r="U203" s="12">
        <f t="shared" si="4"/>
        <v>0</v>
      </c>
    </row>
    <row r="204" spans="1:21">
      <c r="A204" s="12">
        <v>202050</v>
      </c>
      <c r="B204" s="12" t="s">
        <v>231</v>
      </c>
      <c r="C204" s="12" t="s">
        <v>232</v>
      </c>
      <c r="D204" s="12">
        <v>2</v>
      </c>
      <c r="E204" s="12">
        <v>2</v>
      </c>
      <c r="F204" s="12">
        <v>60</v>
      </c>
      <c r="G204" s="12">
        <v>2</v>
      </c>
      <c r="J204" s="12" t="s">
        <v>324</v>
      </c>
      <c r="K204" s="12" t="s">
        <v>324</v>
      </c>
      <c r="L204" s="12">
        <v>202050</v>
      </c>
      <c r="M204" s="12" t="s">
        <v>832</v>
      </c>
      <c r="N204" s="12" t="s">
        <v>553</v>
      </c>
      <c r="Q204" s="33" t="str">
        <f t="shared" si="3"/>
        <v>zb1000402</v>
      </c>
      <c r="U204" s="12">
        <f t="shared" si="4"/>
        <v>0</v>
      </c>
    </row>
    <row r="205" spans="1:21">
      <c r="A205" s="12">
        <v>202051</v>
      </c>
      <c r="B205" s="12" t="s">
        <v>237</v>
      </c>
      <c r="C205" s="12" t="s">
        <v>238</v>
      </c>
      <c r="D205" s="12">
        <v>2</v>
      </c>
      <c r="E205" s="12">
        <v>1</v>
      </c>
      <c r="F205" s="12">
        <v>62</v>
      </c>
      <c r="G205" s="12">
        <v>2</v>
      </c>
      <c r="J205" s="12" t="s">
        <v>329</v>
      </c>
      <c r="K205" s="12" t="s">
        <v>329</v>
      </c>
      <c r="L205" s="12">
        <v>202051</v>
      </c>
      <c r="M205" s="12" t="s">
        <v>833</v>
      </c>
      <c r="N205" s="12" t="s">
        <v>553</v>
      </c>
      <c r="Q205" s="33" t="str">
        <f t="shared" si="3"/>
        <v>zb1000401</v>
      </c>
      <c r="U205" s="12">
        <f t="shared" si="4"/>
        <v>0</v>
      </c>
    </row>
    <row r="206" spans="1:21">
      <c r="A206" s="12">
        <v>202052</v>
      </c>
      <c r="B206" s="12" t="s">
        <v>242</v>
      </c>
      <c r="C206" s="12" t="s">
        <v>243</v>
      </c>
      <c r="D206" s="12">
        <v>2</v>
      </c>
      <c r="E206" s="12">
        <v>4</v>
      </c>
      <c r="F206" s="12">
        <v>64</v>
      </c>
      <c r="G206" s="12">
        <v>2</v>
      </c>
      <c r="J206" s="12" t="s">
        <v>334</v>
      </c>
      <c r="K206" s="12" t="s">
        <v>334</v>
      </c>
      <c r="L206" s="12">
        <v>202052</v>
      </c>
      <c r="M206" s="12" t="s">
        <v>834</v>
      </c>
      <c r="N206" s="12" t="s">
        <v>553</v>
      </c>
      <c r="Q206" s="33" t="str">
        <f t="shared" si="3"/>
        <v>zb1000404</v>
      </c>
      <c r="U206" s="12">
        <f t="shared" si="4"/>
        <v>0</v>
      </c>
    </row>
    <row r="207" spans="1:21">
      <c r="A207" s="12">
        <v>202053</v>
      </c>
      <c r="B207" s="12" t="s">
        <v>247</v>
      </c>
      <c r="C207" s="12" t="s">
        <v>248</v>
      </c>
      <c r="D207" s="12">
        <v>2</v>
      </c>
      <c r="E207" s="12">
        <v>8</v>
      </c>
      <c r="F207" s="12">
        <v>66</v>
      </c>
      <c r="G207" s="12">
        <v>2</v>
      </c>
      <c r="J207" s="12" t="s">
        <v>339</v>
      </c>
      <c r="K207" s="12" t="s">
        <v>339</v>
      </c>
      <c r="L207" s="12">
        <v>202053</v>
      </c>
      <c r="M207" s="12" t="s">
        <v>835</v>
      </c>
      <c r="N207" s="12" t="s">
        <v>553</v>
      </c>
      <c r="Q207" s="33" t="str">
        <f t="shared" si="3"/>
        <v>zb1000408</v>
      </c>
      <c r="U207" s="12">
        <f t="shared" si="4"/>
        <v>0</v>
      </c>
    </row>
    <row r="208" spans="1:21">
      <c r="A208" s="12">
        <v>202054</v>
      </c>
      <c r="B208" s="12" t="s">
        <v>252</v>
      </c>
      <c r="C208" s="12" t="s">
        <v>253</v>
      </c>
      <c r="D208" s="12">
        <v>2</v>
      </c>
      <c r="E208" s="12">
        <v>3</v>
      </c>
      <c r="F208" s="12">
        <v>68</v>
      </c>
      <c r="G208" s="12">
        <v>2</v>
      </c>
      <c r="J208" s="12" t="s">
        <v>339</v>
      </c>
      <c r="K208" s="12" t="s">
        <v>339</v>
      </c>
      <c r="L208" s="12">
        <v>202054</v>
      </c>
      <c r="M208" s="12" t="s">
        <v>836</v>
      </c>
      <c r="N208" s="12" t="s">
        <v>553</v>
      </c>
      <c r="Q208" s="33" t="str">
        <f t="shared" si="3"/>
        <v>zb1000403</v>
      </c>
      <c r="U208" s="12">
        <f t="shared" si="4"/>
        <v>0</v>
      </c>
    </row>
    <row r="209" spans="1:21">
      <c r="A209" s="12">
        <v>202055</v>
      </c>
      <c r="B209" s="12" t="s">
        <v>256</v>
      </c>
      <c r="C209" s="12" t="s">
        <v>257</v>
      </c>
      <c r="D209" s="12">
        <v>2</v>
      </c>
      <c r="E209" s="12">
        <v>10</v>
      </c>
      <c r="F209" s="12">
        <v>70</v>
      </c>
      <c r="G209" s="12">
        <v>2</v>
      </c>
      <c r="J209" s="12" t="s">
        <v>324</v>
      </c>
      <c r="K209" s="12" t="s">
        <v>324</v>
      </c>
      <c r="L209" s="12">
        <v>202055</v>
      </c>
      <c r="M209" s="12" t="s">
        <v>837</v>
      </c>
      <c r="N209" s="12" t="s">
        <v>553</v>
      </c>
      <c r="Q209" s="33" t="str">
        <f t="shared" si="3"/>
        <v>zb1000410</v>
      </c>
      <c r="U209" s="12">
        <f t="shared" si="4"/>
        <v>0</v>
      </c>
    </row>
    <row r="210" spans="1:21">
      <c r="A210" s="12">
        <v>202056</v>
      </c>
      <c r="B210" s="12" t="s">
        <v>260</v>
      </c>
      <c r="C210" s="12" t="s">
        <v>261</v>
      </c>
      <c r="D210" s="12">
        <v>2</v>
      </c>
      <c r="E210" s="12">
        <v>5</v>
      </c>
      <c r="F210" s="12">
        <v>72</v>
      </c>
      <c r="G210" s="12">
        <v>2</v>
      </c>
      <c r="J210" s="12" t="s">
        <v>324</v>
      </c>
      <c r="K210" s="12" t="s">
        <v>324</v>
      </c>
      <c r="L210" s="12">
        <v>202056</v>
      </c>
      <c r="M210" s="12" t="s">
        <v>838</v>
      </c>
      <c r="N210" s="12" t="s">
        <v>553</v>
      </c>
      <c r="Q210" s="33" t="str">
        <f t="shared" si="3"/>
        <v>zb1000405</v>
      </c>
      <c r="U210" s="12">
        <f t="shared" si="4"/>
        <v>0</v>
      </c>
    </row>
    <row r="211" spans="1:21">
      <c r="A211" s="12">
        <v>202057</v>
      </c>
      <c r="B211" s="12" t="s">
        <v>264</v>
      </c>
      <c r="C211" s="12" t="s">
        <v>265</v>
      </c>
      <c r="D211" s="12">
        <v>2</v>
      </c>
      <c r="E211" s="12">
        <v>6</v>
      </c>
      <c r="F211" s="12">
        <v>74</v>
      </c>
      <c r="G211" s="12">
        <v>2</v>
      </c>
      <c r="J211" s="12" t="s">
        <v>324</v>
      </c>
      <c r="K211" s="12" t="s">
        <v>324</v>
      </c>
      <c r="L211" s="12">
        <v>202057</v>
      </c>
      <c r="M211" s="12" t="s">
        <v>839</v>
      </c>
      <c r="N211" s="12" t="s">
        <v>553</v>
      </c>
      <c r="Q211" s="33" t="str">
        <f t="shared" si="3"/>
        <v>zb1000406</v>
      </c>
      <c r="U211" s="12">
        <f t="shared" si="4"/>
        <v>0</v>
      </c>
    </row>
    <row r="212" spans="1:21">
      <c r="A212" s="12">
        <v>202058</v>
      </c>
      <c r="B212" s="12" t="s">
        <v>268</v>
      </c>
      <c r="C212" s="12" t="s">
        <v>269</v>
      </c>
      <c r="D212" s="12">
        <v>2</v>
      </c>
      <c r="E212" s="12">
        <v>9</v>
      </c>
      <c r="F212" s="12">
        <v>76</v>
      </c>
      <c r="G212" s="12">
        <v>2</v>
      </c>
      <c r="J212" s="12" t="s">
        <v>334</v>
      </c>
      <c r="K212" s="12" t="s">
        <v>334</v>
      </c>
      <c r="L212" s="12">
        <v>202058</v>
      </c>
      <c r="M212" s="12" t="s">
        <v>840</v>
      </c>
      <c r="N212" s="12" t="s">
        <v>553</v>
      </c>
      <c r="Q212" s="33" t="str">
        <f t="shared" si="3"/>
        <v>zb1000409</v>
      </c>
      <c r="U212" s="12">
        <f t="shared" si="4"/>
        <v>0</v>
      </c>
    </row>
    <row r="213" spans="1:21">
      <c r="A213" s="12">
        <v>202059</v>
      </c>
      <c r="B213" s="12" t="s">
        <v>272</v>
      </c>
      <c r="C213" s="12" t="s">
        <v>273</v>
      </c>
      <c r="D213" s="12">
        <v>2</v>
      </c>
      <c r="E213" s="12">
        <v>7</v>
      </c>
      <c r="F213" s="12">
        <v>78</v>
      </c>
      <c r="G213" s="12">
        <v>2</v>
      </c>
      <c r="J213" s="12" t="s">
        <v>364</v>
      </c>
      <c r="K213" s="12" t="s">
        <v>364</v>
      </c>
      <c r="L213" s="12">
        <v>202059</v>
      </c>
      <c r="M213" s="12" t="s">
        <v>841</v>
      </c>
      <c r="N213" s="12" t="s">
        <v>553</v>
      </c>
      <c r="Q213" s="33" t="str">
        <f t="shared" si="3"/>
        <v>zb1000407</v>
      </c>
      <c r="U213" s="12">
        <f t="shared" si="4"/>
        <v>0</v>
      </c>
    </row>
    <row r="214" spans="1:21">
      <c r="A214" s="12">
        <v>202060</v>
      </c>
      <c r="B214" s="12" t="s">
        <v>277</v>
      </c>
      <c r="C214" s="12" t="s">
        <v>278</v>
      </c>
      <c r="D214" s="12">
        <v>2</v>
      </c>
      <c r="E214" s="12">
        <v>2</v>
      </c>
      <c r="F214" s="12">
        <v>80</v>
      </c>
      <c r="G214" s="12">
        <v>2</v>
      </c>
      <c r="J214" s="12" t="s">
        <v>842</v>
      </c>
      <c r="K214" s="12" t="s">
        <v>842</v>
      </c>
      <c r="L214" s="12">
        <v>202060</v>
      </c>
      <c r="M214" s="12" t="s">
        <v>843</v>
      </c>
      <c r="N214" s="12" t="s">
        <v>553</v>
      </c>
      <c r="Q214" s="33" t="str">
        <f t="shared" si="3"/>
        <v>zb1000502</v>
      </c>
      <c r="U214" s="12">
        <f t="shared" si="4"/>
        <v>0</v>
      </c>
    </row>
    <row r="215" spans="1:21">
      <c r="A215" s="12">
        <v>202061</v>
      </c>
      <c r="B215" s="12" t="s">
        <v>282</v>
      </c>
      <c r="C215" s="12" t="s">
        <v>283</v>
      </c>
      <c r="D215" s="12">
        <v>2</v>
      </c>
      <c r="E215" s="12">
        <v>1</v>
      </c>
      <c r="F215" s="12">
        <v>82</v>
      </c>
      <c r="G215" s="12">
        <v>2</v>
      </c>
      <c r="J215" s="12" t="s">
        <v>844</v>
      </c>
      <c r="K215" s="12" t="s">
        <v>844</v>
      </c>
      <c r="L215" s="12">
        <v>202061</v>
      </c>
      <c r="M215" s="12" t="s">
        <v>845</v>
      </c>
      <c r="N215" s="12" t="s">
        <v>553</v>
      </c>
      <c r="Q215" s="33" t="str">
        <f t="shared" si="3"/>
        <v>zb1000501</v>
      </c>
      <c r="U215" s="12">
        <f t="shared" si="4"/>
        <v>0</v>
      </c>
    </row>
    <row r="216" spans="1:21">
      <c r="A216" s="12">
        <v>202062</v>
      </c>
      <c r="B216" s="12" t="s">
        <v>287</v>
      </c>
      <c r="C216" s="12" t="s">
        <v>288</v>
      </c>
      <c r="D216" s="12">
        <v>2</v>
      </c>
      <c r="E216" s="12">
        <v>4</v>
      </c>
      <c r="F216" s="12">
        <v>84</v>
      </c>
      <c r="G216" s="12">
        <v>2</v>
      </c>
      <c r="J216" s="12" t="s">
        <v>846</v>
      </c>
      <c r="K216" s="12" t="s">
        <v>846</v>
      </c>
      <c r="L216" s="12">
        <v>202062</v>
      </c>
      <c r="M216" s="12" t="s">
        <v>847</v>
      </c>
      <c r="N216" s="12" t="s">
        <v>553</v>
      </c>
      <c r="Q216" s="33" t="str">
        <f t="shared" si="3"/>
        <v>zb1000504</v>
      </c>
      <c r="U216" s="12">
        <f t="shared" si="4"/>
        <v>0</v>
      </c>
    </row>
    <row r="217" spans="1:21">
      <c r="A217" s="12">
        <v>202063</v>
      </c>
      <c r="B217" s="12" t="s">
        <v>292</v>
      </c>
      <c r="C217" s="12" t="s">
        <v>293</v>
      </c>
      <c r="D217" s="12">
        <v>2</v>
      </c>
      <c r="E217" s="12">
        <v>8</v>
      </c>
      <c r="F217" s="12">
        <v>86</v>
      </c>
      <c r="G217" s="12">
        <v>2</v>
      </c>
      <c r="J217" s="12" t="s">
        <v>848</v>
      </c>
      <c r="K217" s="12" t="s">
        <v>848</v>
      </c>
      <c r="L217" s="12">
        <v>202063</v>
      </c>
      <c r="M217" s="12" t="s">
        <v>849</v>
      </c>
      <c r="N217" s="12" t="s">
        <v>553</v>
      </c>
      <c r="Q217" s="33" t="str">
        <f t="shared" si="3"/>
        <v>zb1000508</v>
      </c>
      <c r="U217" s="12">
        <f t="shared" si="4"/>
        <v>0</v>
      </c>
    </row>
    <row r="218" spans="1:21">
      <c r="A218" s="12">
        <v>202064</v>
      </c>
      <c r="B218" s="12" t="s">
        <v>297</v>
      </c>
      <c r="C218" s="12" t="s">
        <v>298</v>
      </c>
      <c r="D218" s="12">
        <v>2</v>
      </c>
      <c r="E218" s="12">
        <v>3</v>
      </c>
      <c r="F218" s="12">
        <v>88</v>
      </c>
      <c r="G218" s="12">
        <v>2</v>
      </c>
      <c r="J218" s="12" t="s">
        <v>848</v>
      </c>
      <c r="K218" s="12" t="s">
        <v>848</v>
      </c>
      <c r="L218" s="12">
        <v>202064</v>
      </c>
      <c r="M218" s="12" t="s">
        <v>850</v>
      </c>
      <c r="N218" s="12" t="s">
        <v>553</v>
      </c>
      <c r="Q218" s="33" t="str">
        <f t="shared" si="3"/>
        <v>zb1000503</v>
      </c>
      <c r="U218" s="12">
        <f t="shared" si="4"/>
        <v>0</v>
      </c>
    </row>
    <row r="219" spans="1:21">
      <c r="A219" s="12">
        <v>202065</v>
      </c>
      <c r="B219" s="12" t="s">
        <v>301</v>
      </c>
      <c r="C219" s="12" t="s">
        <v>302</v>
      </c>
      <c r="D219" s="12">
        <v>2</v>
      </c>
      <c r="E219" s="12">
        <v>10</v>
      </c>
      <c r="F219" s="12">
        <v>90</v>
      </c>
      <c r="G219" s="12">
        <v>2</v>
      </c>
      <c r="J219" s="12" t="s">
        <v>842</v>
      </c>
      <c r="K219" s="12" t="s">
        <v>842</v>
      </c>
      <c r="L219" s="12">
        <v>202065</v>
      </c>
      <c r="M219" s="12" t="s">
        <v>851</v>
      </c>
      <c r="N219" s="12" t="s">
        <v>553</v>
      </c>
      <c r="Q219" s="33" t="str">
        <f t="shared" si="3"/>
        <v>zb1000510</v>
      </c>
      <c r="U219" s="12">
        <f t="shared" si="4"/>
        <v>0</v>
      </c>
    </row>
    <row r="220" spans="1:21">
      <c r="A220" s="12">
        <v>202066</v>
      </c>
      <c r="B220" s="12" t="s">
        <v>305</v>
      </c>
      <c r="C220" s="12" t="s">
        <v>306</v>
      </c>
      <c r="D220" s="12">
        <v>2</v>
      </c>
      <c r="E220" s="12">
        <v>5</v>
      </c>
      <c r="F220" s="12">
        <v>92</v>
      </c>
      <c r="G220" s="12">
        <v>2</v>
      </c>
      <c r="J220" s="12" t="s">
        <v>842</v>
      </c>
      <c r="K220" s="12" t="s">
        <v>842</v>
      </c>
      <c r="L220" s="12">
        <v>202066</v>
      </c>
      <c r="M220" s="12" t="s">
        <v>852</v>
      </c>
      <c r="N220" s="12" t="s">
        <v>553</v>
      </c>
      <c r="Q220" s="33" t="str">
        <f t="shared" si="3"/>
        <v>zb1000505</v>
      </c>
      <c r="U220" s="12">
        <f t="shared" si="4"/>
        <v>0</v>
      </c>
    </row>
    <row r="221" spans="1:21">
      <c r="A221" s="12">
        <v>202067</v>
      </c>
      <c r="B221" s="12" t="s">
        <v>309</v>
      </c>
      <c r="C221" s="12" t="s">
        <v>310</v>
      </c>
      <c r="D221" s="12">
        <v>2</v>
      </c>
      <c r="E221" s="12">
        <v>6</v>
      </c>
      <c r="F221" s="12">
        <v>94</v>
      </c>
      <c r="G221" s="12">
        <v>2</v>
      </c>
      <c r="J221" s="12" t="s">
        <v>842</v>
      </c>
      <c r="K221" s="12" t="s">
        <v>842</v>
      </c>
      <c r="L221" s="12">
        <v>202067</v>
      </c>
      <c r="M221" s="12" t="s">
        <v>853</v>
      </c>
      <c r="N221" s="12" t="s">
        <v>553</v>
      </c>
      <c r="Q221" s="33" t="str">
        <f t="shared" si="3"/>
        <v>zb1000506</v>
      </c>
      <c r="U221" s="12">
        <f t="shared" si="4"/>
        <v>0</v>
      </c>
    </row>
    <row r="222" spans="1:21">
      <c r="A222" s="12">
        <v>202068</v>
      </c>
      <c r="B222" s="12" t="s">
        <v>313</v>
      </c>
      <c r="C222" s="12" t="s">
        <v>314</v>
      </c>
      <c r="D222" s="12">
        <v>2</v>
      </c>
      <c r="E222" s="12">
        <v>9</v>
      </c>
      <c r="F222" s="12">
        <v>96</v>
      </c>
      <c r="G222" s="12">
        <v>2</v>
      </c>
      <c r="J222" s="12" t="s">
        <v>846</v>
      </c>
      <c r="K222" s="12" t="s">
        <v>846</v>
      </c>
      <c r="L222" s="12">
        <v>202068</v>
      </c>
      <c r="M222" s="12" t="s">
        <v>854</v>
      </c>
      <c r="N222" s="12" t="s">
        <v>553</v>
      </c>
      <c r="Q222" s="33" t="str">
        <f t="shared" si="3"/>
        <v>zb1000509</v>
      </c>
      <c r="U222" s="12">
        <f t="shared" si="4"/>
        <v>0</v>
      </c>
    </row>
    <row r="223" spans="1:21">
      <c r="A223" s="12">
        <v>202069</v>
      </c>
      <c r="B223" s="12" t="s">
        <v>317</v>
      </c>
      <c r="C223" s="12" t="s">
        <v>318</v>
      </c>
      <c r="D223" s="12">
        <v>2</v>
      </c>
      <c r="E223" s="12">
        <v>7</v>
      </c>
      <c r="F223" s="12">
        <v>98</v>
      </c>
      <c r="G223" s="12">
        <v>2</v>
      </c>
      <c r="J223" s="12" t="s">
        <v>855</v>
      </c>
      <c r="K223" s="12" t="s">
        <v>855</v>
      </c>
      <c r="L223" s="12">
        <v>202069</v>
      </c>
      <c r="M223" s="12" t="s">
        <v>856</v>
      </c>
      <c r="N223" s="12" t="s">
        <v>553</v>
      </c>
      <c r="Q223" s="33" t="str">
        <f t="shared" si="3"/>
        <v>zb1000507</v>
      </c>
      <c r="U223" s="12">
        <f t="shared" si="4"/>
        <v>0</v>
      </c>
    </row>
    <row r="224" spans="1:21">
      <c r="A224" s="12">
        <v>202070</v>
      </c>
      <c r="B224" s="12" t="s">
        <v>322</v>
      </c>
      <c r="C224" s="12" t="s">
        <v>323</v>
      </c>
      <c r="D224" s="12">
        <v>2</v>
      </c>
      <c r="E224" s="12">
        <v>2</v>
      </c>
      <c r="F224" s="12">
        <v>100</v>
      </c>
      <c r="G224" s="12">
        <v>2</v>
      </c>
      <c r="J224" s="12" t="s">
        <v>857</v>
      </c>
      <c r="K224" s="12" t="s">
        <v>857</v>
      </c>
      <c r="L224" s="12">
        <v>202070</v>
      </c>
      <c r="M224" s="12" t="s">
        <v>858</v>
      </c>
      <c r="N224" s="12" t="s">
        <v>553</v>
      </c>
      <c r="Q224" s="33" t="str">
        <f t="shared" si="3"/>
        <v>zb1000602</v>
      </c>
      <c r="U224" s="12">
        <f t="shared" si="4"/>
        <v>0</v>
      </c>
    </row>
    <row r="225" spans="1:21">
      <c r="A225" s="12">
        <v>202071</v>
      </c>
      <c r="B225" s="12" t="s">
        <v>327</v>
      </c>
      <c r="C225" s="12" t="s">
        <v>328</v>
      </c>
      <c r="D225" s="12">
        <v>2</v>
      </c>
      <c r="E225" s="12">
        <v>1</v>
      </c>
      <c r="F225" s="12">
        <v>102</v>
      </c>
      <c r="G225" s="12">
        <v>2</v>
      </c>
      <c r="J225" s="12" t="s">
        <v>859</v>
      </c>
      <c r="K225" s="12" t="s">
        <v>859</v>
      </c>
      <c r="L225" s="12">
        <v>202071</v>
      </c>
      <c r="M225" s="12" t="s">
        <v>860</v>
      </c>
      <c r="N225" s="12" t="s">
        <v>553</v>
      </c>
      <c r="Q225" s="33" t="str">
        <f t="shared" si="3"/>
        <v>zb1000601</v>
      </c>
      <c r="U225" s="12">
        <f t="shared" si="4"/>
        <v>0</v>
      </c>
    </row>
    <row r="226" spans="1:21">
      <c r="A226" s="12">
        <v>202072</v>
      </c>
      <c r="B226" s="12" t="s">
        <v>332</v>
      </c>
      <c r="C226" s="12" t="s">
        <v>333</v>
      </c>
      <c r="D226" s="12">
        <v>2</v>
      </c>
      <c r="E226" s="12">
        <v>4</v>
      </c>
      <c r="F226" s="12">
        <v>104</v>
      </c>
      <c r="G226" s="12">
        <v>2</v>
      </c>
      <c r="J226" s="12" t="s">
        <v>861</v>
      </c>
      <c r="K226" s="12" t="s">
        <v>861</v>
      </c>
      <c r="L226" s="12">
        <v>202072</v>
      </c>
      <c r="M226" s="12" t="s">
        <v>862</v>
      </c>
      <c r="N226" s="12" t="s">
        <v>553</v>
      </c>
      <c r="Q226" s="33" t="str">
        <f t="shared" si="3"/>
        <v>zb1000604</v>
      </c>
      <c r="U226" s="12">
        <f t="shared" si="4"/>
        <v>0</v>
      </c>
    </row>
    <row r="227" spans="1:21">
      <c r="A227" s="12">
        <v>202073</v>
      </c>
      <c r="B227" s="12" t="s">
        <v>337</v>
      </c>
      <c r="C227" s="12" t="s">
        <v>338</v>
      </c>
      <c r="D227" s="12">
        <v>2</v>
      </c>
      <c r="E227" s="12">
        <v>8</v>
      </c>
      <c r="F227" s="12">
        <v>106</v>
      </c>
      <c r="G227" s="12">
        <v>2</v>
      </c>
      <c r="J227" s="12" t="s">
        <v>863</v>
      </c>
      <c r="K227" s="12" t="s">
        <v>863</v>
      </c>
      <c r="L227" s="12">
        <v>202073</v>
      </c>
      <c r="M227" s="12" t="s">
        <v>864</v>
      </c>
      <c r="N227" s="12" t="s">
        <v>553</v>
      </c>
      <c r="Q227" s="33" t="str">
        <f t="shared" si="3"/>
        <v>zb1000608</v>
      </c>
      <c r="U227" s="12">
        <f t="shared" si="4"/>
        <v>0</v>
      </c>
    </row>
    <row r="228" spans="1:21">
      <c r="A228" s="12">
        <v>202074</v>
      </c>
      <c r="B228" s="12" t="s">
        <v>342</v>
      </c>
      <c r="C228" s="12" t="s">
        <v>343</v>
      </c>
      <c r="D228" s="12">
        <v>2</v>
      </c>
      <c r="E228" s="12">
        <v>3</v>
      </c>
      <c r="F228" s="12">
        <v>108</v>
      </c>
      <c r="G228" s="12">
        <v>2</v>
      </c>
      <c r="J228" s="12" t="s">
        <v>863</v>
      </c>
      <c r="K228" s="12" t="s">
        <v>863</v>
      </c>
      <c r="L228" s="12">
        <v>202074</v>
      </c>
      <c r="M228" s="12" t="s">
        <v>865</v>
      </c>
      <c r="N228" s="12" t="s">
        <v>553</v>
      </c>
      <c r="Q228" s="33" t="str">
        <f t="shared" si="3"/>
        <v>zb1000603</v>
      </c>
      <c r="U228" s="12">
        <f t="shared" si="4"/>
        <v>0</v>
      </c>
    </row>
    <row r="229" spans="1:21">
      <c r="A229" s="12">
        <v>202075</v>
      </c>
      <c r="B229" s="12" t="s">
        <v>346</v>
      </c>
      <c r="C229" s="12" t="s">
        <v>347</v>
      </c>
      <c r="D229" s="12">
        <v>2</v>
      </c>
      <c r="E229" s="12">
        <v>10</v>
      </c>
      <c r="F229" s="12">
        <v>110</v>
      </c>
      <c r="G229" s="12">
        <v>2</v>
      </c>
      <c r="J229" s="12" t="s">
        <v>857</v>
      </c>
      <c r="K229" s="12" t="s">
        <v>857</v>
      </c>
      <c r="L229" s="12">
        <v>202075</v>
      </c>
      <c r="M229" s="12" t="s">
        <v>866</v>
      </c>
      <c r="N229" s="12" t="s">
        <v>553</v>
      </c>
      <c r="Q229" s="33" t="str">
        <f t="shared" ref="Q229:Q292" si="5">Q69</f>
        <v>zb1000610</v>
      </c>
      <c r="U229" s="12">
        <f t="shared" si="4"/>
        <v>0</v>
      </c>
    </row>
    <row r="230" spans="1:21">
      <c r="A230" s="12">
        <v>202076</v>
      </c>
      <c r="B230" s="12" t="s">
        <v>350</v>
      </c>
      <c r="C230" s="12" t="s">
        <v>351</v>
      </c>
      <c r="D230" s="12">
        <v>2</v>
      </c>
      <c r="E230" s="12">
        <v>5</v>
      </c>
      <c r="F230" s="12">
        <v>112</v>
      </c>
      <c r="G230" s="12">
        <v>2</v>
      </c>
      <c r="J230" s="12" t="s">
        <v>857</v>
      </c>
      <c r="K230" s="12" t="s">
        <v>857</v>
      </c>
      <c r="L230" s="12">
        <v>202076</v>
      </c>
      <c r="M230" s="12" t="s">
        <v>867</v>
      </c>
      <c r="N230" s="12" t="s">
        <v>553</v>
      </c>
      <c r="Q230" s="33" t="str">
        <f t="shared" si="5"/>
        <v>zb1000605</v>
      </c>
      <c r="U230" s="12">
        <f t="shared" si="4"/>
        <v>0</v>
      </c>
    </row>
    <row r="231" spans="1:21">
      <c r="A231" s="12">
        <v>202077</v>
      </c>
      <c r="B231" s="12" t="s">
        <v>354</v>
      </c>
      <c r="C231" s="12" t="s">
        <v>355</v>
      </c>
      <c r="D231" s="12">
        <v>2</v>
      </c>
      <c r="E231" s="12">
        <v>6</v>
      </c>
      <c r="F231" s="12">
        <v>114</v>
      </c>
      <c r="G231" s="12">
        <v>2</v>
      </c>
      <c r="J231" s="12" t="s">
        <v>857</v>
      </c>
      <c r="K231" s="12" t="s">
        <v>857</v>
      </c>
      <c r="L231" s="12">
        <v>202077</v>
      </c>
      <c r="M231" s="12" t="s">
        <v>868</v>
      </c>
      <c r="N231" s="12" t="s">
        <v>553</v>
      </c>
      <c r="Q231" s="33" t="str">
        <f t="shared" si="5"/>
        <v>zb1000606</v>
      </c>
      <c r="U231" s="12">
        <f t="shared" si="4"/>
        <v>0</v>
      </c>
    </row>
    <row r="232" spans="1:21">
      <c r="A232" s="12">
        <v>202078</v>
      </c>
      <c r="B232" s="12" t="s">
        <v>358</v>
      </c>
      <c r="C232" s="12" t="s">
        <v>359</v>
      </c>
      <c r="D232" s="12">
        <v>2</v>
      </c>
      <c r="E232" s="12">
        <v>9</v>
      </c>
      <c r="F232" s="12">
        <v>116</v>
      </c>
      <c r="G232" s="12">
        <v>2</v>
      </c>
      <c r="J232" s="12" t="s">
        <v>861</v>
      </c>
      <c r="K232" s="12" t="s">
        <v>861</v>
      </c>
      <c r="L232" s="12">
        <v>202078</v>
      </c>
      <c r="M232" s="12" t="s">
        <v>869</v>
      </c>
      <c r="N232" s="12" t="s">
        <v>553</v>
      </c>
      <c r="Q232" s="33" t="str">
        <f t="shared" si="5"/>
        <v>zb1000609</v>
      </c>
      <c r="U232" s="12">
        <f t="shared" si="4"/>
        <v>0</v>
      </c>
    </row>
    <row r="233" spans="1:21">
      <c r="A233" s="12">
        <v>202079</v>
      </c>
      <c r="B233" s="12" t="s">
        <v>362</v>
      </c>
      <c r="C233" s="12" t="s">
        <v>363</v>
      </c>
      <c r="D233" s="12">
        <v>2</v>
      </c>
      <c r="E233" s="12">
        <v>7</v>
      </c>
      <c r="F233" s="12">
        <v>118</v>
      </c>
      <c r="G233" s="12">
        <v>2</v>
      </c>
      <c r="J233" s="12" t="s">
        <v>870</v>
      </c>
      <c r="K233" s="12" t="s">
        <v>870</v>
      </c>
      <c r="L233" s="12">
        <v>202079</v>
      </c>
      <c r="M233" s="12" t="s">
        <v>871</v>
      </c>
      <c r="N233" s="12" t="s">
        <v>553</v>
      </c>
      <c r="Q233" s="33" t="str">
        <f t="shared" si="5"/>
        <v>zb1000607</v>
      </c>
      <c r="U233" s="12">
        <f t="shared" si="4"/>
        <v>0</v>
      </c>
    </row>
    <row r="234" spans="1:21">
      <c r="A234" s="12">
        <v>202080</v>
      </c>
      <c r="B234" s="12" t="s">
        <v>367</v>
      </c>
      <c r="C234" s="12" t="s">
        <v>368</v>
      </c>
      <c r="D234" s="12">
        <v>2</v>
      </c>
      <c r="E234" s="12">
        <v>2</v>
      </c>
      <c r="F234" s="12">
        <v>120</v>
      </c>
      <c r="G234" s="12">
        <v>2</v>
      </c>
      <c r="J234" s="12" t="s">
        <v>872</v>
      </c>
      <c r="K234" s="12" t="s">
        <v>872</v>
      </c>
      <c r="L234" s="12">
        <v>202080</v>
      </c>
      <c r="M234" s="12" t="s">
        <v>873</v>
      </c>
      <c r="N234" s="12" t="s">
        <v>735</v>
      </c>
      <c r="Q234" s="33" t="str">
        <f t="shared" si="5"/>
        <v>zb1000702</v>
      </c>
      <c r="U234" s="12">
        <f t="shared" si="4"/>
        <v>0</v>
      </c>
    </row>
    <row r="235" spans="1:21">
      <c r="A235" s="12">
        <v>202081</v>
      </c>
      <c r="B235" s="12" t="s">
        <v>373</v>
      </c>
      <c r="C235" s="12" t="s">
        <v>374</v>
      </c>
      <c r="D235" s="12">
        <v>2</v>
      </c>
      <c r="E235" s="12">
        <v>1</v>
      </c>
      <c r="F235" s="12">
        <v>122</v>
      </c>
      <c r="G235" s="12">
        <v>2</v>
      </c>
      <c r="J235" s="12" t="s">
        <v>874</v>
      </c>
      <c r="K235" s="12" t="s">
        <v>874</v>
      </c>
      <c r="L235" s="12">
        <v>202081</v>
      </c>
      <c r="M235" s="12" t="s">
        <v>875</v>
      </c>
      <c r="N235" s="12" t="s">
        <v>735</v>
      </c>
      <c r="Q235" s="33" t="str">
        <f t="shared" si="5"/>
        <v>zb1000701</v>
      </c>
      <c r="U235" s="12">
        <f t="shared" si="4"/>
        <v>0</v>
      </c>
    </row>
    <row r="236" spans="1:21">
      <c r="A236" s="12">
        <v>202082</v>
      </c>
      <c r="B236" s="12" t="s">
        <v>378</v>
      </c>
      <c r="C236" s="12" t="s">
        <v>379</v>
      </c>
      <c r="D236" s="12">
        <v>2</v>
      </c>
      <c r="E236" s="12">
        <v>4</v>
      </c>
      <c r="F236" s="12">
        <v>124</v>
      </c>
      <c r="G236" s="12">
        <v>2</v>
      </c>
      <c r="J236" s="12" t="s">
        <v>876</v>
      </c>
      <c r="K236" s="12" t="s">
        <v>876</v>
      </c>
      <c r="L236" s="12">
        <v>202082</v>
      </c>
      <c r="M236" s="12" t="s">
        <v>877</v>
      </c>
      <c r="N236" s="12" t="s">
        <v>735</v>
      </c>
      <c r="Q236" s="33" t="str">
        <f t="shared" si="5"/>
        <v>zb1000704</v>
      </c>
      <c r="U236" s="12">
        <f t="shared" si="4"/>
        <v>0</v>
      </c>
    </row>
    <row r="237" spans="1:21">
      <c r="A237" s="12">
        <v>202083</v>
      </c>
      <c r="B237" s="12" t="s">
        <v>383</v>
      </c>
      <c r="C237" s="12" t="s">
        <v>384</v>
      </c>
      <c r="D237" s="12">
        <v>2</v>
      </c>
      <c r="E237" s="12">
        <v>8</v>
      </c>
      <c r="F237" s="12">
        <v>126</v>
      </c>
      <c r="G237" s="12">
        <v>2</v>
      </c>
      <c r="J237" s="12" t="s">
        <v>878</v>
      </c>
      <c r="K237" s="12" t="s">
        <v>878</v>
      </c>
      <c r="L237" s="12">
        <v>202083</v>
      </c>
      <c r="M237" s="12" t="s">
        <v>879</v>
      </c>
      <c r="N237" s="12" t="s">
        <v>735</v>
      </c>
      <c r="Q237" s="33" t="str">
        <f t="shared" si="5"/>
        <v>zb1000708</v>
      </c>
      <c r="U237" s="12">
        <f t="shared" si="4"/>
        <v>0</v>
      </c>
    </row>
    <row r="238" spans="1:21">
      <c r="A238" s="12">
        <v>202084</v>
      </c>
      <c r="B238" s="12" t="s">
        <v>388</v>
      </c>
      <c r="C238" s="12" t="s">
        <v>389</v>
      </c>
      <c r="D238" s="12">
        <v>2</v>
      </c>
      <c r="E238" s="12">
        <v>3</v>
      </c>
      <c r="F238" s="12">
        <v>128</v>
      </c>
      <c r="G238" s="12">
        <v>2</v>
      </c>
      <c r="J238" s="12" t="s">
        <v>878</v>
      </c>
      <c r="K238" s="12" t="s">
        <v>878</v>
      </c>
      <c r="L238" s="12">
        <v>202084</v>
      </c>
      <c r="M238" s="12" t="s">
        <v>880</v>
      </c>
      <c r="N238" s="12" t="s">
        <v>735</v>
      </c>
      <c r="Q238" s="33" t="str">
        <f t="shared" si="5"/>
        <v>zb1000703</v>
      </c>
      <c r="U238" s="12">
        <f t="shared" si="4"/>
        <v>0</v>
      </c>
    </row>
    <row r="239" spans="1:21">
      <c r="A239" s="12">
        <v>202085</v>
      </c>
      <c r="B239" s="12" t="s">
        <v>392</v>
      </c>
      <c r="C239" s="12" t="s">
        <v>393</v>
      </c>
      <c r="D239" s="12">
        <v>2</v>
      </c>
      <c r="E239" s="12">
        <v>10</v>
      </c>
      <c r="F239" s="12">
        <v>130</v>
      </c>
      <c r="G239" s="12">
        <v>2</v>
      </c>
      <c r="J239" s="12" t="s">
        <v>872</v>
      </c>
      <c r="K239" s="12" t="s">
        <v>872</v>
      </c>
      <c r="L239" s="12">
        <v>202085</v>
      </c>
      <c r="M239" s="12" t="s">
        <v>881</v>
      </c>
      <c r="N239" s="12" t="s">
        <v>735</v>
      </c>
      <c r="Q239" s="33" t="str">
        <f t="shared" si="5"/>
        <v>zb1000710</v>
      </c>
      <c r="U239" s="12">
        <f t="shared" si="4"/>
        <v>0</v>
      </c>
    </row>
    <row r="240" spans="1:21">
      <c r="A240" s="12">
        <v>202086</v>
      </c>
      <c r="B240" s="12" t="s">
        <v>396</v>
      </c>
      <c r="C240" s="12" t="s">
        <v>397</v>
      </c>
      <c r="D240" s="12">
        <v>2</v>
      </c>
      <c r="E240" s="12">
        <v>5</v>
      </c>
      <c r="F240" s="12">
        <v>132</v>
      </c>
      <c r="G240" s="12">
        <v>2</v>
      </c>
      <c r="J240" s="12" t="s">
        <v>872</v>
      </c>
      <c r="K240" s="12" t="s">
        <v>872</v>
      </c>
      <c r="L240" s="12">
        <v>202086</v>
      </c>
      <c r="M240" s="12" t="s">
        <v>882</v>
      </c>
      <c r="N240" s="12" t="s">
        <v>735</v>
      </c>
      <c r="Q240" s="33" t="str">
        <f t="shared" si="5"/>
        <v>zb1000705</v>
      </c>
      <c r="U240" s="12">
        <f t="shared" si="4"/>
        <v>0</v>
      </c>
    </row>
    <row r="241" spans="1:21">
      <c r="A241" s="12">
        <v>202087</v>
      </c>
      <c r="B241" s="12" t="s">
        <v>400</v>
      </c>
      <c r="C241" s="12" t="s">
        <v>401</v>
      </c>
      <c r="D241" s="12">
        <v>2</v>
      </c>
      <c r="E241" s="12">
        <v>6</v>
      </c>
      <c r="F241" s="12">
        <v>134</v>
      </c>
      <c r="G241" s="12">
        <v>2</v>
      </c>
      <c r="J241" s="12" t="s">
        <v>872</v>
      </c>
      <c r="K241" s="12" t="s">
        <v>872</v>
      </c>
      <c r="L241" s="12">
        <v>202087</v>
      </c>
      <c r="M241" s="12" t="s">
        <v>883</v>
      </c>
      <c r="N241" s="12" t="s">
        <v>735</v>
      </c>
      <c r="Q241" s="33" t="str">
        <f t="shared" si="5"/>
        <v>zb1000706</v>
      </c>
      <c r="U241" s="12">
        <f t="shared" si="4"/>
        <v>0</v>
      </c>
    </row>
    <row r="242" spans="1:21">
      <c r="A242" s="12">
        <v>202088</v>
      </c>
      <c r="B242" s="12" t="s">
        <v>404</v>
      </c>
      <c r="C242" s="12" t="s">
        <v>405</v>
      </c>
      <c r="D242" s="12">
        <v>2</v>
      </c>
      <c r="E242" s="12">
        <v>9</v>
      </c>
      <c r="F242" s="12">
        <v>136</v>
      </c>
      <c r="G242" s="12">
        <v>2</v>
      </c>
      <c r="J242" s="12" t="s">
        <v>876</v>
      </c>
      <c r="K242" s="12" t="s">
        <v>876</v>
      </c>
      <c r="L242" s="12">
        <v>202088</v>
      </c>
      <c r="M242" s="12" t="s">
        <v>884</v>
      </c>
      <c r="N242" s="12" t="s">
        <v>735</v>
      </c>
      <c r="Q242" s="33" t="str">
        <f t="shared" si="5"/>
        <v>zb1000709</v>
      </c>
      <c r="U242" s="12">
        <f t="shared" si="4"/>
        <v>0</v>
      </c>
    </row>
    <row r="243" spans="1:21">
      <c r="A243" s="12">
        <v>202089</v>
      </c>
      <c r="B243" s="12" t="s">
        <v>408</v>
      </c>
      <c r="C243" s="12" t="s">
        <v>409</v>
      </c>
      <c r="D243" s="12">
        <v>2</v>
      </c>
      <c r="E243" s="12">
        <v>7</v>
      </c>
      <c r="F243" s="12">
        <v>138</v>
      </c>
      <c r="G243" s="12">
        <v>2</v>
      </c>
      <c r="J243" s="12" t="s">
        <v>885</v>
      </c>
      <c r="K243" s="12" t="s">
        <v>885</v>
      </c>
      <c r="L243" s="12">
        <v>202089</v>
      </c>
      <c r="M243" s="12" t="s">
        <v>886</v>
      </c>
      <c r="N243" s="12" t="s">
        <v>735</v>
      </c>
      <c r="Q243" s="33" t="str">
        <f t="shared" si="5"/>
        <v>zb1000707</v>
      </c>
      <c r="U243" s="12">
        <f t="shared" si="4"/>
        <v>0</v>
      </c>
    </row>
    <row r="244" spans="1:21">
      <c r="A244" s="12">
        <v>202090</v>
      </c>
      <c r="B244" s="12" t="s">
        <v>413</v>
      </c>
      <c r="C244" s="12" t="s">
        <v>414</v>
      </c>
      <c r="D244" s="12">
        <v>2</v>
      </c>
      <c r="E244" s="12">
        <v>2</v>
      </c>
      <c r="F244" s="12">
        <v>140</v>
      </c>
      <c r="G244" s="12">
        <v>2</v>
      </c>
      <c r="J244" s="12" t="s">
        <v>887</v>
      </c>
      <c r="K244" s="12" t="s">
        <v>887</v>
      </c>
      <c r="L244" s="12">
        <v>202090</v>
      </c>
      <c r="M244" s="12" t="s">
        <v>888</v>
      </c>
      <c r="N244" s="12" t="s">
        <v>735</v>
      </c>
      <c r="Q244" s="33" t="str">
        <f t="shared" si="5"/>
        <v>zb1000802</v>
      </c>
      <c r="U244" s="12">
        <f t="shared" si="4"/>
        <v>0</v>
      </c>
    </row>
    <row r="245" spans="1:21">
      <c r="A245" s="12">
        <v>202091</v>
      </c>
      <c r="B245" s="12" t="s">
        <v>418</v>
      </c>
      <c r="C245" s="12" t="s">
        <v>419</v>
      </c>
      <c r="D245" s="12">
        <v>2</v>
      </c>
      <c r="E245" s="12">
        <v>1</v>
      </c>
      <c r="F245" s="12">
        <v>142</v>
      </c>
      <c r="G245" s="12">
        <v>2</v>
      </c>
      <c r="J245" s="12" t="s">
        <v>889</v>
      </c>
      <c r="K245" s="12" t="s">
        <v>889</v>
      </c>
      <c r="L245" s="12">
        <v>202091</v>
      </c>
      <c r="M245" s="12" t="s">
        <v>890</v>
      </c>
      <c r="N245" s="12" t="s">
        <v>735</v>
      </c>
      <c r="Q245" s="33" t="str">
        <f t="shared" si="5"/>
        <v>zb1000801</v>
      </c>
      <c r="U245" s="12">
        <f t="shared" si="4"/>
        <v>0</v>
      </c>
    </row>
    <row r="246" spans="1:21">
      <c r="A246" s="12">
        <v>202092</v>
      </c>
      <c r="B246" s="12" t="s">
        <v>423</v>
      </c>
      <c r="C246" s="12" t="s">
        <v>424</v>
      </c>
      <c r="D246" s="12">
        <v>2</v>
      </c>
      <c r="E246" s="12">
        <v>4</v>
      </c>
      <c r="F246" s="12">
        <v>144</v>
      </c>
      <c r="G246" s="12">
        <v>2</v>
      </c>
      <c r="J246" s="12" t="s">
        <v>891</v>
      </c>
      <c r="K246" s="12" t="s">
        <v>891</v>
      </c>
      <c r="L246" s="12">
        <v>202092</v>
      </c>
      <c r="M246" s="12" t="s">
        <v>892</v>
      </c>
      <c r="N246" s="12" t="s">
        <v>735</v>
      </c>
      <c r="Q246" s="33" t="str">
        <f t="shared" si="5"/>
        <v>zb1000804</v>
      </c>
      <c r="U246" s="12">
        <f t="shared" si="4"/>
        <v>0</v>
      </c>
    </row>
    <row r="247" spans="1:21">
      <c r="A247" s="12">
        <v>202093</v>
      </c>
      <c r="B247" s="12" t="s">
        <v>428</v>
      </c>
      <c r="C247" s="12" t="s">
        <v>429</v>
      </c>
      <c r="D247" s="12">
        <v>2</v>
      </c>
      <c r="E247" s="12">
        <v>8</v>
      </c>
      <c r="F247" s="12">
        <v>146</v>
      </c>
      <c r="G247" s="12">
        <v>2</v>
      </c>
      <c r="J247" s="12" t="s">
        <v>893</v>
      </c>
      <c r="K247" s="12" t="s">
        <v>893</v>
      </c>
      <c r="L247" s="12">
        <v>202093</v>
      </c>
      <c r="M247" s="12" t="s">
        <v>894</v>
      </c>
      <c r="N247" s="12" t="s">
        <v>735</v>
      </c>
      <c r="Q247" s="33" t="str">
        <f t="shared" si="5"/>
        <v>zb1000808</v>
      </c>
      <c r="U247" s="12">
        <f t="shared" si="4"/>
        <v>0</v>
      </c>
    </row>
    <row r="248" spans="1:21">
      <c r="A248" s="12">
        <v>202094</v>
      </c>
      <c r="B248" s="12" t="s">
        <v>433</v>
      </c>
      <c r="C248" s="12" t="s">
        <v>434</v>
      </c>
      <c r="D248" s="12">
        <v>2</v>
      </c>
      <c r="E248" s="12">
        <v>3</v>
      </c>
      <c r="F248" s="12">
        <v>148</v>
      </c>
      <c r="G248" s="12">
        <v>2</v>
      </c>
      <c r="J248" s="12" t="s">
        <v>893</v>
      </c>
      <c r="K248" s="12" t="s">
        <v>893</v>
      </c>
      <c r="L248" s="12">
        <v>202094</v>
      </c>
      <c r="M248" s="12" t="s">
        <v>895</v>
      </c>
      <c r="N248" s="12" t="s">
        <v>735</v>
      </c>
      <c r="Q248" s="33" t="str">
        <f t="shared" si="5"/>
        <v>zb1000803</v>
      </c>
      <c r="U248" s="12">
        <f t="shared" si="4"/>
        <v>0</v>
      </c>
    </row>
    <row r="249" spans="1:21">
      <c r="A249" s="12">
        <v>202095</v>
      </c>
      <c r="B249" s="12" t="s">
        <v>437</v>
      </c>
      <c r="C249" s="12" t="s">
        <v>438</v>
      </c>
      <c r="D249" s="12">
        <v>2</v>
      </c>
      <c r="E249" s="12">
        <v>10</v>
      </c>
      <c r="F249" s="12">
        <v>150</v>
      </c>
      <c r="G249" s="12">
        <v>2</v>
      </c>
      <c r="J249" s="12" t="s">
        <v>887</v>
      </c>
      <c r="K249" s="12" t="s">
        <v>887</v>
      </c>
      <c r="L249" s="12">
        <v>202095</v>
      </c>
      <c r="M249" s="12" t="s">
        <v>896</v>
      </c>
      <c r="N249" s="12" t="s">
        <v>735</v>
      </c>
      <c r="Q249" s="33" t="str">
        <f t="shared" si="5"/>
        <v>zb1000810</v>
      </c>
      <c r="U249" s="12">
        <f t="shared" si="4"/>
        <v>0</v>
      </c>
    </row>
    <row r="250" spans="1:21">
      <c r="A250" s="12">
        <v>202096</v>
      </c>
      <c r="B250" s="12" t="s">
        <v>441</v>
      </c>
      <c r="C250" s="12" t="s">
        <v>442</v>
      </c>
      <c r="D250" s="12">
        <v>2</v>
      </c>
      <c r="E250" s="12">
        <v>5</v>
      </c>
      <c r="F250" s="12">
        <v>152</v>
      </c>
      <c r="G250" s="12">
        <v>2</v>
      </c>
      <c r="J250" s="12" t="s">
        <v>887</v>
      </c>
      <c r="K250" s="12" t="s">
        <v>887</v>
      </c>
      <c r="L250" s="12">
        <v>202096</v>
      </c>
      <c r="M250" s="12" t="s">
        <v>897</v>
      </c>
      <c r="N250" s="12" t="s">
        <v>735</v>
      </c>
      <c r="Q250" s="33" t="str">
        <f t="shared" si="5"/>
        <v>zb1000805</v>
      </c>
      <c r="U250" s="12">
        <f t="shared" si="4"/>
        <v>0</v>
      </c>
    </row>
    <row r="251" spans="1:21">
      <c r="A251" s="12">
        <v>202097</v>
      </c>
      <c r="B251" s="12" t="s">
        <v>445</v>
      </c>
      <c r="C251" s="12" t="s">
        <v>446</v>
      </c>
      <c r="D251" s="12">
        <v>2</v>
      </c>
      <c r="E251" s="12">
        <v>6</v>
      </c>
      <c r="F251" s="12">
        <v>154</v>
      </c>
      <c r="G251" s="12">
        <v>2</v>
      </c>
      <c r="J251" s="12" t="s">
        <v>887</v>
      </c>
      <c r="K251" s="12" t="s">
        <v>887</v>
      </c>
      <c r="L251" s="12">
        <v>202097</v>
      </c>
      <c r="M251" s="12" t="s">
        <v>898</v>
      </c>
      <c r="N251" s="12" t="s">
        <v>735</v>
      </c>
      <c r="Q251" s="33" t="str">
        <f t="shared" si="5"/>
        <v>zb1000806</v>
      </c>
      <c r="U251" s="12">
        <f t="shared" si="4"/>
        <v>0</v>
      </c>
    </row>
    <row r="252" spans="1:21">
      <c r="A252" s="12">
        <v>202098</v>
      </c>
      <c r="B252" s="12" t="s">
        <v>449</v>
      </c>
      <c r="C252" s="12" t="s">
        <v>450</v>
      </c>
      <c r="D252" s="12">
        <v>2</v>
      </c>
      <c r="E252" s="12">
        <v>9</v>
      </c>
      <c r="F252" s="12">
        <v>156</v>
      </c>
      <c r="G252" s="12">
        <v>2</v>
      </c>
      <c r="J252" s="12" t="s">
        <v>891</v>
      </c>
      <c r="K252" s="12" t="s">
        <v>891</v>
      </c>
      <c r="L252" s="12">
        <v>202098</v>
      </c>
      <c r="M252" s="12" t="s">
        <v>899</v>
      </c>
      <c r="N252" s="12" t="s">
        <v>735</v>
      </c>
      <c r="Q252" s="33" t="str">
        <f t="shared" si="5"/>
        <v>zb1000809</v>
      </c>
      <c r="U252" s="12">
        <f t="shared" si="4"/>
        <v>0</v>
      </c>
    </row>
    <row r="253" spans="1:21">
      <c r="A253" s="12">
        <v>202099</v>
      </c>
      <c r="B253" s="12" t="s">
        <v>453</v>
      </c>
      <c r="C253" s="12" t="s">
        <v>454</v>
      </c>
      <c r="D253" s="12">
        <v>2</v>
      </c>
      <c r="E253" s="12">
        <v>7</v>
      </c>
      <c r="F253" s="12">
        <v>158</v>
      </c>
      <c r="G253" s="12">
        <v>2</v>
      </c>
      <c r="J253" s="12" t="s">
        <v>900</v>
      </c>
      <c r="K253" s="12" t="s">
        <v>900</v>
      </c>
      <c r="L253" s="12">
        <v>202099</v>
      </c>
      <c r="M253" s="12" t="s">
        <v>901</v>
      </c>
      <c r="N253" s="12" t="s">
        <v>735</v>
      </c>
      <c r="Q253" s="33" t="str">
        <f t="shared" si="5"/>
        <v>zb1000807</v>
      </c>
      <c r="U253" s="12">
        <f t="shared" si="4"/>
        <v>0</v>
      </c>
    </row>
    <row r="254" spans="1:21">
      <c r="A254" s="12">
        <v>202100</v>
      </c>
      <c r="B254" s="12" t="s">
        <v>458</v>
      </c>
      <c r="C254" s="12" t="s">
        <v>459</v>
      </c>
      <c r="D254" s="12">
        <v>2</v>
      </c>
      <c r="E254" s="12">
        <v>2</v>
      </c>
      <c r="F254" s="12">
        <v>160</v>
      </c>
      <c r="G254" s="12">
        <v>2</v>
      </c>
      <c r="J254" s="12" t="s">
        <v>902</v>
      </c>
      <c r="K254" s="12" t="s">
        <v>902</v>
      </c>
      <c r="L254" s="12">
        <v>202100</v>
      </c>
      <c r="M254" s="12" t="s">
        <v>903</v>
      </c>
      <c r="N254" s="12" t="s">
        <v>904</v>
      </c>
      <c r="Q254" s="33" t="str">
        <f t="shared" si="5"/>
        <v>zb1000902</v>
      </c>
      <c r="U254" s="12">
        <f t="shared" si="4"/>
        <v>0</v>
      </c>
    </row>
    <row r="255" spans="1:21">
      <c r="A255" s="12">
        <v>202101</v>
      </c>
      <c r="B255" s="12" t="s">
        <v>464</v>
      </c>
      <c r="C255" s="12" t="s">
        <v>465</v>
      </c>
      <c r="D255" s="12">
        <v>2</v>
      </c>
      <c r="E255" s="12">
        <v>1</v>
      </c>
      <c r="F255" s="12">
        <v>162</v>
      </c>
      <c r="G255" s="12">
        <v>2</v>
      </c>
      <c r="J255" s="12" t="s">
        <v>905</v>
      </c>
      <c r="K255" s="12" t="s">
        <v>905</v>
      </c>
      <c r="L255" s="12">
        <v>202101</v>
      </c>
      <c r="M255" s="12" t="s">
        <v>906</v>
      </c>
      <c r="N255" s="12" t="s">
        <v>904</v>
      </c>
      <c r="Q255" s="33" t="str">
        <f t="shared" si="5"/>
        <v>zb1000901</v>
      </c>
      <c r="U255" s="12">
        <f t="shared" si="4"/>
        <v>0</v>
      </c>
    </row>
    <row r="256" spans="1:21">
      <c r="A256" s="12">
        <v>202102</v>
      </c>
      <c r="B256" s="12" t="s">
        <v>469</v>
      </c>
      <c r="C256" s="12" t="s">
        <v>470</v>
      </c>
      <c r="D256" s="12">
        <v>2</v>
      </c>
      <c r="E256" s="12">
        <v>4</v>
      </c>
      <c r="F256" s="12">
        <v>164</v>
      </c>
      <c r="G256" s="12">
        <v>2</v>
      </c>
      <c r="J256" s="12" t="s">
        <v>907</v>
      </c>
      <c r="K256" s="12" t="s">
        <v>907</v>
      </c>
      <c r="L256" s="12">
        <v>202102</v>
      </c>
      <c r="M256" s="12" t="s">
        <v>908</v>
      </c>
      <c r="N256" s="12" t="s">
        <v>904</v>
      </c>
      <c r="Q256" s="33" t="str">
        <f t="shared" si="5"/>
        <v>zb1000904</v>
      </c>
      <c r="U256" s="12">
        <f t="shared" si="4"/>
        <v>0</v>
      </c>
    </row>
    <row r="257" spans="1:21">
      <c r="A257" s="12">
        <v>202103</v>
      </c>
      <c r="B257" s="12" t="s">
        <v>474</v>
      </c>
      <c r="C257" s="12" t="s">
        <v>475</v>
      </c>
      <c r="D257" s="12">
        <v>2</v>
      </c>
      <c r="E257" s="12">
        <v>8</v>
      </c>
      <c r="F257" s="12">
        <v>166</v>
      </c>
      <c r="G257" s="12">
        <v>2</v>
      </c>
      <c r="J257" s="12" t="s">
        <v>909</v>
      </c>
      <c r="K257" s="12" t="s">
        <v>909</v>
      </c>
      <c r="L257" s="12">
        <v>202103</v>
      </c>
      <c r="M257" s="12" t="s">
        <v>910</v>
      </c>
      <c r="N257" s="12" t="s">
        <v>904</v>
      </c>
      <c r="Q257" s="33" t="str">
        <f t="shared" si="5"/>
        <v>zb1000908</v>
      </c>
      <c r="U257" s="12">
        <f t="shared" si="4"/>
        <v>0</v>
      </c>
    </row>
    <row r="258" spans="1:21">
      <c r="A258" s="12">
        <v>202104</v>
      </c>
      <c r="B258" s="12" t="s">
        <v>479</v>
      </c>
      <c r="C258" s="12" t="s">
        <v>480</v>
      </c>
      <c r="D258" s="12">
        <v>2</v>
      </c>
      <c r="E258" s="12">
        <v>3</v>
      </c>
      <c r="F258" s="12">
        <v>168</v>
      </c>
      <c r="G258" s="12">
        <v>2</v>
      </c>
      <c r="J258" s="12" t="s">
        <v>909</v>
      </c>
      <c r="K258" s="12" t="s">
        <v>909</v>
      </c>
      <c r="L258" s="12">
        <v>202104</v>
      </c>
      <c r="M258" s="12" t="s">
        <v>911</v>
      </c>
      <c r="N258" s="12" t="s">
        <v>904</v>
      </c>
      <c r="Q258" s="33" t="str">
        <f t="shared" si="5"/>
        <v>zb1000903</v>
      </c>
      <c r="U258" s="12">
        <f t="shared" si="4"/>
        <v>0</v>
      </c>
    </row>
    <row r="259" spans="1:21">
      <c r="A259" s="12">
        <v>202105</v>
      </c>
      <c r="B259" s="12" t="s">
        <v>483</v>
      </c>
      <c r="C259" s="12" t="s">
        <v>484</v>
      </c>
      <c r="D259" s="12">
        <v>2</v>
      </c>
      <c r="E259" s="12">
        <v>10</v>
      </c>
      <c r="F259" s="12">
        <v>170</v>
      </c>
      <c r="G259" s="12">
        <v>2</v>
      </c>
      <c r="J259" s="12" t="s">
        <v>902</v>
      </c>
      <c r="K259" s="12" t="s">
        <v>902</v>
      </c>
      <c r="L259" s="12">
        <v>202105</v>
      </c>
      <c r="M259" s="12" t="s">
        <v>912</v>
      </c>
      <c r="N259" s="12" t="s">
        <v>904</v>
      </c>
      <c r="Q259" s="33" t="str">
        <f t="shared" si="5"/>
        <v>zb1000910</v>
      </c>
      <c r="U259" s="12">
        <f t="shared" si="4"/>
        <v>0</v>
      </c>
    </row>
    <row r="260" spans="1:21">
      <c r="A260" s="12">
        <v>202106</v>
      </c>
      <c r="B260" s="12" t="s">
        <v>487</v>
      </c>
      <c r="C260" s="12" t="s">
        <v>488</v>
      </c>
      <c r="D260" s="12">
        <v>2</v>
      </c>
      <c r="E260" s="12">
        <v>5</v>
      </c>
      <c r="F260" s="12">
        <v>172</v>
      </c>
      <c r="G260" s="12">
        <v>2</v>
      </c>
      <c r="J260" s="12" t="s">
        <v>902</v>
      </c>
      <c r="K260" s="12" t="s">
        <v>902</v>
      </c>
      <c r="L260" s="12">
        <v>202106</v>
      </c>
      <c r="M260" s="12" t="s">
        <v>913</v>
      </c>
      <c r="N260" s="12" t="s">
        <v>904</v>
      </c>
      <c r="Q260" s="33" t="str">
        <f t="shared" si="5"/>
        <v>zb1000905</v>
      </c>
      <c r="U260" s="12">
        <f t="shared" si="4"/>
        <v>0</v>
      </c>
    </row>
    <row r="261" spans="1:21">
      <c r="A261" s="12">
        <v>202107</v>
      </c>
      <c r="B261" s="12" t="s">
        <v>491</v>
      </c>
      <c r="C261" s="12" t="s">
        <v>492</v>
      </c>
      <c r="D261" s="12">
        <v>2</v>
      </c>
      <c r="E261" s="12">
        <v>6</v>
      </c>
      <c r="F261" s="12">
        <v>174</v>
      </c>
      <c r="G261" s="12">
        <v>2</v>
      </c>
      <c r="J261" s="12" t="s">
        <v>902</v>
      </c>
      <c r="K261" s="12" t="s">
        <v>902</v>
      </c>
      <c r="L261" s="12">
        <v>202107</v>
      </c>
      <c r="M261" s="12" t="s">
        <v>914</v>
      </c>
      <c r="N261" s="12" t="s">
        <v>904</v>
      </c>
      <c r="Q261" s="33" t="str">
        <f t="shared" si="5"/>
        <v>zb1000906</v>
      </c>
      <c r="U261" s="12">
        <f t="shared" ref="U261:U324" si="6">IF(G261=5,1,IF(G261=6,1,0))</f>
        <v>0</v>
      </c>
    </row>
    <row r="262" spans="1:21">
      <c r="A262" s="12">
        <v>202108</v>
      </c>
      <c r="B262" s="12" t="s">
        <v>495</v>
      </c>
      <c r="C262" s="12" t="s">
        <v>496</v>
      </c>
      <c r="D262" s="12">
        <v>2</v>
      </c>
      <c r="E262" s="12">
        <v>9</v>
      </c>
      <c r="F262" s="12">
        <v>176</v>
      </c>
      <c r="G262" s="12">
        <v>2</v>
      </c>
      <c r="J262" s="12" t="s">
        <v>907</v>
      </c>
      <c r="K262" s="12" t="s">
        <v>907</v>
      </c>
      <c r="L262" s="12">
        <v>202108</v>
      </c>
      <c r="M262" s="12" t="s">
        <v>915</v>
      </c>
      <c r="N262" s="12" t="s">
        <v>904</v>
      </c>
      <c r="Q262" s="33" t="str">
        <f t="shared" si="5"/>
        <v>zb1000909</v>
      </c>
      <c r="U262" s="12">
        <f t="shared" si="6"/>
        <v>0</v>
      </c>
    </row>
    <row r="263" spans="1:21">
      <c r="A263" s="12">
        <v>202109</v>
      </c>
      <c r="B263" s="12" t="s">
        <v>499</v>
      </c>
      <c r="C263" s="12" t="s">
        <v>500</v>
      </c>
      <c r="D263" s="12">
        <v>2</v>
      </c>
      <c r="E263" s="12">
        <v>7</v>
      </c>
      <c r="F263" s="12">
        <v>178</v>
      </c>
      <c r="G263" s="12">
        <v>2</v>
      </c>
      <c r="J263" s="12" t="s">
        <v>916</v>
      </c>
      <c r="K263" s="12" t="s">
        <v>916</v>
      </c>
      <c r="L263" s="12">
        <v>202109</v>
      </c>
      <c r="M263" s="12" t="s">
        <v>917</v>
      </c>
      <c r="N263" s="12" t="s">
        <v>904</v>
      </c>
      <c r="Q263" s="33" t="str">
        <f t="shared" si="5"/>
        <v>zb1000907</v>
      </c>
      <c r="U263" s="12">
        <f t="shared" si="6"/>
        <v>0</v>
      </c>
    </row>
    <row r="264" spans="1:21">
      <c r="A264" s="12">
        <v>202110</v>
      </c>
      <c r="B264" s="12" t="s">
        <v>504</v>
      </c>
      <c r="C264" s="12" t="s">
        <v>505</v>
      </c>
      <c r="D264" s="12">
        <v>2</v>
      </c>
      <c r="E264" s="12">
        <v>2</v>
      </c>
      <c r="F264" s="12">
        <v>180</v>
      </c>
      <c r="G264" s="12">
        <v>2</v>
      </c>
      <c r="J264" s="12" t="s">
        <v>918</v>
      </c>
      <c r="K264" s="12" t="s">
        <v>918</v>
      </c>
      <c r="L264" s="12">
        <v>202110</v>
      </c>
      <c r="M264" s="12" t="s">
        <v>919</v>
      </c>
      <c r="N264" s="12" t="s">
        <v>904</v>
      </c>
      <c r="Q264" s="33" t="str">
        <f t="shared" si="5"/>
        <v>zb1001002</v>
      </c>
      <c r="U264" s="12">
        <f t="shared" si="6"/>
        <v>0</v>
      </c>
    </row>
    <row r="265" spans="1:21">
      <c r="A265" s="12">
        <v>202111</v>
      </c>
      <c r="B265" s="12" t="s">
        <v>509</v>
      </c>
      <c r="C265" s="12" t="s">
        <v>510</v>
      </c>
      <c r="D265" s="12">
        <v>2</v>
      </c>
      <c r="E265" s="12">
        <v>1</v>
      </c>
      <c r="F265" s="12">
        <v>182</v>
      </c>
      <c r="G265" s="12">
        <v>2</v>
      </c>
      <c r="J265" s="12" t="s">
        <v>920</v>
      </c>
      <c r="K265" s="12" t="s">
        <v>920</v>
      </c>
      <c r="L265" s="12">
        <v>202111</v>
      </c>
      <c r="M265" s="12" t="s">
        <v>921</v>
      </c>
      <c r="N265" s="12" t="s">
        <v>904</v>
      </c>
      <c r="Q265" s="33" t="str">
        <f t="shared" si="5"/>
        <v>zb1001001</v>
      </c>
      <c r="U265" s="12">
        <f t="shared" si="6"/>
        <v>0</v>
      </c>
    </row>
    <row r="266" spans="1:21">
      <c r="A266" s="12">
        <v>202112</v>
      </c>
      <c r="B266" s="12" t="s">
        <v>514</v>
      </c>
      <c r="C266" s="12" t="s">
        <v>515</v>
      </c>
      <c r="D266" s="12">
        <v>2</v>
      </c>
      <c r="E266" s="12">
        <v>4</v>
      </c>
      <c r="F266" s="12">
        <v>184</v>
      </c>
      <c r="G266" s="12">
        <v>2</v>
      </c>
      <c r="J266" s="12" t="s">
        <v>922</v>
      </c>
      <c r="K266" s="12" t="s">
        <v>922</v>
      </c>
      <c r="L266" s="12">
        <v>202112</v>
      </c>
      <c r="M266" s="12" t="s">
        <v>923</v>
      </c>
      <c r="N266" s="12" t="s">
        <v>904</v>
      </c>
      <c r="Q266" s="33" t="str">
        <f t="shared" si="5"/>
        <v>zb1001004</v>
      </c>
      <c r="U266" s="12">
        <f t="shared" si="6"/>
        <v>0</v>
      </c>
    </row>
    <row r="267" spans="1:21">
      <c r="A267" s="12">
        <v>202113</v>
      </c>
      <c r="B267" s="12" t="s">
        <v>519</v>
      </c>
      <c r="C267" s="12" t="s">
        <v>520</v>
      </c>
      <c r="D267" s="12">
        <v>2</v>
      </c>
      <c r="E267" s="12">
        <v>8</v>
      </c>
      <c r="F267" s="12">
        <v>186</v>
      </c>
      <c r="G267" s="12">
        <v>2</v>
      </c>
      <c r="J267" s="12" t="s">
        <v>924</v>
      </c>
      <c r="K267" s="12" t="s">
        <v>924</v>
      </c>
      <c r="L267" s="12">
        <v>202113</v>
      </c>
      <c r="M267" s="12" t="s">
        <v>925</v>
      </c>
      <c r="N267" s="12" t="s">
        <v>904</v>
      </c>
      <c r="Q267" s="33" t="str">
        <f t="shared" si="5"/>
        <v>zb1001008</v>
      </c>
      <c r="U267" s="12">
        <f t="shared" si="6"/>
        <v>0</v>
      </c>
    </row>
    <row r="268" spans="1:21">
      <c r="A268" s="12">
        <v>202114</v>
      </c>
      <c r="B268" s="12" t="s">
        <v>524</v>
      </c>
      <c r="C268" s="12" t="s">
        <v>525</v>
      </c>
      <c r="D268" s="12">
        <v>2</v>
      </c>
      <c r="E268" s="12">
        <v>3</v>
      </c>
      <c r="F268" s="12">
        <v>188</v>
      </c>
      <c r="G268" s="12">
        <v>2</v>
      </c>
      <c r="J268" s="12" t="s">
        <v>924</v>
      </c>
      <c r="K268" s="12" t="s">
        <v>924</v>
      </c>
      <c r="L268" s="12">
        <v>202114</v>
      </c>
      <c r="M268" s="12" t="s">
        <v>926</v>
      </c>
      <c r="N268" s="12" t="s">
        <v>904</v>
      </c>
      <c r="Q268" s="33" t="str">
        <f t="shared" si="5"/>
        <v>zb1001003</v>
      </c>
      <c r="U268" s="12">
        <f t="shared" si="6"/>
        <v>0</v>
      </c>
    </row>
    <row r="269" spans="1:21">
      <c r="A269" s="12">
        <v>202115</v>
      </c>
      <c r="B269" s="12" t="s">
        <v>528</v>
      </c>
      <c r="C269" s="12" t="s">
        <v>529</v>
      </c>
      <c r="D269" s="12">
        <v>2</v>
      </c>
      <c r="E269" s="12">
        <v>10</v>
      </c>
      <c r="F269" s="12">
        <v>190</v>
      </c>
      <c r="G269" s="12">
        <v>2</v>
      </c>
      <c r="J269" s="12" t="s">
        <v>918</v>
      </c>
      <c r="K269" s="12" t="s">
        <v>918</v>
      </c>
      <c r="L269" s="12">
        <v>202115</v>
      </c>
      <c r="M269" s="12" t="s">
        <v>927</v>
      </c>
      <c r="N269" s="12" t="s">
        <v>904</v>
      </c>
      <c r="Q269" s="33" t="str">
        <f t="shared" si="5"/>
        <v>zb1001010</v>
      </c>
      <c r="U269" s="12">
        <f t="shared" si="6"/>
        <v>0</v>
      </c>
    </row>
    <row r="270" spans="1:21">
      <c r="A270" s="12">
        <v>202116</v>
      </c>
      <c r="B270" s="12" t="s">
        <v>532</v>
      </c>
      <c r="C270" s="12" t="s">
        <v>533</v>
      </c>
      <c r="D270" s="12">
        <v>2</v>
      </c>
      <c r="E270" s="12">
        <v>5</v>
      </c>
      <c r="F270" s="12">
        <v>192</v>
      </c>
      <c r="G270" s="12">
        <v>2</v>
      </c>
      <c r="J270" s="12" t="s">
        <v>918</v>
      </c>
      <c r="K270" s="12" t="s">
        <v>918</v>
      </c>
      <c r="L270" s="12">
        <v>202116</v>
      </c>
      <c r="M270" s="12" t="s">
        <v>928</v>
      </c>
      <c r="N270" s="12" t="s">
        <v>904</v>
      </c>
      <c r="Q270" s="33" t="str">
        <f t="shared" si="5"/>
        <v>zb1001005</v>
      </c>
      <c r="U270" s="12">
        <f t="shared" si="6"/>
        <v>0</v>
      </c>
    </row>
    <row r="271" spans="1:21">
      <c r="A271" s="12">
        <v>202117</v>
      </c>
      <c r="B271" s="12" t="s">
        <v>536</v>
      </c>
      <c r="C271" s="12" t="s">
        <v>537</v>
      </c>
      <c r="D271" s="12">
        <v>2</v>
      </c>
      <c r="E271" s="12">
        <v>6</v>
      </c>
      <c r="F271" s="12">
        <v>194</v>
      </c>
      <c r="G271" s="12">
        <v>2</v>
      </c>
      <c r="J271" s="12" t="s">
        <v>918</v>
      </c>
      <c r="K271" s="12" t="s">
        <v>918</v>
      </c>
      <c r="L271" s="12">
        <v>202117</v>
      </c>
      <c r="M271" s="12" t="s">
        <v>929</v>
      </c>
      <c r="N271" s="12" t="s">
        <v>904</v>
      </c>
      <c r="Q271" s="33" t="str">
        <f t="shared" si="5"/>
        <v>zb1001006</v>
      </c>
      <c r="U271" s="12">
        <f t="shared" si="6"/>
        <v>0</v>
      </c>
    </row>
    <row r="272" spans="1:21">
      <c r="A272" s="12">
        <v>202118</v>
      </c>
      <c r="B272" s="12" t="s">
        <v>540</v>
      </c>
      <c r="C272" s="12" t="s">
        <v>541</v>
      </c>
      <c r="D272" s="12">
        <v>2</v>
      </c>
      <c r="E272" s="12">
        <v>9</v>
      </c>
      <c r="F272" s="12">
        <v>196</v>
      </c>
      <c r="G272" s="12">
        <v>2</v>
      </c>
      <c r="J272" s="12" t="s">
        <v>922</v>
      </c>
      <c r="K272" s="12" t="s">
        <v>922</v>
      </c>
      <c r="L272" s="12">
        <v>202118</v>
      </c>
      <c r="M272" s="12" t="s">
        <v>930</v>
      </c>
      <c r="N272" s="12" t="s">
        <v>904</v>
      </c>
      <c r="Q272" s="33" t="str">
        <f t="shared" si="5"/>
        <v>zb1001009</v>
      </c>
      <c r="U272" s="12">
        <f t="shared" si="6"/>
        <v>0</v>
      </c>
    </row>
    <row r="273" spans="1:21">
      <c r="A273" s="12">
        <v>202119</v>
      </c>
      <c r="B273" s="12" t="s">
        <v>544</v>
      </c>
      <c r="C273" s="12" t="s">
        <v>545</v>
      </c>
      <c r="D273" s="12">
        <v>2</v>
      </c>
      <c r="E273" s="12">
        <v>7</v>
      </c>
      <c r="F273" s="12">
        <v>198</v>
      </c>
      <c r="G273" s="12">
        <v>2</v>
      </c>
      <c r="J273" s="12" t="s">
        <v>931</v>
      </c>
      <c r="K273" s="12" t="s">
        <v>931</v>
      </c>
      <c r="L273" s="12">
        <v>202119</v>
      </c>
      <c r="M273" s="12" t="s">
        <v>932</v>
      </c>
      <c r="N273" s="12" t="s">
        <v>904</v>
      </c>
      <c r="Q273" s="33" t="str">
        <f t="shared" si="5"/>
        <v>zb1001007</v>
      </c>
      <c r="U273" s="12">
        <f t="shared" si="6"/>
        <v>0</v>
      </c>
    </row>
    <row r="274" spans="1:21">
      <c r="A274" s="12">
        <v>202120</v>
      </c>
      <c r="B274" s="12" t="s">
        <v>549</v>
      </c>
      <c r="C274" s="12" t="s">
        <v>550</v>
      </c>
      <c r="D274" s="12">
        <v>2</v>
      </c>
      <c r="E274" s="12">
        <v>2</v>
      </c>
      <c r="F274" s="12">
        <v>200</v>
      </c>
      <c r="G274" s="12">
        <v>2</v>
      </c>
      <c r="J274" s="12" t="s">
        <v>933</v>
      </c>
      <c r="K274" s="12" t="s">
        <v>933</v>
      </c>
      <c r="L274" s="12">
        <v>202120</v>
      </c>
      <c r="M274" s="12" t="s">
        <v>934</v>
      </c>
      <c r="N274" s="12" t="s">
        <v>935</v>
      </c>
      <c r="Q274" s="33" t="str">
        <f t="shared" si="5"/>
        <v>zb1001102</v>
      </c>
      <c r="U274" s="12">
        <f t="shared" si="6"/>
        <v>0</v>
      </c>
    </row>
    <row r="275" spans="1:21">
      <c r="A275" s="12">
        <v>202121</v>
      </c>
      <c r="B275" s="12" t="s">
        <v>555</v>
      </c>
      <c r="C275" s="12" t="s">
        <v>556</v>
      </c>
      <c r="D275" s="12">
        <v>2</v>
      </c>
      <c r="E275" s="12">
        <v>1</v>
      </c>
      <c r="F275" s="12">
        <v>202</v>
      </c>
      <c r="G275" s="12">
        <v>2</v>
      </c>
      <c r="J275" s="12" t="s">
        <v>936</v>
      </c>
      <c r="K275" s="12" t="s">
        <v>936</v>
      </c>
      <c r="L275" s="12">
        <v>202121</v>
      </c>
      <c r="M275" s="12" t="s">
        <v>937</v>
      </c>
      <c r="N275" s="12" t="s">
        <v>935</v>
      </c>
      <c r="Q275" s="33" t="str">
        <f t="shared" si="5"/>
        <v>zb1001101</v>
      </c>
      <c r="U275" s="12">
        <f t="shared" si="6"/>
        <v>0</v>
      </c>
    </row>
    <row r="276" spans="1:21">
      <c r="A276" s="12">
        <v>202122</v>
      </c>
      <c r="B276" s="12" t="s">
        <v>560</v>
      </c>
      <c r="C276" s="12" t="s">
        <v>561</v>
      </c>
      <c r="D276" s="12">
        <v>2</v>
      </c>
      <c r="E276" s="12">
        <v>4</v>
      </c>
      <c r="F276" s="12">
        <v>204</v>
      </c>
      <c r="G276" s="12">
        <v>2</v>
      </c>
      <c r="J276" s="12" t="s">
        <v>938</v>
      </c>
      <c r="K276" s="12" t="s">
        <v>938</v>
      </c>
      <c r="L276" s="12">
        <v>202122</v>
      </c>
      <c r="M276" s="12" t="s">
        <v>939</v>
      </c>
      <c r="N276" s="12" t="s">
        <v>935</v>
      </c>
      <c r="Q276" s="33" t="str">
        <f t="shared" si="5"/>
        <v>zb1001104</v>
      </c>
      <c r="U276" s="12">
        <f t="shared" si="6"/>
        <v>0</v>
      </c>
    </row>
    <row r="277" spans="1:21">
      <c r="A277" s="12">
        <v>202123</v>
      </c>
      <c r="B277" s="12" t="s">
        <v>565</v>
      </c>
      <c r="C277" s="12" t="s">
        <v>566</v>
      </c>
      <c r="D277" s="12">
        <v>2</v>
      </c>
      <c r="E277" s="12">
        <v>8</v>
      </c>
      <c r="F277" s="12">
        <v>206</v>
      </c>
      <c r="G277" s="12">
        <v>2</v>
      </c>
      <c r="J277" s="12" t="s">
        <v>940</v>
      </c>
      <c r="K277" s="12" t="s">
        <v>940</v>
      </c>
      <c r="L277" s="12">
        <v>202123</v>
      </c>
      <c r="M277" s="12" t="s">
        <v>941</v>
      </c>
      <c r="N277" s="12" t="s">
        <v>935</v>
      </c>
      <c r="Q277" s="33" t="str">
        <f t="shared" si="5"/>
        <v>zb1001108</v>
      </c>
      <c r="U277" s="12">
        <f t="shared" si="6"/>
        <v>0</v>
      </c>
    </row>
    <row r="278" spans="1:21">
      <c r="A278" s="12">
        <v>202124</v>
      </c>
      <c r="B278" s="12" t="s">
        <v>570</v>
      </c>
      <c r="C278" s="12" t="s">
        <v>571</v>
      </c>
      <c r="D278" s="12">
        <v>2</v>
      </c>
      <c r="E278" s="12">
        <v>3</v>
      </c>
      <c r="F278" s="12">
        <v>208</v>
      </c>
      <c r="G278" s="12">
        <v>2</v>
      </c>
      <c r="J278" s="12" t="s">
        <v>940</v>
      </c>
      <c r="K278" s="12" t="s">
        <v>940</v>
      </c>
      <c r="L278" s="12">
        <v>202124</v>
      </c>
      <c r="M278" s="12" t="s">
        <v>942</v>
      </c>
      <c r="N278" s="12" t="s">
        <v>935</v>
      </c>
      <c r="Q278" s="33" t="str">
        <f t="shared" si="5"/>
        <v>zb1001103</v>
      </c>
      <c r="U278" s="12">
        <f t="shared" si="6"/>
        <v>0</v>
      </c>
    </row>
    <row r="279" spans="1:21">
      <c r="A279" s="12">
        <v>202125</v>
      </c>
      <c r="B279" s="12" t="s">
        <v>574</v>
      </c>
      <c r="C279" s="12" t="s">
        <v>575</v>
      </c>
      <c r="D279" s="12">
        <v>2</v>
      </c>
      <c r="E279" s="12">
        <v>10</v>
      </c>
      <c r="F279" s="12">
        <v>210</v>
      </c>
      <c r="G279" s="12">
        <v>2</v>
      </c>
      <c r="J279" s="12" t="s">
        <v>933</v>
      </c>
      <c r="K279" s="12" t="s">
        <v>933</v>
      </c>
      <c r="L279" s="12">
        <v>202125</v>
      </c>
      <c r="M279" s="12" t="s">
        <v>943</v>
      </c>
      <c r="N279" s="12" t="s">
        <v>935</v>
      </c>
      <c r="Q279" s="33" t="str">
        <f t="shared" si="5"/>
        <v>zb1001110</v>
      </c>
      <c r="U279" s="12">
        <f t="shared" si="6"/>
        <v>0</v>
      </c>
    </row>
    <row r="280" spans="1:21">
      <c r="A280" s="12">
        <v>202126</v>
      </c>
      <c r="B280" s="12" t="s">
        <v>578</v>
      </c>
      <c r="C280" s="12" t="s">
        <v>579</v>
      </c>
      <c r="D280" s="12">
        <v>2</v>
      </c>
      <c r="E280" s="12">
        <v>5</v>
      </c>
      <c r="F280" s="12">
        <v>212</v>
      </c>
      <c r="G280" s="12">
        <v>2</v>
      </c>
      <c r="J280" s="12" t="s">
        <v>933</v>
      </c>
      <c r="K280" s="12" t="s">
        <v>933</v>
      </c>
      <c r="L280" s="12">
        <v>202126</v>
      </c>
      <c r="M280" s="12" t="s">
        <v>944</v>
      </c>
      <c r="N280" s="12" t="s">
        <v>935</v>
      </c>
      <c r="Q280" s="33" t="str">
        <f t="shared" si="5"/>
        <v>zb1001105</v>
      </c>
      <c r="U280" s="12">
        <f t="shared" si="6"/>
        <v>0</v>
      </c>
    </row>
    <row r="281" spans="1:21">
      <c r="A281" s="12">
        <v>202127</v>
      </c>
      <c r="B281" s="12" t="s">
        <v>582</v>
      </c>
      <c r="C281" s="12" t="s">
        <v>583</v>
      </c>
      <c r="D281" s="12">
        <v>2</v>
      </c>
      <c r="E281" s="12">
        <v>6</v>
      </c>
      <c r="F281" s="12">
        <v>214</v>
      </c>
      <c r="G281" s="12">
        <v>2</v>
      </c>
      <c r="J281" s="12" t="s">
        <v>933</v>
      </c>
      <c r="K281" s="12" t="s">
        <v>933</v>
      </c>
      <c r="L281" s="12">
        <v>202127</v>
      </c>
      <c r="M281" s="12" t="s">
        <v>945</v>
      </c>
      <c r="N281" s="12" t="s">
        <v>935</v>
      </c>
      <c r="Q281" s="33" t="str">
        <f t="shared" si="5"/>
        <v>zb1001106</v>
      </c>
      <c r="U281" s="12">
        <f t="shared" si="6"/>
        <v>0</v>
      </c>
    </row>
    <row r="282" spans="1:21">
      <c r="A282" s="12">
        <v>202128</v>
      </c>
      <c r="B282" s="12" t="s">
        <v>586</v>
      </c>
      <c r="C282" s="12" t="s">
        <v>587</v>
      </c>
      <c r="D282" s="12">
        <v>2</v>
      </c>
      <c r="E282" s="12">
        <v>9</v>
      </c>
      <c r="F282" s="12">
        <v>216</v>
      </c>
      <c r="G282" s="12">
        <v>2</v>
      </c>
      <c r="J282" s="12" t="s">
        <v>938</v>
      </c>
      <c r="K282" s="12" t="s">
        <v>938</v>
      </c>
      <c r="L282" s="12">
        <v>202128</v>
      </c>
      <c r="M282" s="12" t="s">
        <v>946</v>
      </c>
      <c r="N282" s="12" t="s">
        <v>935</v>
      </c>
      <c r="Q282" s="33" t="str">
        <f t="shared" si="5"/>
        <v>zb1001109</v>
      </c>
      <c r="U282" s="12">
        <f t="shared" si="6"/>
        <v>0</v>
      </c>
    </row>
    <row r="283" spans="1:21">
      <c r="A283" s="12">
        <v>202129</v>
      </c>
      <c r="B283" s="12" t="s">
        <v>590</v>
      </c>
      <c r="C283" s="12" t="s">
        <v>591</v>
      </c>
      <c r="D283" s="12">
        <v>2</v>
      </c>
      <c r="E283" s="12">
        <v>7</v>
      </c>
      <c r="F283" s="12">
        <v>218</v>
      </c>
      <c r="G283" s="12">
        <v>2</v>
      </c>
      <c r="J283" s="12" t="s">
        <v>947</v>
      </c>
      <c r="K283" s="12" t="s">
        <v>947</v>
      </c>
      <c r="L283" s="12">
        <v>202129</v>
      </c>
      <c r="M283" s="12" t="s">
        <v>948</v>
      </c>
      <c r="N283" s="12" t="s">
        <v>935</v>
      </c>
      <c r="Q283" s="33" t="str">
        <f t="shared" si="5"/>
        <v>zb1001107</v>
      </c>
      <c r="U283" s="12">
        <f t="shared" si="6"/>
        <v>0</v>
      </c>
    </row>
    <row r="284" spans="1:21">
      <c r="A284" s="12">
        <v>202130</v>
      </c>
      <c r="B284" s="12" t="s">
        <v>595</v>
      </c>
      <c r="C284" s="12" t="s">
        <v>596</v>
      </c>
      <c r="D284" s="12">
        <v>2</v>
      </c>
      <c r="E284" s="12">
        <v>2</v>
      </c>
      <c r="F284" s="12">
        <v>220</v>
      </c>
      <c r="G284" s="12">
        <v>2</v>
      </c>
      <c r="J284" s="12" t="s">
        <v>949</v>
      </c>
      <c r="K284" s="12" t="s">
        <v>949</v>
      </c>
      <c r="L284" s="12">
        <v>202130</v>
      </c>
      <c r="M284" s="12" t="s">
        <v>950</v>
      </c>
      <c r="N284" s="12" t="s">
        <v>935</v>
      </c>
      <c r="Q284" s="33" t="str">
        <f t="shared" si="5"/>
        <v>zb1001202</v>
      </c>
      <c r="U284" s="12">
        <f t="shared" si="6"/>
        <v>0</v>
      </c>
    </row>
    <row r="285" spans="1:21">
      <c r="A285" s="12">
        <v>202131</v>
      </c>
      <c r="B285" s="12" t="s">
        <v>600</v>
      </c>
      <c r="C285" s="12" t="s">
        <v>601</v>
      </c>
      <c r="D285" s="12">
        <v>2</v>
      </c>
      <c r="E285" s="12">
        <v>1</v>
      </c>
      <c r="F285" s="12">
        <v>222</v>
      </c>
      <c r="G285" s="12">
        <v>2</v>
      </c>
      <c r="J285" s="12" t="s">
        <v>951</v>
      </c>
      <c r="K285" s="12" t="s">
        <v>951</v>
      </c>
      <c r="L285" s="12">
        <v>202131</v>
      </c>
      <c r="M285" s="12" t="s">
        <v>952</v>
      </c>
      <c r="N285" s="12" t="s">
        <v>935</v>
      </c>
      <c r="Q285" s="33" t="str">
        <f t="shared" si="5"/>
        <v>zb1001201</v>
      </c>
      <c r="U285" s="12">
        <f t="shared" si="6"/>
        <v>0</v>
      </c>
    </row>
    <row r="286" spans="1:21">
      <c r="A286" s="12">
        <v>202132</v>
      </c>
      <c r="B286" s="12" t="s">
        <v>605</v>
      </c>
      <c r="C286" s="12" t="s">
        <v>606</v>
      </c>
      <c r="D286" s="12">
        <v>2</v>
      </c>
      <c r="E286" s="12">
        <v>4</v>
      </c>
      <c r="F286" s="12">
        <v>224</v>
      </c>
      <c r="G286" s="12">
        <v>2</v>
      </c>
      <c r="J286" s="12" t="s">
        <v>953</v>
      </c>
      <c r="K286" s="12" t="s">
        <v>953</v>
      </c>
      <c r="L286" s="12">
        <v>202132</v>
      </c>
      <c r="M286" s="12" t="s">
        <v>954</v>
      </c>
      <c r="N286" s="12" t="s">
        <v>935</v>
      </c>
      <c r="Q286" s="33" t="str">
        <f t="shared" si="5"/>
        <v>zb1001204</v>
      </c>
      <c r="U286" s="12">
        <f t="shared" si="6"/>
        <v>0</v>
      </c>
    </row>
    <row r="287" spans="1:21">
      <c r="A287" s="12">
        <v>202133</v>
      </c>
      <c r="B287" s="12" t="s">
        <v>610</v>
      </c>
      <c r="C287" s="12" t="s">
        <v>611</v>
      </c>
      <c r="D287" s="12">
        <v>2</v>
      </c>
      <c r="E287" s="12">
        <v>8</v>
      </c>
      <c r="F287" s="12">
        <v>226</v>
      </c>
      <c r="G287" s="12">
        <v>2</v>
      </c>
      <c r="J287" s="12" t="s">
        <v>955</v>
      </c>
      <c r="K287" s="12" t="s">
        <v>955</v>
      </c>
      <c r="L287" s="12">
        <v>202133</v>
      </c>
      <c r="M287" s="12" t="s">
        <v>956</v>
      </c>
      <c r="N287" s="12" t="s">
        <v>935</v>
      </c>
      <c r="Q287" s="33" t="str">
        <f t="shared" si="5"/>
        <v>zb1001208</v>
      </c>
      <c r="U287" s="12">
        <f t="shared" si="6"/>
        <v>0</v>
      </c>
    </row>
    <row r="288" spans="1:21">
      <c r="A288" s="12">
        <v>202134</v>
      </c>
      <c r="B288" s="12" t="s">
        <v>615</v>
      </c>
      <c r="C288" s="12" t="s">
        <v>616</v>
      </c>
      <c r="D288" s="12">
        <v>2</v>
      </c>
      <c r="E288" s="12">
        <v>3</v>
      </c>
      <c r="F288" s="12">
        <v>228</v>
      </c>
      <c r="G288" s="12">
        <v>2</v>
      </c>
      <c r="J288" s="12" t="s">
        <v>955</v>
      </c>
      <c r="K288" s="12" t="s">
        <v>955</v>
      </c>
      <c r="L288" s="12">
        <v>202134</v>
      </c>
      <c r="M288" s="12" t="s">
        <v>957</v>
      </c>
      <c r="N288" s="12" t="s">
        <v>935</v>
      </c>
      <c r="Q288" s="33" t="str">
        <f t="shared" si="5"/>
        <v>zb1001203</v>
      </c>
      <c r="U288" s="12">
        <f t="shared" si="6"/>
        <v>0</v>
      </c>
    </row>
    <row r="289" spans="1:21">
      <c r="A289" s="12">
        <v>202135</v>
      </c>
      <c r="B289" s="12" t="s">
        <v>619</v>
      </c>
      <c r="C289" s="12" t="s">
        <v>620</v>
      </c>
      <c r="D289" s="12">
        <v>2</v>
      </c>
      <c r="E289" s="12">
        <v>10</v>
      </c>
      <c r="F289" s="12">
        <v>230</v>
      </c>
      <c r="G289" s="12">
        <v>2</v>
      </c>
      <c r="J289" s="12" t="s">
        <v>949</v>
      </c>
      <c r="K289" s="12" t="s">
        <v>949</v>
      </c>
      <c r="L289" s="12">
        <v>202135</v>
      </c>
      <c r="M289" s="12" t="s">
        <v>958</v>
      </c>
      <c r="N289" s="12" t="s">
        <v>935</v>
      </c>
      <c r="Q289" s="33" t="str">
        <f t="shared" si="5"/>
        <v>zb1001210</v>
      </c>
      <c r="U289" s="12">
        <f t="shared" si="6"/>
        <v>0</v>
      </c>
    </row>
    <row r="290" spans="1:21">
      <c r="A290" s="12">
        <v>202136</v>
      </c>
      <c r="B290" s="12" t="s">
        <v>623</v>
      </c>
      <c r="C290" s="12" t="s">
        <v>624</v>
      </c>
      <c r="D290" s="12">
        <v>2</v>
      </c>
      <c r="E290" s="12">
        <v>5</v>
      </c>
      <c r="F290" s="12">
        <v>232</v>
      </c>
      <c r="G290" s="12">
        <v>2</v>
      </c>
      <c r="J290" s="12" t="s">
        <v>949</v>
      </c>
      <c r="K290" s="12" t="s">
        <v>949</v>
      </c>
      <c r="L290" s="12">
        <v>202136</v>
      </c>
      <c r="M290" s="12" t="s">
        <v>959</v>
      </c>
      <c r="N290" s="12" t="s">
        <v>935</v>
      </c>
      <c r="Q290" s="33" t="str">
        <f t="shared" si="5"/>
        <v>zb1001205</v>
      </c>
      <c r="U290" s="12">
        <f t="shared" si="6"/>
        <v>0</v>
      </c>
    </row>
    <row r="291" spans="1:21">
      <c r="A291" s="12">
        <v>202137</v>
      </c>
      <c r="B291" s="12" t="s">
        <v>627</v>
      </c>
      <c r="C291" s="12" t="s">
        <v>628</v>
      </c>
      <c r="D291" s="12">
        <v>2</v>
      </c>
      <c r="E291" s="12">
        <v>6</v>
      </c>
      <c r="F291" s="12">
        <v>234</v>
      </c>
      <c r="G291" s="12">
        <v>2</v>
      </c>
      <c r="J291" s="12" t="s">
        <v>949</v>
      </c>
      <c r="K291" s="12" t="s">
        <v>949</v>
      </c>
      <c r="L291" s="12">
        <v>202137</v>
      </c>
      <c r="M291" s="12" t="s">
        <v>960</v>
      </c>
      <c r="N291" s="12" t="s">
        <v>935</v>
      </c>
      <c r="Q291" s="33" t="str">
        <f t="shared" si="5"/>
        <v>zb1001206</v>
      </c>
      <c r="U291" s="12">
        <f t="shared" si="6"/>
        <v>0</v>
      </c>
    </row>
    <row r="292" spans="1:21">
      <c r="A292" s="12">
        <v>202138</v>
      </c>
      <c r="B292" s="12" t="s">
        <v>631</v>
      </c>
      <c r="C292" s="12" t="s">
        <v>632</v>
      </c>
      <c r="D292" s="12">
        <v>2</v>
      </c>
      <c r="E292" s="12">
        <v>9</v>
      </c>
      <c r="F292" s="12">
        <v>236</v>
      </c>
      <c r="G292" s="12">
        <v>2</v>
      </c>
      <c r="J292" s="12" t="s">
        <v>953</v>
      </c>
      <c r="K292" s="12" t="s">
        <v>953</v>
      </c>
      <c r="L292" s="12">
        <v>202138</v>
      </c>
      <c r="M292" s="12" t="s">
        <v>961</v>
      </c>
      <c r="N292" s="12" t="s">
        <v>935</v>
      </c>
      <c r="Q292" s="33" t="str">
        <f t="shared" si="5"/>
        <v>zb1001209</v>
      </c>
      <c r="U292" s="12">
        <f t="shared" si="6"/>
        <v>0</v>
      </c>
    </row>
    <row r="293" spans="1:21">
      <c r="A293" s="12">
        <v>202139</v>
      </c>
      <c r="B293" s="12" t="s">
        <v>635</v>
      </c>
      <c r="C293" s="12" t="s">
        <v>636</v>
      </c>
      <c r="D293" s="12">
        <v>2</v>
      </c>
      <c r="E293" s="12">
        <v>7</v>
      </c>
      <c r="F293" s="12">
        <v>238</v>
      </c>
      <c r="G293" s="12">
        <v>2</v>
      </c>
      <c r="J293" s="12" t="s">
        <v>962</v>
      </c>
      <c r="K293" s="12" t="s">
        <v>962</v>
      </c>
      <c r="L293" s="12">
        <v>202139</v>
      </c>
      <c r="M293" s="12" t="s">
        <v>963</v>
      </c>
      <c r="N293" s="12" t="s">
        <v>935</v>
      </c>
      <c r="Q293" s="33" t="str">
        <f t="shared" ref="Q293:Q356" si="7">Q133</f>
        <v>zb1001207</v>
      </c>
      <c r="U293" s="12">
        <f t="shared" si="6"/>
        <v>0</v>
      </c>
    </row>
    <row r="294" spans="1:21">
      <c r="A294" s="12">
        <v>202140</v>
      </c>
      <c r="B294" s="12" t="s">
        <v>640</v>
      </c>
      <c r="C294" s="12" t="s">
        <v>641</v>
      </c>
      <c r="D294" s="12">
        <v>2</v>
      </c>
      <c r="E294" s="12">
        <v>2</v>
      </c>
      <c r="F294" s="12">
        <v>240</v>
      </c>
      <c r="G294" s="12">
        <v>2</v>
      </c>
      <c r="J294" s="12" t="s">
        <v>964</v>
      </c>
      <c r="K294" s="12" t="s">
        <v>964</v>
      </c>
      <c r="L294" s="12">
        <v>202140</v>
      </c>
      <c r="M294" s="12" t="s">
        <v>965</v>
      </c>
      <c r="N294" s="12" t="s">
        <v>966</v>
      </c>
      <c r="Q294" s="33" t="str">
        <f t="shared" si="7"/>
        <v>zb1001302</v>
      </c>
      <c r="U294" s="12">
        <f t="shared" si="6"/>
        <v>0</v>
      </c>
    </row>
    <row r="295" spans="1:21">
      <c r="A295" s="12">
        <v>202141</v>
      </c>
      <c r="B295" s="12" t="s">
        <v>646</v>
      </c>
      <c r="C295" s="12" t="s">
        <v>647</v>
      </c>
      <c r="D295" s="12">
        <v>2</v>
      </c>
      <c r="E295" s="12">
        <v>1</v>
      </c>
      <c r="F295" s="12">
        <v>242</v>
      </c>
      <c r="G295" s="12">
        <v>2</v>
      </c>
      <c r="J295" s="12" t="s">
        <v>967</v>
      </c>
      <c r="K295" s="12" t="s">
        <v>967</v>
      </c>
      <c r="L295" s="12">
        <v>202141</v>
      </c>
      <c r="M295" s="12" t="s">
        <v>968</v>
      </c>
      <c r="N295" s="12" t="s">
        <v>966</v>
      </c>
      <c r="Q295" s="33" t="str">
        <f t="shared" si="7"/>
        <v>zb1001301</v>
      </c>
      <c r="U295" s="12">
        <f t="shared" si="6"/>
        <v>0</v>
      </c>
    </row>
    <row r="296" spans="1:21">
      <c r="A296" s="12">
        <v>202142</v>
      </c>
      <c r="B296" s="12" t="s">
        <v>651</v>
      </c>
      <c r="C296" s="12" t="s">
        <v>652</v>
      </c>
      <c r="D296" s="12">
        <v>2</v>
      </c>
      <c r="E296" s="12">
        <v>4</v>
      </c>
      <c r="F296" s="12">
        <v>244</v>
      </c>
      <c r="G296" s="12">
        <v>2</v>
      </c>
      <c r="J296" s="12" t="s">
        <v>969</v>
      </c>
      <c r="K296" s="12" t="s">
        <v>969</v>
      </c>
      <c r="L296" s="12">
        <v>202142</v>
      </c>
      <c r="M296" s="12" t="s">
        <v>970</v>
      </c>
      <c r="N296" s="12" t="s">
        <v>966</v>
      </c>
      <c r="Q296" s="33" t="str">
        <f t="shared" si="7"/>
        <v>zb1001304</v>
      </c>
      <c r="U296" s="12">
        <f t="shared" si="6"/>
        <v>0</v>
      </c>
    </row>
    <row r="297" spans="1:21">
      <c r="A297" s="12">
        <v>202143</v>
      </c>
      <c r="B297" s="12" t="s">
        <v>656</v>
      </c>
      <c r="C297" s="12" t="s">
        <v>657</v>
      </c>
      <c r="D297" s="12">
        <v>2</v>
      </c>
      <c r="E297" s="12">
        <v>8</v>
      </c>
      <c r="F297" s="12">
        <v>246</v>
      </c>
      <c r="G297" s="12">
        <v>2</v>
      </c>
      <c r="J297" s="12" t="s">
        <v>971</v>
      </c>
      <c r="K297" s="12" t="s">
        <v>971</v>
      </c>
      <c r="L297" s="12">
        <v>202143</v>
      </c>
      <c r="M297" s="12" t="s">
        <v>972</v>
      </c>
      <c r="N297" s="12" t="s">
        <v>966</v>
      </c>
      <c r="Q297" s="33" t="str">
        <f t="shared" si="7"/>
        <v>zb1001308</v>
      </c>
      <c r="U297" s="12">
        <f t="shared" si="6"/>
        <v>0</v>
      </c>
    </row>
    <row r="298" spans="1:21">
      <c r="A298" s="12">
        <v>202144</v>
      </c>
      <c r="B298" s="12" t="s">
        <v>661</v>
      </c>
      <c r="C298" s="12" t="s">
        <v>662</v>
      </c>
      <c r="D298" s="12">
        <v>2</v>
      </c>
      <c r="E298" s="12">
        <v>3</v>
      </c>
      <c r="F298" s="12">
        <v>248</v>
      </c>
      <c r="G298" s="12">
        <v>2</v>
      </c>
      <c r="J298" s="12" t="s">
        <v>971</v>
      </c>
      <c r="K298" s="12" t="s">
        <v>971</v>
      </c>
      <c r="L298" s="12">
        <v>202144</v>
      </c>
      <c r="M298" s="12" t="s">
        <v>973</v>
      </c>
      <c r="N298" s="12" t="s">
        <v>966</v>
      </c>
      <c r="Q298" s="33" t="str">
        <f t="shared" si="7"/>
        <v>zb1001303</v>
      </c>
      <c r="U298" s="12">
        <f t="shared" si="6"/>
        <v>0</v>
      </c>
    </row>
    <row r="299" spans="1:21">
      <c r="A299" s="12">
        <v>202145</v>
      </c>
      <c r="B299" s="12" t="s">
        <v>665</v>
      </c>
      <c r="C299" s="12" t="s">
        <v>666</v>
      </c>
      <c r="D299" s="12">
        <v>2</v>
      </c>
      <c r="E299" s="12">
        <v>10</v>
      </c>
      <c r="F299" s="12">
        <v>250</v>
      </c>
      <c r="G299" s="12">
        <v>2</v>
      </c>
      <c r="J299" s="12" t="s">
        <v>964</v>
      </c>
      <c r="K299" s="12" t="s">
        <v>964</v>
      </c>
      <c r="L299" s="12">
        <v>202145</v>
      </c>
      <c r="M299" s="12" t="s">
        <v>974</v>
      </c>
      <c r="N299" s="12" t="s">
        <v>966</v>
      </c>
      <c r="Q299" s="33" t="str">
        <f t="shared" si="7"/>
        <v>zb1001310</v>
      </c>
      <c r="U299" s="12">
        <f t="shared" si="6"/>
        <v>0</v>
      </c>
    </row>
    <row r="300" spans="1:21">
      <c r="A300" s="12">
        <v>202146</v>
      </c>
      <c r="B300" s="12" t="s">
        <v>669</v>
      </c>
      <c r="C300" s="12" t="s">
        <v>670</v>
      </c>
      <c r="D300" s="12">
        <v>2</v>
      </c>
      <c r="E300" s="12">
        <v>5</v>
      </c>
      <c r="F300" s="12">
        <v>252</v>
      </c>
      <c r="G300" s="12">
        <v>2</v>
      </c>
      <c r="J300" s="12" t="s">
        <v>964</v>
      </c>
      <c r="K300" s="12" t="s">
        <v>964</v>
      </c>
      <c r="L300" s="12">
        <v>202146</v>
      </c>
      <c r="M300" s="12" t="s">
        <v>975</v>
      </c>
      <c r="N300" s="12" t="s">
        <v>966</v>
      </c>
      <c r="Q300" s="33" t="str">
        <f t="shared" si="7"/>
        <v>zb1001305</v>
      </c>
      <c r="U300" s="12">
        <f t="shared" si="6"/>
        <v>0</v>
      </c>
    </row>
    <row r="301" spans="1:21">
      <c r="A301" s="12">
        <v>202147</v>
      </c>
      <c r="B301" s="12" t="s">
        <v>673</v>
      </c>
      <c r="C301" s="12" t="s">
        <v>674</v>
      </c>
      <c r="D301" s="12">
        <v>2</v>
      </c>
      <c r="E301" s="12">
        <v>6</v>
      </c>
      <c r="F301" s="12">
        <v>254</v>
      </c>
      <c r="G301" s="12">
        <v>2</v>
      </c>
      <c r="J301" s="12" t="s">
        <v>964</v>
      </c>
      <c r="K301" s="12" t="s">
        <v>964</v>
      </c>
      <c r="L301" s="12">
        <v>202147</v>
      </c>
      <c r="M301" s="12" t="s">
        <v>976</v>
      </c>
      <c r="N301" s="12" t="s">
        <v>966</v>
      </c>
      <c r="Q301" s="33" t="str">
        <f t="shared" si="7"/>
        <v>zb1001306</v>
      </c>
      <c r="U301" s="12">
        <f t="shared" si="6"/>
        <v>0</v>
      </c>
    </row>
    <row r="302" spans="1:21">
      <c r="A302" s="12">
        <v>202148</v>
      </c>
      <c r="B302" s="12" t="s">
        <v>677</v>
      </c>
      <c r="C302" s="12" t="s">
        <v>678</v>
      </c>
      <c r="D302" s="12">
        <v>2</v>
      </c>
      <c r="E302" s="12">
        <v>9</v>
      </c>
      <c r="F302" s="12">
        <v>256</v>
      </c>
      <c r="G302" s="12">
        <v>2</v>
      </c>
      <c r="J302" s="12" t="s">
        <v>969</v>
      </c>
      <c r="K302" s="12" t="s">
        <v>969</v>
      </c>
      <c r="L302" s="12">
        <v>202148</v>
      </c>
      <c r="M302" s="12" t="s">
        <v>977</v>
      </c>
      <c r="N302" s="12" t="s">
        <v>966</v>
      </c>
      <c r="Q302" s="33" t="str">
        <f t="shared" si="7"/>
        <v>zb1001309</v>
      </c>
      <c r="U302" s="12">
        <f t="shared" si="6"/>
        <v>0</v>
      </c>
    </row>
    <row r="303" spans="1:21">
      <c r="A303" s="12">
        <v>202149</v>
      </c>
      <c r="B303" s="12" t="s">
        <v>681</v>
      </c>
      <c r="C303" s="12" t="s">
        <v>682</v>
      </c>
      <c r="D303" s="12">
        <v>2</v>
      </c>
      <c r="E303" s="12">
        <v>7</v>
      </c>
      <c r="F303" s="12">
        <v>258</v>
      </c>
      <c r="G303" s="12">
        <v>2</v>
      </c>
      <c r="J303" s="12" t="s">
        <v>978</v>
      </c>
      <c r="K303" s="12" t="s">
        <v>978</v>
      </c>
      <c r="L303" s="12">
        <v>202149</v>
      </c>
      <c r="M303" s="12" t="s">
        <v>979</v>
      </c>
      <c r="N303" s="12" t="s">
        <v>966</v>
      </c>
      <c r="Q303" s="33" t="str">
        <f t="shared" si="7"/>
        <v>zb1001307</v>
      </c>
      <c r="U303" s="12">
        <f t="shared" si="6"/>
        <v>0</v>
      </c>
    </row>
    <row r="304" spans="1:21">
      <c r="A304" s="12">
        <v>202150</v>
      </c>
      <c r="B304" s="12" t="s">
        <v>686</v>
      </c>
      <c r="C304" s="12" t="s">
        <v>687</v>
      </c>
      <c r="D304" s="12">
        <v>2</v>
      </c>
      <c r="E304" s="12">
        <v>2</v>
      </c>
      <c r="F304" s="12">
        <v>260</v>
      </c>
      <c r="G304" s="12">
        <v>2</v>
      </c>
      <c r="J304" s="12" t="s">
        <v>980</v>
      </c>
      <c r="K304" s="12" t="s">
        <v>980</v>
      </c>
      <c r="L304" s="12">
        <v>202150</v>
      </c>
      <c r="M304" s="12" t="s">
        <v>981</v>
      </c>
      <c r="N304" s="12" t="s">
        <v>966</v>
      </c>
      <c r="Q304" s="33" t="str">
        <f t="shared" si="7"/>
        <v>zb1001402</v>
      </c>
      <c r="U304" s="12">
        <f t="shared" si="6"/>
        <v>0</v>
      </c>
    </row>
    <row r="305" spans="1:21">
      <c r="A305" s="12">
        <v>202151</v>
      </c>
      <c r="B305" s="12" t="s">
        <v>691</v>
      </c>
      <c r="C305" s="12" t="s">
        <v>692</v>
      </c>
      <c r="D305" s="12">
        <v>2</v>
      </c>
      <c r="E305" s="12">
        <v>1</v>
      </c>
      <c r="F305" s="12">
        <v>262</v>
      </c>
      <c r="G305" s="12">
        <v>2</v>
      </c>
      <c r="J305" s="12" t="s">
        <v>982</v>
      </c>
      <c r="K305" s="12" t="s">
        <v>982</v>
      </c>
      <c r="L305" s="12">
        <v>202151</v>
      </c>
      <c r="M305" s="12" t="s">
        <v>983</v>
      </c>
      <c r="N305" s="12" t="s">
        <v>966</v>
      </c>
      <c r="Q305" s="33" t="str">
        <f t="shared" si="7"/>
        <v>zb1001401</v>
      </c>
      <c r="U305" s="12">
        <f t="shared" si="6"/>
        <v>0</v>
      </c>
    </row>
    <row r="306" spans="1:21">
      <c r="A306" s="12">
        <v>202152</v>
      </c>
      <c r="B306" s="12" t="s">
        <v>696</v>
      </c>
      <c r="C306" s="12" t="s">
        <v>697</v>
      </c>
      <c r="D306" s="12">
        <v>2</v>
      </c>
      <c r="E306" s="12">
        <v>4</v>
      </c>
      <c r="F306" s="12">
        <v>264</v>
      </c>
      <c r="G306" s="12">
        <v>2</v>
      </c>
      <c r="J306" s="12" t="s">
        <v>984</v>
      </c>
      <c r="K306" s="12" t="s">
        <v>984</v>
      </c>
      <c r="L306" s="12">
        <v>202152</v>
      </c>
      <c r="M306" s="12" t="s">
        <v>985</v>
      </c>
      <c r="N306" s="12" t="s">
        <v>966</v>
      </c>
      <c r="Q306" s="33" t="str">
        <f t="shared" si="7"/>
        <v>zb1001404</v>
      </c>
      <c r="U306" s="12">
        <f t="shared" si="6"/>
        <v>0</v>
      </c>
    </row>
    <row r="307" spans="1:21">
      <c r="A307" s="12">
        <v>202153</v>
      </c>
      <c r="B307" s="12" t="s">
        <v>701</v>
      </c>
      <c r="C307" s="12" t="s">
        <v>702</v>
      </c>
      <c r="D307" s="12">
        <v>2</v>
      </c>
      <c r="E307" s="12">
        <v>8</v>
      </c>
      <c r="F307" s="12">
        <v>266</v>
      </c>
      <c r="G307" s="12">
        <v>2</v>
      </c>
      <c r="J307" s="12" t="s">
        <v>986</v>
      </c>
      <c r="K307" s="12" t="s">
        <v>986</v>
      </c>
      <c r="L307" s="12">
        <v>202153</v>
      </c>
      <c r="M307" s="12" t="s">
        <v>987</v>
      </c>
      <c r="N307" s="12" t="s">
        <v>966</v>
      </c>
      <c r="Q307" s="33" t="str">
        <f t="shared" si="7"/>
        <v>zb1001408</v>
      </c>
      <c r="U307" s="12">
        <f t="shared" si="6"/>
        <v>0</v>
      </c>
    </row>
    <row r="308" spans="1:21">
      <c r="A308" s="12">
        <v>202154</v>
      </c>
      <c r="B308" s="12" t="s">
        <v>706</v>
      </c>
      <c r="C308" s="12" t="s">
        <v>707</v>
      </c>
      <c r="D308" s="12">
        <v>2</v>
      </c>
      <c r="E308" s="12">
        <v>3</v>
      </c>
      <c r="F308" s="12">
        <v>268</v>
      </c>
      <c r="G308" s="12">
        <v>2</v>
      </c>
      <c r="J308" s="12" t="s">
        <v>986</v>
      </c>
      <c r="K308" s="12" t="s">
        <v>986</v>
      </c>
      <c r="L308" s="12">
        <v>202154</v>
      </c>
      <c r="M308" s="12" t="s">
        <v>988</v>
      </c>
      <c r="N308" s="12" t="s">
        <v>966</v>
      </c>
      <c r="Q308" s="33" t="str">
        <f t="shared" si="7"/>
        <v>zb1001403</v>
      </c>
      <c r="U308" s="12">
        <f t="shared" si="6"/>
        <v>0</v>
      </c>
    </row>
    <row r="309" spans="1:21">
      <c r="A309" s="12">
        <v>202155</v>
      </c>
      <c r="B309" s="12" t="s">
        <v>710</v>
      </c>
      <c r="C309" s="12" t="s">
        <v>711</v>
      </c>
      <c r="D309" s="12">
        <v>2</v>
      </c>
      <c r="E309" s="12">
        <v>10</v>
      </c>
      <c r="F309" s="12">
        <v>270</v>
      </c>
      <c r="G309" s="12">
        <v>2</v>
      </c>
      <c r="J309" s="12" t="s">
        <v>980</v>
      </c>
      <c r="K309" s="12" t="s">
        <v>980</v>
      </c>
      <c r="L309" s="12">
        <v>202155</v>
      </c>
      <c r="M309" s="12" t="s">
        <v>989</v>
      </c>
      <c r="N309" s="12" t="s">
        <v>966</v>
      </c>
      <c r="Q309" s="33" t="str">
        <f t="shared" si="7"/>
        <v>zb1001410</v>
      </c>
      <c r="U309" s="12">
        <f t="shared" si="6"/>
        <v>0</v>
      </c>
    </row>
    <row r="310" spans="1:21">
      <c r="A310" s="12">
        <v>202156</v>
      </c>
      <c r="B310" s="12" t="s">
        <v>714</v>
      </c>
      <c r="C310" s="12" t="s">
        <v>715</v>
      </c>
      <c r="D310" s="12">
        <v>2</v>
      </c>
      <c r="E310" s="12">
        <v>5</v>
      </c>
      <c r="F310" s="12">
        <v>272</v>
      </c>
      <c r="G310" s="12">
        <v>2</v>
      </c>
      <c r="J310" s="12" t="s">
        <v>980</v>
      </c>
      <c r="K310" s="12" t="s">
        <v>980</v>
      </c>
      <c r="L310" s="12">
        <v>202156</v>
      </c>
      <c r="M310" s="12" t="s">
        <v>990</v>
      </c>
      <c r="N310" s="12" t="s">
        <v>966</v>
      </c>
      <c r="Q310" s="33" t="str">
        <f t="shared" si="7"/>
        <v>zb1001405</v>
      </c>
      <c r="U310" s="12">
        <f t="shared" si="6"/>
        <v>0</v>
      </c>
    </row>
    <row r="311" spans="1:21">
      <c r="A311" s="12">
        <v>202157</v>
      </c>
      <c r="B311" s="12" t="s">
        <v>718</v>
      </c>
      <c r="C311" s="12" t="s">
        <v>719</v>
      </c>
      <c r="D311" s="12">
        <v>2</v>
      </c>
      <c r="E311" s="12">
        <v>6</v>
      </c>
      <c r="F311" s="12">
        <v>274</v>
      </c>
      <c r="G311" s="12">
        <v>2</v>
      </c>
      <c r="J311" s="12" t="s">
        <v>980</v>
      </c>
      <c r="K311" s="12" t="s">
        <v>980</v>
      </c>
      <c r="L311" s="12">
        <v>202157</v>
      </c>
      <c r="M311" s="12" t="s">
        <v>991</v>
      </c>
      <c r="N311" s="12" t="s">
        <v>966</v>
      </c>
      <c r="Q311" s="33" t="str">
        <f t="shared" si="7"/>
        <v>zb1001406</v>
      </c>
      <c r="U311" s="12">
        <f t="shared" si="6"/>
        <v>0</v>
      </c>
    </row>
    <row r="312" spans="1:21">
      <c r="A312" s="12">
        <v>202158</v>
      </c>
      <c r="B312" s="12" t="s">
        <v>722</v>
      </c>
      <c r="C312" s="12" t="s">
        <v>723</v>
      </c>
      <c r="D312" s="12">
        <v>2</v>
      </c>
      <c r="E312" s="12">
        <v>9</v>
      </c>
      <c r="F312" s="12">
        <v>276</v>
      </c>
      <c r="G312" s="12">
        <v>2</v>
      </c>
      <c r="J312" s="12" t="s">
        <v>984</v>
      </c>
      <c r="K312" s="12" t="s">
        <v>984</v>
      </c>
      <c r="L312" s="12">
        <v>202158</v>
      </c>
      <c r="M312" s="12" t="s">
        <v>992</v>
      </c>
      <c r="N312" s="12" t="s">
        <v>966</v>
      </c>
      <c r="Q312" s="33" t="str">
        <f t="shared" si="7"/>
        <v>zb1001409</v>
      </c>
      <c r="U312" s="12">
        <f t="shared" si="6"/>
        <v>0</v>
      </c>
    </row>
    <row r="313" spans="1:21">
      <c r="A313" s="12">
        <v>202159</v>
      </c>
      <c r="B313" s="12" t="s">
        <v>726</v>
      </c>
      <c r="C313" s="12" t="s">
        <v>727</v>
      </c>
      <c r="D313" s="12">
        <v>2</v>
      </c>
      <c r="E313" s="12">
        <v>7</v>
      </c>
      <c r="F313" s="12">
        <v>278</v>
      </c>
      <c r="G313" s="12">
        <v>2</v>
      </c>
      <c r="J313" s="12" t="s">
        <v>993</v>
      </c>
      <c r="K313" s="12" t="s">
        <v>993</v>
      </c>
      <c r="L313" s="12">
        <v>202159</v>
      </c>
      <c r="M313" s="12" t="s">
        <v>994</v>
      </c>
      <c r="N313" s="12" t="s">
        <v>966</v>
      </c>
      <c r="Q313" s="33" t="str">
        <f t="shared" si="7"/>
        <v>zb1001407</v>
      </c>
      <c r="U313" s="12">
        <f t="shared" si="6"/>
        <v>0</v>
      </c>
    </row>
    <row r="314" spans="1:21">
      <c r="A314" s="12">
        <v>202160</v>
      </c>
      <c r="B314" s="12" t="s">
        <v>731</v>
      </c>
      <c r="C314" s="12" t="s">
        <v>732</v>
      </c>
      <c r="D314" s="12">
        <v>2</v>
      </c>
      <c r="E314" s="12">
        <v>2</v>
      </c>
      <c r="F314" s="12">
        <v>280</v>
      </c>
      <c r="G314" s="12">
        <v>2</v>
      </c>
      <c r="J314" s="12" t="s">
        <v>995</v>
      </c>
      <c r="K314" s="12" t="s">
        <v>995</v>
      </c>
      <c r="L314" s="12">
        <v>202160</v>
      </c>
      <c r="M314" s="12" t="s">
        <v>996</v>
      </c>
      <c r="N314" s="12" t="s">
        <v>997</v>
      </c>
      <c r="Q314" s="33" t="str">
        <f t="shared" si="7"/>
        <v>zb1001502</v>
      </c>
      <c r="U314" s="12">
        <f t="shared" si="6"/>
        <v>0</v>
      </c>
    </row>
    <row r="315" spans="1:21">
      <c r="A315" s="12">
        <v>202161</v>
      </c>
      <c r="B315" s="12" t="s">
        <v>737</v>
      </c>
      <c r="C315" s="12" t="s">
        <v>738</v>
      </c>
      <c r="D315" s="12">
        <v>2</v>
      </c>
      <c r="E315" s="12">
        <v>1</v>
      </c>
      <c r="F315" s="12">
        <v>282</v>
      </c>
      <c r="G315" s="12">
        <v>2</v>
      </c>
      <c r="J315" s="12" t="s">
        <v>998</v>
      </c>
      <c r="K315" s="12" t="s">
        <v>998</v>
      </c>
      <c r="L315" s="12">
        <v>202161</v>
      </c>
      <c r="M315" s="12" t="s">
        <v>999</v>
      </c>
      <c r="N315" s="12" t="s">
        <v>997</v>
      </c>
      <c r="Q315" s="33" t="str">
        <f t="shared" si="7"/>
        <v>zb1001501</v>
      </c>
      <c r="U315" s="12">
        <f t="shared" si="6"/>
        <v>0</v>
      </c>
    </row>
    <row r="316" spans="1:21">
      <c r="A316" s="12">
        <v>202162</v>
      </c>
      <c r="B316" s="12" t="s">
        <v>742</v>
      </c>
      <c r="C316" s="12" t="s">
        <v>743</v>
      </c>
      <c r="D316" s="12">
        <v>2</v>
      </c>
      <c r="E316" s="12">
        <v>4</v>
      </c>
      <c r="F316" s="12">
        <v>284</v>
      </c>
      <c r="G316" s="12">
        <v>2</v>
      </c>
      <c r="J316" s="12" t="s">
        <v>1000</v>
      </c>
      <c r="K316" s="12" t="s">
        <v>1000</v>
      </c>
      <c r="L316" s="12">
        <v>202162</v>
      </c>
      <c r="M316" s="12" t="s">
        <v>1001</v>
      </c>
      <c r="N316" s="12" t="s">
        <v>997</v>
      </c>
      <c r="Q316" s="33" t="str">
        <f t="shared" si="7"/>
        <v>zb1001504</v>
      </c>
      <c r="U316" s="12">
        <f t="shared" si="6"/>
        <v>0</v>
      </c>
    </row>
    <row r="317" spans="1:21">
      <c r="A317" s="12">
        <v>202163</v>
      </c>
      <c r="B317" s="12" t="s">
        <v>747</v>
      </c>
      <c r="C317" s="12" t="s">
        <v>748</v>
      </c>
      <c r="D317" s="12">
        <v>2</v>
      </c>
      <c r="E317" s="12">
        <v>8</v>
      </c>
      <c r="F317" s="12">
        <v>286</v>
      </c>
      <c r="G317" s="12">
        <v>2</v>
      </c>
      <c r="J317" s="12" t="s">
        <v>1002</v>
      </c>
      <c r="K317" s="12" t="s">
        <v>1002</v>
      </c>
      <c r="L317" s="12">
        <v>202163</v>
      </c>
      <c r="M317" s="12" t="s">
        <v>1003</v>
      </c>
      <c r="N317" s="12" t="s">
        <v>997</v>
      </c>
      <c r="Q317" s="33" t="str">
        <f t="shared" si="7"/>
        <v>zb1001508</v>
      </c>
      <c r="U317" s="12">
        <f t="shared" si="6"/>
        <v>0</v>
      </c>
    </row>
    <row r="318" spans="1:21">
      <c r="A318" s="12">
        <v>202164</v>
      </c>
      <c r="B318" s="12" t="s">
        <v>752</v>
      </c>
      <c r="C318" s="12" t="s">
        <v>753</v>
      </c>
      <c r="D318" s="12">
        <v>2</v>
      </c>
      <c r="E318" s="12">
        <v>3</v>
      </c>
      <c r="F318" s="12">
        <v>288</v>
      </c>
      <c r="G318" s="12">
        <v>2</v>
      </c>
      <c r="J318" s="12" t="s">
        <v>1002</v>
      </c>
      <c r="K318" s="12" t="s">
        <v>1002</v>
      </c>
      <c r="L318" s="12">
        <v>202164</v>
      </c>
      <c r="M318" s="12" t="s">
        <v>1004</v>
      </c>
      <c r="N318" s="12" t="s">
        <v>997</v>
      </c>
      <c r="Q318" s="33" t="str">
        <f t="shared" si="7"/>
        <v>zb1001503</v>
      </c>
      <c r="U318" s="12">
        <f t="shared" si="6"/>
        <v>0</v>
      </c>
    </row>
    <row r="319" spans="1:21">
      <c r="A319" s="12">
        <v>202165</v>
      </c>
      <c r="B319" s="12" t="s">
        <v>756</v>
      </c>
      <c r="C319" s="12" t="s">
        <v>757</v>
      </c>
      <c r="D319" s="12">
        <v>2</v>
      </c>
      <c r="E319" s="12">
        <v>10</v>
      </c>
      <c r="F319" s="12">
        <v>290</v>
      </c>
      <c r="G319" s="12">
        <v>2</v>
      </c>
      <c r="J319" s="12" t="s">
        <v>995</v>
      </c>
      <c r="K319" s="12" t="s">
        <v>995</v>
      </c>
      <c r="L319" s="12">
        <v>202165</v>
      </c>
      <c r="M319" s="12" t="s">
        <v>1005</v>
      </c>
      <c r="N319" s="12" t="s">
        <v>997</v>
      </c>
      <c r="Q319" s="33" t="str">
        <f t="shared" si="7"/>
        <v>zb1001510</v>
      </c>
      <c r="U319" s="12">
        <f t="shared" si="6"/>
        <v>0</v>
      </c>
    </row>
    <row r="320" spans="1:21">
      <c r="A320" s="12">
        <v>202166</v>
      </c>
      <c r="B320" s="12" t="s">
        <v>760</v>
      </c>
      <c r="C320" s="12" t="s">
        <v>761</v>
      </c>
      <c r="D320" s="12">
        <v>2</v>
      </c>
      <c r="E320" s="12">
        <v>5</v>
      </c>
      <c r="F320" s="12">
        <v>292</v>
      </c>
      <c r="G320" s="12">
        <v>2</v>
      </c>
      <c r="J320" s="12" t="s">
        <v>995</v>
      </c>
      <c r="K320" s="12" t="s">
        <v>995</v>
      </c>
      <c r="L320" s="12">
        <v>202166</v>
      </c>
      <c r="M320" s="12" t="s">
        <v>1006</v>
      </c>
      <c r="N320" s="12" t="s">
        <v>997</v>
      </c>
      <c r="Q320" s="33" t="str">
        <f t="shared" si="7"/>
        <v>zb1001505</v>
      </c>
      <c r="U320" s="12">
        <f t="shared" si="6"/>
        <v>0</v>
      </c>
    </row>
    <row r="321" spans="1:24">
      <c r="A321" s="12">
        <v>202167</v>
      </c>
      <c r="B321" s="12" t="s">
        <v>764</v>
      </c>
      <c r="C321" s="12" t="s">
        <v>765</v>
      </c>
      <c r="D321" s="12">
        <v>2</v>
      </c>
      <c r="E321" s="12">
        <v>6</v>
      </c>
      <c r="F321" s="12">
        <v>294</v>
      </c>
      <c r="G321" s="12">
        <v>2</v>
      </c>
      <c r="J321" s="12" t="s">
        <v>995</v>
      </c>
      <c r="K321" s="12" t="s">
        <v>995</v>
      </c>
      <c r="L321" s="12">
        <v>202167</v>
      </c>
      <c r="M321" s="12" t="s">
        <v>1007</v>
      </c>
      <c r="N321" s="12" t="s">
        <v>997</v>
      </c>
      <c r="Q321" s="33" t="str">
        <f t="shared" si="7"/>
        <v>zb1001506</v>
      </c>
      <c r="U321" s="12">
        <f t="shared" si="6"/>
        <v>0</v>
      </c>
    </row>
    <row r="322" spans="1:24">
      <c r="A322" s="12">
        <v>202168</v>
      </c>
      <c r="B322" s="12" t="s">
        <v>768</v>
      </c>
      <c r="C322" s="12" t="s">
        <v>769</v>
      </c>
      <c r="D322" s="12">
        <v>2</v>
      </c>
      <c r="E322" s="12">
        <v>9</v>
      </c>
      <c r="F322" s="12">
        <v>296</v>
      </c>
      <c r="G322" s="12">
        <v>2</v>
      </c>
      <c r="J322" s="12" t="s">
        <v>1000</v>
      </c>
      <c r="K322" s="12" t="s">
        <v>1000</v>
      </c>
      <c r="L322" s="12">
        <v>202168</v>
      </c>
      <c r="M322" s="12" t="s">
        <v>1008</v>
      </c>
      <c r="N322" s="12" t="s">
        <v>997</v>
      </c>
      <c r="Q322" s="33" t="str">
        <f t="shared" si="7"/>
        <v>zb1001509</v>
      </c>
      <c r="U322" s="12">
        <f t="shared" si="6"/>
        <v>0</v>
      </c>
    </row>
    <row r="323" spans="1:24">
      <c r="A323" s="12">
        <v>202169</v>
      </c>
      <c r="B323" s="12" t="s">
        <v>772</v>
      </c>
      <c r="C323" s="12" t="s">
        <v>773</v>
      </c>
      <c r="D323" s="12">
        <v>2</v>
      </c>
      <c r="E323" s="12">
        <v>7</v>
      </c>
      <c r="F323" s="12">
        <v>298</v>
      </c>
      <c r="G323" s="12">
        <v>2</v>
      </c>
      <c r="J323" s="12" t="s">
        <v>1009</v>
      </c>
      <c r="K323" s="12" t="s">
        <v>1009</v>
      </c>
      <c r="L323" s="12">
        <v>202169</v>
      </c>
      <c r="M323" s="12" t="s">
        <v>1010</v>
      </c>
      <c r="N323" s="12" t="s">
        <v>997</v>
      </c>
      <c r="Q323" s="33" t="str">
        <f t="shared" si="7"/>
        <v>zb1001507</v>
      </c>
      <c r="U323" s="12">
        <f t="shared" si="6"/>
        <v>0</v>
      </c>
    </row>
    <row r="324" spans="1:24" s="33" customFormat="1">
      <c r="A324" s="33">
        <v>203010</v>
      </c>
      <c r="B324" s="33" t="s">
        <v>57</v>
      </c>
      <c r="C324" s="33" t="s">
        <v>106</v>
      </c>
      <c r="D324" s="33">
        <v>2</v>
      </c>
      <c r="E324" s="33">
        <v>2</v>
      </c>
      <c r="F324" s="33">
        <v>1</v>
      </c>
      <c r="G324" s="33">
        <v>3</v>
      </c>
      <c r="J324" s="33" t="s">
        <v>107</v>
      </c>
      <c r="K324" s="33" t="s">
        <v>107</v>
      </c>
      <c r="L324" s="33">
        <v>203010</v>
      </c>
      <c r="M324" s="12" t="s">
        <v>1011</v>
      </c>
      <c r="N324" s="33" t="s">
        <v>235</v>
      </c>
      <c r="P324" s="12"/>
      <c r="Q324" s="33" t="str">
        <f t="shared" si="7"/>
        <v>zb1000102</v>
      </c>
      <c r="U324" s="12">
        <f t="shared" si="6"/>
        <v>0</v>
      </c>
      <c r="V324" s="35"/>
      <c r="W324" s="35"/>
      <c r="X324" s="35"/>
    </row>
    <row r="325" spans="1:24">
      <c r="A325" s="12">
        <v>203011</v>
      </c>
      <c r="B325" s="12" t="s">
        <v>65</v>
      </c>
      <c r="C325" s="12" t="s">
        <v>110</v>
      </c>
      <c r="D325" s="12">
        <v>2</v>
      </c>
      <c r="E325" s="12">
        <v>1</v>
      </c>
      <c r="F325" s="12">
        <v>1</v>
      </c>
      <c r="G325" s="12">
        <v>3</v>
      </c>
      <c r="J325" s="12" t="s">
        <v>111</v>
      </c>
      <c r="K325" s="12" t="s">
        <v>111</v>
      </c>
      <c r="L325" s="12">
        <v>203011</v>
      </c>
      <c r="M325" s="12" t="s">
        <v>1012</v>
      </c>
      <c r="N325" s="12" t="s">
        <v>235</v>
      </c>
      <c r="Q325" s="33" t="str">
        <f t="shared" si="7"/>
        <v>zb1000101</v>
      </c>
      <c r="U325" s="12">
        <f t="shared" ref="U325:U388" si="8">IF(G325=5,1,IF(G325=6,1,0))</f>
        <v>0</v>
      </c>
    </row>
    <row r="326" spans="1:24">
      <c r="A326" s="12">
        <v>203012</v>
      </c>
      <c r="B326" s="12" t="s">
        <v>70</v>
      </c>
      <c r="C326" s="12" t="s">
        <v>114</v>
      </c>
      <c r="D326" s="12">
        <v>2</v>
      </c>
      <c r="E326" s="12">
        <v>4</v>
      </c>
      <c r="F326" s="12">
        <v>1</v>
      </c>
      <c r="G326" s="12">
        <v>3</v>
      </c>
      <c r="J326" s="12" t="s">
        <v>115</v>
      </c>
      <c r="K326" s="12" t="s">
        <v>115</v>
      </c>
      <c r="L326" s="12">
        <v>203012</v>
      </c>
      <c r="M326" s="12" t="s">
        <v>1013</v>
      </c>
      <c r="N326" s="12" t="s">
        <v>235</v>
      </c>
      <c r="Q326" s="33" t="str">
        <f t="shared" si="7"/>
        <v>zb1000104</v>
      </c>
      <c r="U326" s="12">
        <f t="shared" si="8"/>
        <v>0</v>
      </c>
    </row>
    <row r="327" spans="1:24">
      <c r="A327" s="12">
        <v>203013</v>
      </c>
      <c r="B327" s="12" t="s">
        <v>75</v>
      </c>
      <c r="C327" s="12" t="s">
        <v>118</v>
      </c>
      <c r="D327" s="12">
        <v>2</v>
      </c>
      <c r="E327" s="12">
        <v>8</v>
      </c>
      <c r="F327" s="12">
        <v>1</v>
      </c>
      <c r="G327" s="12">
        <v>3</v>
      </c>
      <c r="J327" s="12" t="s">
        <v>119</v>
      </c>
      <c r="K327" s="12" t="s">
        <v>119</v>
      </c>
      <c r="L327" s="12">
        <v>203013</v>
      </c>
      <c r="M327" s="12" t="s">
        <v>1014</v>
      </c>
      <c r="N327" s="12" t="s">
        <v>235</v>
      </c>
      <c r="Q327" s="33" t="str">
        <f t="shared" si="7"/>
        <v>zb1000108</v>
      </c>
      <c r="U327" s="12">
        <f t="shared" si="8"/>
        <v>0</v>
      </c>
    </row>
    <row r="328" spans="1:24">
      <c r="A328" s="12">
        <v>203014</v>
      </c>
      <c r="B328" s="12" t="s">
        <v>80</v>
      </c>
      <c r="C328" s="12" t="s">
        <v>122</v>
      </c>
      <c r="D328" s="12">
        <v>2</v>
      </c>
      <c r="E328" s="12">
        <v>3</v>
      </c>
      <c r="F328" s="12">
        <v>1</v>
      </c>
      <c r="G328" s="12">
        <v>3</v>
      </c>
      <c r="J328" s="12" t="s">
        <v>119</v>
      </c>
      <c r="K328" s="12" t="s">
        <v>119</v>
      </c>
      <c r="L328" s="12">
        <v>203014</v>
      </c>
      <c r="M328" s="12" t="s">
        <v>1015</v>
      </c>
      <c r="N328" s="12" t="s">
        <v>235</v>
      </c>
      <c r="Q328" s="33" t="str">
        <f t="shared" si="7"/>
        <v>zb1000103</v>
      </c>
      <c r="U328" s="12">
        <f t="shared" si="8"/>
        <v>0</v>
      </c>
    </row>
    <row r="329" spans="1:24">
      <c r="A329" s="12">
        <v>203015</v>
      </c>
      <c r="B329" s="12" t="s">
        <v>84</v>
      </c>
      <c r="C329" s="12" t="s">
        <v>125</v>
      </c>
      <c r="D329" s="12">
        <v>2</v>
      </c>
      <c r="E329" s="12">
        <v>10</v>
      </c>
      <c r="F329" s="12">
        <v>1</v>
      </c>
      <c r="G329" s="12">
        <v>3</v>
      </c>
      <c r="J329" s="12" t="s">
        <v>107</v>
      </c>
      <c r="K329" s="12" t="s">
        <v>107</v>
      </c>
      <c r="L329" s="12">
        <v>203015</v>
      </c>
      <c r="M329" s="12" t="s">
        <v>1016</v>
      </c>
      <c r="N329" s="12" t="s">
        <v>235</v>
      </c>
      <c r="Q329" s="33" t="str">
        <f t="shared" si="7"/>
        <v>zb1000110</v>
      </c>
      <c r="U329" s="12">
        <f t="shared" si="8"/>
        <v>0</v>
      </c>
    </row>
    <row r="330" spans="1:24">
      <c r="A330" s="12">
        <v>203016</v>
      </c>
      <c r="B330" s="12" t="s">
        <v>88</v>
      </c>
      <c r="C330" s="12" t="s">
        <v>128</v>
      </c>
      <c r="D330" s="12">
        <v>2</v>
      </c>
      <c r="E330" s="12">
        <v>5</v>
      </c>
      <c r="F330" s="12">
        <v>1</v>
      </c>
      <c r="G330" s="12">
        <v>3</v>
      </c>
      <c r="J330" s="12" t="s">
        <v>107</v>
      </c>
      <c r="K330" s="12" t="s">
        <v>107</v>
      </c>
      <c r="L330" s="12">
        <v>203016</v>
      </c>
      <c r="M330" s="12" t="s">
        <v>1017</v>
      </c>
      <c r="N330" s="12" t="s">
        <v>235</v>
      </c>
      <c r="Q330" s="33" t="str">
        <f t="shared" si="7"/>
        <v>zb1000105</v>
      </c>
      <c r="U330" s="12">
        <f t="shared" si="8"/>
        <v>0</v>
      </c>
    </row>
    <row r="331" spans="1:24">
      <c r="A331" s="12">
        <v>203017</v>
      </c>
      <c r="B331" s="12" t="s">
        <v>92</v>
      </c>
      <c r="C331" s="12" t="s">
        <v>131</v>
      </c>
      <c r="D331" s="12">
        <v>2</v>
      </c>
      <c r="E331" s="12">
        <v>6</v>
      </c>
      <c r="F331" s="12">
        <v>1</v>
      </c>
      <c r="G331" s="12">
        <v>3</v>
      </c>
      <c r="J331" s="12" t="s">
        <v>107</v>
      </c>
      <c r="K331" s="12" t="s">
        <v>107</v>
      </c>
      <c r="L331" s="12">
        <v>203017</v>
      </c>
      <c r="M331" s="12" t="s">
        <v>1018</v>
      </c>
      <c r="N331" s="12" t="s">
        <v>235</v>
      </c>
      <c r="Q331" s="33" t="str">
        <f t="shared" si="7"/>
        <v>zb1000106</v>
      </c>
      <c r="U331" s="12">
        <f t="shared" si="8"/>
        <v>0</v>
      </c>
    </row>
    <row r="332" spans="1:24">
      <c r="A332" s="12">
        <v>203018</v>
      </c>
      <c r="B332" s="12" t="s">
        <v>96</v>
      </c>
      <c r="C332" s="12" t="s">
        <v>134</v>
      </c>
      <c r="D332" s="12">
        <v>2</v>
      </c>
      <c r="E332" s="12">
        <v>9</v>
      </c>
      <c r="F332" s="12">
        <v>1</v>
      </c>
      <c r="G332" s="12">
        <v>3</v>
      </c>
      <c r="J332" s="12" t="s">
        <v>115</v>
      </c>
      <c r="K332" s="12" t="s">
        <v>115</v>
      </c>
      <c r="L332" s="12">
        <v>203018</v>
      </c>
      <c r="M332" s="12" t="s">
        <v>1019</v>
      </c>
      <c r="N332" s="12" t="s">
        <v>235</v>
      </c>
      <c r="Q332" s="33" t="str">
        <f t="shared" si="7"/>
        <v>zb1000109</v>
      </c>
      <c r="U332" s="12">
        <f t="shared" si="8"/>
        <v>0</v>
      </c>
    </row>
    <row r="333" spans="1:24">
      <c r="A333" s="12">
        <v>203019</v>
      </c>
      <c r="B333" s="12" t="s">
        <v>100</v>
      </c>
      <c r="C333" s="12" t="s">
        <v>137</v>
      </c>
      <c r="D333" s="12">
        <v>2</v>
      </c>
      <c r="E333" s="12">
        <v>7</v>
      </c>
      <c r="F333" s="12">
        <v>1</v>
      </c>
      <c r="G333" s="12">
        <v>3</v>
      </c>
      <c r="J333" s="12" t="s">
        <v>138</v>
      </c>
      <c r="K333" s="12" t="s">
        <v>138</v>
      </c>
      <c r="L333" s="12">
        <v>203019</v>
      </c>
      <c r="M333" s="12" t="s">
        <v>1020</v>
      </c>
      <c r="N333" s="12" t="s">
        <v>235</v>
      </c>
      <c r="Q333" s="33" t="str">
        <f t="shared" si="7"/>
        <v>zb1000107</v>
      </c>
      <c r="U333" s="12">
        <f t="shared" si="8"/>
        <v>0</v>
      </c>
    </row>
    <row r="334" spans="1:24">
      <c r="A334" s="12">
        <v>203020</v>
      </c>
      <c r="B334" s="12" t="s">
        <v>105</v>
      </c>
      <c r="C334" s="12" t="s">
        <v>106</v>
      </c>
      <c r="D334" s="12">
        <v>2</v>
      </c>
      <c r="E334" s="12">
        <v>2</v>
      </c>
      <c r="F334" s="12">
        <v>1</v>
      </c>
      <c r="G334" s="12">
        <v>3</v>
      </c>
      <c r="J334" s="12" t="s">
        <v>1021</v>
      </c>
      <c r="K334" s="12" t="s">
        <v>1021</v>
      </c>
      <c r="L334" s="12">
        <v>203020</v>
      </c>
      <c r="M334" s="12" t="s">
        <v>1022</v>
      </c>
      <c r="N334" s="12" t="s">
        <v>235</v>
      </c>
      <c r="Q334" s="33" t="str">
        <f t="shared" si="7"/>
        <v>zb1000102</v>
      </c>
      <c r="U334" s="12">
        <f t="shared" si="8"/>
        <v>0</v>
      </c>
    </row>
    <row r="335" spans="1:24">
      <c r="A335" s="12">
        <v>203021</v>
      </c>
      <c r="B335" s="12" t="s">
        <v>109</v>
      </c>
      <c r="C335" s="12" t="s">
        <v>110</v>
      </c>
      <c r="D335" s="12">
        <v>2</v>
      </c>
      <c r="E335" s="12">
        <v>1</v>
      </c>
      <c r="F335" s="12">
        <v>2</v>
      </c>
      <c r="G335" s="12">
        <v>3</v>
      </c>
      <c r="J335" s="12" t="s">
        <v>1023</v>
      </c>
      <c r="K335" s="12" t="s">
        <v>1023</v>
      </c>
      <c r="L335" s="12">
        <v>203021</v>
      </c>
      <c r="M335" s="12" t="s">
        <v>1024</v>
      </c>
      <c r="N335" s="12" t="s">
        <v>235</v>
      </c>
      <c r="Q335" s="33" t="str">
        <f t="shared" si="7"/>
        <v>zb1000101</v>
      </c>
      <c r="U335" s="12">
        <f t="shared" si="8"/>
        <v>0</v>
      </c>
    </row>
    <row r="336" spans="1:24">
      <c r="A336" s="12">
        <v>203022</v>
      </c>
      <c r="B336" s="12" t="s">
        <v>113</v>
      </c>
      <c r="C336" s="12" t="s">
        <v>114</v>
      </c>
      <c r="D336" s="12">
        <v>2</v>
      </c>
      <c r="E336" s="12">
        <v>4</v>
      </c>
      <c r="F336" s="12">
        <v>4</v>
      </c>
      <c r="G336" s="12">
        <v>3</v>
      </c>
      <c r="J336" s="12" t="s">
        <v>1025</v>
      </c>
      <c r="K336" s="12" t="s">
        <v>1025</v>
      </c>
      <c r="L336" s="12">
        <v>203022</v>
      </c>
      <c r="M336" s="12" t="s">
        <v>1026</v>
      </c>
      <c r="N336" s="12" t="s">
        <v>235</v>
      </c>
      <c r="Q336" s="33" t="str">
        <f t="shared" si="7"/>
        <v>zb1000104</v>
      </c>
      <c r="U336" s="12">
        <f t="shared" si="8"/>
        <v>0</v>
      </c>
    </row>
    <row r="337" spans="1:21">
      <c r="A337" s="12">
        <v>203023</v>
      </c>
      <c r="B337" s="12" t="s">
        <v>117</v>
      </c>
      <c r="C337" s="12" t="s">
        <v>118</v>
      </c>
      <c r="D337" s="12">
        <v>2</v>
      </c>
      <c r="E337" s="12">
        <v>8</v>
      </c>
      <c r="F337" s="12">
        <v>6</v>
      </c>
      <c r="G337" s="12">
        <v>3</v>
      </c>
      <c r="J337" s="12" t="s">
        <v>1027</v>
      </c>
      <c r="K337" s="12" t="s">
        <v>1027</v>
      </c>
      <c r="L337" s="12">
        <v>203023</v>
      </c>
      <c r="M337" s="12" t="s">
        <v>1028</v>
      </c>
      <c r="N337" s="12" t="s">
        <v>235</v>
      </c>
      <c r="Q337" s="33" t="str">
        <f t="shared" si="7"/>
        <v>zb1000108</v>
      </c>
      <c r="U337" s="12">
        <f t="shared" si="8"/>
        <v>0</v>
      </c>
    </row>
    <row r="338" spans="1:21">
      <c r="A338" s="12">
        <v>203024</v>
      </c>
      <c r="B338" s="12" t="s">
        <v>121</v>
      </c>
      <c r="C338" s="12" t="s">
        <v>122</v>
      </c>
      <c r="D338" s="12">
        <v>2</v>
      </c>
      <c r="E338" s="12">
        <v>3</v>
      </c>
      <c r="F338" s="12">
        <v>8</v>
      </c>
      <c r="G338" s="12">
        <v>3</v>
      </c>
      <c r="J338" s="12" t="s">
        <v>1027</v>
      </c>
      <c r="K338" s="12" t="s">
        <v>1027</v>
      </c>
      <c r="L338" s="12">
        <v>203024</v>
      </c>
      <c r="M338" s="12" t="s">
        <v>1029</v>
      </c>
      <c r="N338" s="12" t="s">
        <v>235</v>
      </c>
      <c r="Q338" s="33" t="str">
        <f t="shared" si="7"/>
        <v>zb1000103</v>
      </c>
      <c r="U338" s="12">
        <f t="shared" si="8"/>
        <v>0</v>
      </c>
    </row>
    <row r="339" spans="1:21">
      <c r="A339" s="12">
        <v>203025</v>
      </c>
      <c r="B339" s="12" t="s">
        <v>124</v>
      </c>
      <c r="C339" s="12" t="s">
        <v>125</v>
      </c>
      <c r="D339" s="12">
        <v>2</v>
      </c>
      <c r="E339" s="12">
        <v>10</v>
      </c>
      <c r="F339" s="12">
        <v>10</v>
      </c>
      <c r="G339" s="12">
        <v>3</v>
      </c>
      <c r="J339" s="12" t="s">
        <v>1021</v>
      </c>
      <c r="K339" s="12" t="s">
        <v>1021</v>
      </c>
      <c r="L339" s="12">
        <v>203025</v>
      </c>
      <c r="M339" s="12" t="s">
        <v>1030</v>
      </c>
      <c r="N339" s="12" t="s">
        <v>235</v>
      </c>
      <c r="Q339" s="33" t="str">
        <f t="shared" si="7"/>
        <v>zb1000110</v>
      </c>
      <c r="U339" s="12">
        <f t="shared" si="8"/>
        <v>0</v>
      </c>
    </row>
    <row r="340" spans="1:21">
      <c r="A340" s="12">
        <v>203026</v>
      </c>
      <c r="B340" s="12" t="s">
        <v>127</v>
      </c>
      <c r="C340" s="12" t="s">
        <v>128</v>
      </c>
      <c r="D340" s="12">
        <v>2</v>
      </c>
      <c r="E340" s="12">
        <v>5</v>
      </c>
      <c r="F340" s="12">
        <v>12</v>
      </c>
      <c r="G340" s="12">
        <v>3</v>
      </c>
      <c r="J340" s="12" t="s">
        <v>1021</v>
      </c>
      <c r="K340" s="12" t="s">
        <v>1021</v>
      </c>
      <c r="L340" s="12">
        <v>203026</v>
      </c>
      <c r="M340" s="12" t="s">
        <v>1031</v>
      </c>
      <c r="N340" s="12" t="s">
        <v>235</v>
      </c>
      <c r="Q340" s="33" t="str">
        <f t="shared" si="7"/>
        <v>zb1000105</v>
      </c>
      <c r="U340" s="12">
        <f t="shared" si="8"/>
        <v>0</v>
      </c>
    </row>
    <row r="341" spans="1:21">
      <c r="A341" s="12">
        <v>203027</v>
      </c>
      <c r="B341" s="12" t="s">
        <v>130</v>
      </c>
      <c r="C341" s="12" t="s">
        <v>131</v>
      </c>
      <c r="D341" s="12">
        <v>2</v>
      </c>
      <c r="E341" s="12">
        <v>6</v>
      </c>
      <c r="F341" s="12">
        <v>14</v>
      </c>
      <c r="G341" s="12">
        <v>3</v>
      </c>
      <c r="J341" s="12" t="s">
        <v>1021</v>
      </c>
      <c r="K341" s="12" t="s">
        <v>1021</v>
      </c>
      <c r="L341" s="12">
        <v>203027</v>
      </c>
      <c r="M341" s="12" t="s">
        <v>1032</v>
      </c>
      <c r="N341" s="12" t="s">
        <v>235</v>
      </c>
      <c r="Q341" s="33" t="str">
        <f t="shared" si="7"/>
        <v>zb1000106</v>
      </c>
      <c r="U341" s="12">
        <f t="shared" si="8"/>
        <v>0</v>
      </c>
    </row>
    <row r="342" spans="1:21">
      <c r="A342" s="12">
        <v>203028</v>
      </c>
      <c r="B342" s="12" t="s">
        <v>133</v>
      </c>
      <c r="C342" s="12" t="s">
        <v>134</v>
      </c>
      <c r="D342" s="12">
        <v>2</v>
      </c>
      <c r="E342" s="12">
        <v>9</v>
      </c>
      <c r="F342" s="12">
        <v>16</v>
      </c>
      <c r="G342" s="12">
        <v>3</v>
      </c>
      <c r="J342" s="12" t="s">
        <v>1025</v>
      </c>
      <c r="K342" s="12" t="s">
        <v>1025</v>
      </c>
      <c r="L342" s="12">
        <v>203028</v>
      </c>
      <c r="M342" s="12" t="s">
        <v>1033</v>
      </c>
      <c r="N342" s="12" t="s">
        <v>235</v>
      </c>
      <c r="Q342" s="33" t="str">
        <f t="shared" si="7"/>
        <v>zb1000109</v>
      </c>
      <c r="U342" s="12">
        <f t="shared" si="8"/>
        <v>0</v>
      </c>
    </row>
    <row r="343" spans="1:21">
      <c r="A343" s="12">
        <v>203029</v>
      </c>
      <c r="B343" s="12" t="s">
        <v>136</v>
      </c>
      <c r="C343" s="12" t="s">
        <v>137</v>
      </c>
      <c r="D343" s="12">
        <v>2</v>
      </c>
      <c r="E343" s="12">
        <v>7</v>
      </c>
      <c r="F343" s="12">
        <v>18</v>
      </c>
      <c r="G343" s="12">
        <v>3</v>
      </c>
      <c r="J343" s="12" t="s">
        <v>1034</v>
      </c>
      <c r="K343" s="12" t="s">
        <v>1034</v>
      </c>
      <c r="L343" s="12">
        <v>203029</v>
      </c>
      <c r="M343" s="12" t="s">
        <v>1035</v>
      </c>
      <c r="N343" s="12" t="s">
        <v>235</v>
      </c>
      <c r="Q343" s="33" t="str">
        <f t="shared" si="7"/>
        <v>zb1000107</v>
      </c>
      <c r="U343" s="12">
        <f t="shared" si="8"/>
        <v>0</v>
      </c>
    </row>
    <row r="344" spans="1:21">
      <c r="A344" s="12">
        <v>203030</v>
      </c>
      <c r="B344" s="12" t="s">
        <v>140</v>
      </c>
      <c r="C344" s="12" t="s">
        <v>141</v>
      </c>
      <c r="D344" s="12">
        <v>2</v>
      </c>
      <c r="E344" s="12">
        <v>2</v>
      </c>
      <c r="F344" s="12">
        <v>20</v>
      </c>
      <c r="G344" s="12">
        <v>3</v>
      </c>
      <c r="J344" s="12" t="s">
        <v>1036</v>
      </c>
      <c r="K344" s="12" t="s">
        <v>1036</v>
      </c>
      <c r="L344" s="12">
        <v>203030</v>
      </c>
      <c r="M344" s="12" t="s">
        <v>1037</v>
      </c>
      <c r="N344" s="12" t="s">
        <v>553</v>
      </c>
      <c r="Q344" s="33" t="str">
        <f t="shared" si="7"/>
        <v>zb1000202</v>
      </c>
      <c r="U344" s="12">
        <f t="shared" si="8"/>
        <v>0</v>
      </c>
    </row>
    <row r="345" spans="1:21">
      <c r="A345" s="12">
        <v>203031</v>
      </c>
      <c r="B345" s="12" t="s">
        <v>146</v>
      </c>
      <c r="C345" s="12" t="s">
        <v>147</v>
      </c>
      <c r="D345" s="12">
        <v>2</v>
      </c>
      <c r="E345" s="12">
        <v>1</v>
      </c>
      <c r="F345" s="12">
        <v>22</v>
      </c>
      <c r="G345" s="12">
        <v>3</v>
      </c>
      <c r="J345" s="12" t="s">
        <v>1038</v>
      </c>
      <c r="K345" s="12" t="s">
        <v>1038</v>
      </c>
      <c r="L345" s="12">
        <v>203031</v>
      </c>
      <c r="M345" s="12" t="s">
        <v>1039</v>
      </c>
      <c r="N345" s="12" t="s">
        <v>553</v>
      </c>
      <c r="Q345" s="33" t="str">
        <f t="shared" si="7"/>
        <v>zb1000201</v>
      </c>
      <c r="U345" s="12">
        <f t="shared" si="8"/>
        <v>0</v>
      </c>
    </row>
    <row r="346" spans="1:21">
      <c r="A346" s="12">
        <v>203032</v>
      </c>
      <c r="B346" s="12" t="s">
        <v>151</v>
      </c>
      <c r="C346" s="12" t="s">
        <v>152</v>
      </c>
      <c r="D346" s="12">
        <v>2</v>
      </c>
      <c r="E346" s="12">
        <v>4</v>
      </c>
      <c r="F346" s="12">
        <v>24</v>
      </c>
      <c r="G346" s="12">
        <v>3</v>
      </c>
      <c r="J346" s="12" t="s">
        <v>1040</v>
      </c>
      <c r="K346" s="12" t="s">
        <v>1040</v>
      </c>
      <c r="L346" s="12">
        <v>203032</v>
      </c>
      <c r="M346" s="12" t="s">
        <v>1041</v>
      </c>
      <c r="N346" s="12" t="s">
        <v>553</v>
      </c>
      <c r="Q346" s="33" t="str">
        <f t="shared" si="7"/>
        <v>zb1000204</v>
      </c>
      <c r="U346" s="12">
        <f t="shared" si="8"/>
        <v>0</v>
      </c>
    </row>
    <row r="347" spans="1:21">
      <c r="A347" s="12">
        <v>203033</v>
      </c>
      <c r="B347" s="12" t="s">
        <v>156</v>
      </c>
      <c r="C347" s="12" t="s">
        <v>157</v>
      </c>
      <c r="D347" s="12">
        <v>2</v>
      </c>
      <c r="E347" s="12">
        <v>8</v>
      </c>
      <c r="F347" s="12">
        <v>26</v>
      </c>
      <c r="G347" s="12">
        <v>3</v>
      </c>
      <c r="J347" s="12" t="s">
        <v>1042</v>
      </c>
      <c r="K347" s="12" t="s">
        <v>1042</v>
      </c>
      <c r="L347" s="12">
        <v>203033</v>
      </c>
      <c r="M347" s="12" t="s">
        <v>1043</v>
      </c>
      <c r="N347" s="12" t="s">
        <v>553</v>
      </c>
      <c r="Q347" s="33" t="str">
        <f t="shared" si="7"/>
        <v>zb1000208</v>
      </c>
      <c r="U347" s="12">
        <f t="shared" si="8"/>
        <v>0</v>
      </c>
    </row>
    <row r="348" spans="1:21">
      <c r="A348" s="12">
        <v>203034</v>
      </c>
      <c r="B348" s="12" t="s">
        <v>161</v>
      </c>
      <c r="C348" s="12" t="s">
        <v>162</v>
      </c>
      <c r="D348" s="12">
        <v>2</v>
      </c>
      <c r="E348" s="12">
        <v>3</v>
      </c>
      <c r="F348" s="12">
        <v>28</v>
      </c>
      <c r="G348" s="12">
        <v>3</v>
      </c>
      <c r="J348" s="12" t="s">
        <v>1042</v>
      </c>
      <c r="K348" s="12" t="s">
        <v>1042</v>
      </c>
      <c r="L348" s="12">
        <v>203034</v>
      </c>
      <c r="M348" s="12" t="s">
        <v>1044</v>
      </c>
      <c r="N348" s="12" t="s">
        <v>553</v>
      </c>
      <c r="Q348" s="33" t="str">
        <f t="shared" si="7"/>
        <v>zb1000203</v>
      </c>
      <c r="U348" s="12">
        <f t="shared" si="8"/>
        <v>0</v>
      </c>
    </row>
    <row r="349" spans="1:21">
      <c r="A349" s="12">
        <v>203035</v>
      </c>
      <c r="B349" s="12" t="s">
        <v>165</v>
      </c>
      <c r="C349" s="12" t="s">
        <v>166</v>
      </c>
      <c r="D349" s="12">
        <v>2</v>
      </c>
      <c r="E349" s="12">
        <v>10</v>
      </c>
      <c r="F349" s="12">
        <v>30</v>
      </c>
      <c r="G349" s="12">
        <v>3</v>
      </c>
      <c r="J349" s="12" t="s">
        <v>1036</v>
      </c>
      <c r="K349" s="12" t="s">
        <v>1036</v>
      </c>
      <c r="L349" s="12">
        <v>203035</v>
      </c>
      <c r="M349" s="12" t="s">
        <v>1045</v>
      </c>
      <c r="N349" s="12" t="s">
        <v>553</v>
      </c>
      <c r="Q349" s="33" t="str">
        <f t="shared" si="7"/>
        <v>zb1000210</v>
      </c>
      <c r="U349" s="12">
        <f t="shared" si="8"/>
        <v>0</v>
      </c>
    </row>
    <row r="350" spans="1:21">
      <c r="A350" s="12">
        <v>203036</v>
      </c>
      <c r="B350" s="12" t="s">
        <v>169</v>
      </c>
      <c r="C350" s="12" t="s">
        <v>170</v>
      </c>
      <c r="D350" s="12">
        <v>2</v>
      </c>
      <c r="E350" s="12">
        <v>5</v>
      </c>
      <c r="F350" s="12">
        <v>32</v>
      </c>
      <c r="G350" s="12">
        <v>3</v>
      </c>
      <c r="J350" s="12" t="s">
        <v>1036</v>
      </c>
      <c r="K350" s="12" t="s">
        <v>1036</v>
      </c>
      <c r="L350" s="12">
        <v>203036</v>
      </c>
      <c r="M350" s="12" t="s">
        <v>1046</v>
      </c>
      <c r="N350" s="12" t="s">
        <v>553</v>
      </c>
      <c r="Q350" s="33" t="str">
        <f t="shared" si="7"/>
        <v>zb1000205</v>
      </c>
      <c r="U350" s="12">
        <f t="shared" si="8"/>
        <v>0</v>
      </c>
    </row>
    <row r="351" spans="1:21">
      <c r="A351" s="12">
        <v>203037</v>
      </c>
      <c r="B351" s="12" t="s">
        <v>173</v>
      </c>
      <c r="C351" s="12" t="s">
        <v>174</v>
      </c>
      <c r="D351" s="12">
        <v>2</v>
      </c>
      <c r="E351" s="12">
        <v>6</v>
      </c>
      <c r="F351" s="12">
        <v>34</v>
      </c>
      <c r="G351" s="12">
        <v>3</v>
      </c>
      <c r="J351" s="12" t="s">
        <v>1036</v>
      </c>
      <c r="K351" s="12" t="s">
        <v>1036</v>
      </c>
      <c r="L351" s="12">
        <v>203037</v>
      </c>
      <c r="M351" s="12" t="s">
        <v>1047</v>
      </c>
      <c r="N351" s="12" t="s">
        <v>553</v>
      </c>
      <c r="Q351" s="33" t="str">
        <f t="shared" si="7"/>
        <v>zb1000206</v>
      </c>
      <c r="U351" s="12">
        <f t="shared" si="8"/>
        <v>0</v>
      </c>
    </row>
    <row r="352" spans="1:21">
      <c r="A352" s="12">
        <v>203038</v>
      </c>
      <c r="B352" s="12" t="s">
        <v>177</v>
      </c>
      <c r="C352" s="12" t="s">
        <v>178</v>
      </c>
      <c r="D352" s="12">
        <v>2</v>
      </c>
      <c r="E352" s="12">
        <v>9</v>
      </c>
      <c r="F352" s="12">
        <v>36</v>
      </c>
      <c r="G352" s="12">
        <v>3</v>
      </c>
      <c r="J352" s="12" t="s">
        <v>1040</v>
      </c>
      <c r="K352" s="12" t="s">
        <v>1040</v>
      </c>
      <c r="L352" s="12">
        <v>203038</v>
      </c>
      <c r="M352" s="12" t="s">
        <v>1048</v>
      </c>
      <c r="N352" s="12" t="s">
        <v>553</v>
      </c>
      <c r="Q352" s="33" t="str">
        <f t="shared" si="7"/>
        <v>zb1000209</v>
      </c>
      <c r="U352" s="12">
        <f t="shared" si="8"/>
        <v>0</v>
      </c>
    </row>
    <row r="353" spans="1:21">
      <c r="A353" s="12">
        <v>203039</v>
      </c>
      <c r="B353" s="12" t="s">
        <v>181</v>
      </c>
      <c r="C353" s="12" t="s">
        <v>182</v>
      </c>
      <c r="D353" s="12">
        <v>2</v>
      </c>
      <c r="E353" s="12">
        <v>7</v>
      </c>
      <c r="F353" s="12">
        <v>38</v>
      </c>
      <c r="G353" s="12">
        <v>3</v>
      </c>
      <c r="J353" s="12" t="s">
        <v>1049</v>
      </c>
      <c r="K353" s="12" t="s">
        <v>1049</v>
      </c>
      <c r="L353" s="12">
        <v>203039</v>
      </c>
      <c r="M353" s="12" t="s">
        <v>1050</v>
      </c>
      <c r="N353" s="12" t="s">
        <v>553</v>
      </c>
      <c r="Q353" s="33" t="str">
        <f t="shared" si="7"/>
        <v>zb1000207</v>
      </c>
      <c r="U353" s="12">
        <f t="shared" si="8"/>
        <v>0</v>
      </c>
    </row>
    <row r="354" spans="1:21">
      <c r="A354" s="12">
        <v>203040</v>
      </c>
      <c r="B354" s="12" t="s">
        <v>186</v>
      </c>
      <c r="C354" s="12" t="s">
        <v>187</v>
      </c>
      <c r="D354" s="12">
        <v>2</v>
      </c>
      <c r="E354" s="12">
        <v>2</v>
      </c>
      <c r="F354" s="12">
        <v>40</v>
      </c>
      <c r="G354" s="12">
        <v>3</v>
      </c>
      <c r="J354" s="12" t="s">
        <v>324</v>
      </c>
      <c r="K354" s="12" t="s">
        <v>324</v>
      </c>
      <c r="L354" s="12">
        <v>203040</v>
      </c>
      <c r="M354" s="12" t="s">
        <v>1051</v>
      </c>
      <c r="N354" s="12" t="s">
        <v>553</v>
      </c>
      <c r="Q354" s="33" t="str">
        <f t="shared" si="7"/>
        <v>zb1000302</v>
      </c>
      <c r="U354" s="12">
        <f t="shared" si="8"/>
        <v>0</v>
      </c>
    </row>
    <row r="355" spans="1:21">
      <c r="A355" s="12">
        <v>203041</v>
      </c>
      <c r="B355" s="12" t="s">
        <v>191</v>
      </c>
      <c r="C355" s="12" t="s">
        <v>192</v>
      </c>
      <c r="D355" s="12">
        <v>2</v>
      </c>
      <c r="E355" s="12">
        <v>1</v>
      </c>
      <c r="F355" s="12">
        <v>42</v>
      </c>
      <c r="G355" s="12">
        <v>3</v>
      </c>
      <c r="J355" s="12" t="s">
        <v>329</v>
      </c>
      <c r="K355" s="12" t="s">
        <v>329</v>
      </c>
      <c r="L355" s="12">
        <v>203041</v>
      </c>
      <c r="M355" s="12" t="s">
        <v>1052</v>
      </c>
      <c r="N355" s="12" t="s">
        <v>553</v>
      </c>
      <c r="Q355" s="33" t="str">
        <f t="shared" si="7"/>
        <v>zb1000301</v>
      </c>
      <c r="U355" s="12">
        <f t="shared" si="8"/>
        <v>0</v>
      </c>
    </row>
    <row r="356" spans="1:21">
      <c r="A356" s="12">
        <v>203042</v>
      </c>
      <c r="B356" s="12" t="s">
        <v>196</v>
      </c>
      <c r="C356" s="12" t="s">
        <v>197</v>
      </c>
      <c r="D356" s="12">
        <v>2</v>
      </c>
      <c r="E356" s="12">
        <v>4</v>
      </c>
      <c r="F356" s="12">
        <v>44</v>
      </c>
      <c r="G356" s="12">
        <v>3</v>
      </c>
      <c r="J356" s="12" t="s">
        <v>334</v>
      </c>
      <c r="K356" s="12" t="s">
        <v>334</v>
      </c>
      <c r="L356" s="12">
        <v>203042</v>
      </c>
      <c r="M356" s="12" t="s">
        <v>1053</v>
      </c>
      <c r="N356" s="12" t="s">
        <v>553</v>
      </c>
      <c r="Q356" s="33" t="str">
        <f t="shared" si="7"/>
        <v>zb1000304</v>
      </c>
      <c r="U356" s="12">
        <f t="shared" si="8"/>
        <v>0</v>
      </c>
    </row>
    <row r="357" spans="1:21">
      <c r="A357" s="12">
        <v>203043</v>
      </c>
      <c r="B357" s="12" t="s">
        <v>201</v>
      </c>
      <c r="C357" s="12" t="s">
        <v>202</v>
      </c>
      <c r="D357" s="12">
        <v>2</v>
      </c>
      <c r="E357" s="12">
        <v>8</v>
      </c>
      <c r="F357" s="12">
        <v>46</v>
      </c>
      <c r="G357" s="12">
        <v>3</v>
      </c>
      <c r="J357" s="12" t="s">
        <v>339</v>
      </c>
      <c r="K357" s="12" t="s">
        <v>339</v>
      </c>
      <c r="L357" s="12">
        <v>203043</v>
      </c>
      <c r="M357" s="12" t="s">
        <v>1054</v>
      </c>
      <c r="N357" s="12" t="s">
        <v>553</v>
      </c>
      <c r="Q357" s="33" t="str">
        <f t="shared" ref="Q357:Q420" si="9">Q197</f>
        <v>zb1000308</v>
      </c>
      <c r="U357" s="12">
        <f t="shared" si="8"/>
        <v>0</v>
      </c>
    </row>
    <row r="358" spans="1:21">
      <c r="A358" s="12">
        <v>203044</v>
      </c>
      <c r="B358" s="12" t="s">
        <v>206</v>
      </c>
      <c r="C358" s="12" t="s">
        <v>207</v>
      </c>
      <c r="D358" s="12">
        <v>2</v>
      </c>
      <c r="E358" s="12">
        <v>3</v>
      </c>
      <c r="F358" s="12">
        <v>48</v>
      </c>
      <c r="G358" s="12">
        <v>3</v>
      </c>
      <c r="J358" s="12" t="s">
        <v>339</v>
      </c>
      <c r="K358" s="12" t="s">
        <v>339</v>
      </c>
      <c r="L358" s="12">
        <v>203044</v>
      </c>
      <c r="M358" s="12" t="s">
        <v>1055</v>
      </c>
      <c r="N358" s="12" t="s">
        <v>553</v>
      </c>
      <c r="Q358" s="33" t="str">
        <f t="shared" si="9"/>
        <v>zb1000303</v>
      </c>
      <c r="U358" s="12">
        <f t="shared" si="8"/>
        <v>0</v>
      </c>
    </row>
    <row r="359" spans="1:21">
      <c r="A359" s="12">
        <v>203045</v>
      </c>
      <c r="B359" s="12" t="s">
        <v>210</v>
      </c>
      <c r="C359" s="12" t="s">
        <v>211</v>
      </c>
      <c r="D359" s="12">
        <v>2</v>
      </c>
      <c r="E359" s="12">
        <v>10</v>
      </c>
      <c r="F359" s="12">
        <v>50</v>
      </c>
      <c r="G359" s="12">
        <v>3</v>
      </c>
      <c r="J359" s="12" t="s">
        <v>324</v>
      </c>
      <c r="K359" s="12" t="s">
        <v>324</v>
      </c>
      <c r="L359" s="12">
        <v>203045</v>
      </c>
      <c r="M359" s="12" t="s">
        <v>1056</v>
      </c>
      <c r="N359" s="12" t="s">
        <v>553</v>
      </c>
      <c r="Q359" s="33" t="str">
        <f t="shared" si="9"/>
        <v>zb1000310</v>
      </c>
      <c r="U359" s="12">
        <f t="shared" si="8"/>
        <v>0</v>
      </c>
    </row>
    <row r="360" spans="1:21">
      <c r="A360" s="12">
        <v>203046</v>
      </c>
      <c r="B360" s="12" t="s">
        <v>214</v>
      </c>
      <c r="C360" s="12" t="s">
        <v>215</v>
      </c>
      <c r="D360" s="12">
        <v>2</v>
      </c>
      <c r="E360" s="12">
        <v>5</v>
      </c>
      <c r="F360" s="12">
        <v>52</v>
      </c>
      <c r="G360" s="12">
        <v>3</v>
      </c>
      <c r="J360" s="12" t="s">
        <v>324</v>
      </c>
      <c r="K360" s="12" t="s">
        <v>324</v>
      </c>
      <c r="L360" s="12">
        <v>203046</v>
      </c>
      <c r="M360" s="12" t="s">
        <v>1057</v>
      </c>
      <c r="N360" s="12" t="s">
        <v>553</v>
      </c>
      <c r="Q360" s="33" t="str">
        <f t="shared" si="9"/>
        <v>zb1000305</v>
      </c>
      <c r="U360" s="12">
        <f t="shared" si="8"/>
        <v>0</v>
      </c>
    </row>
    <row r="361" spans="1:21">
      <c r="A361" s="12">
        <v>203047</v>
      </c>
      <c r="B361" s="12" t="s">
        <v>218</v>
      </c>
      <c r="C361" s="12" t="s">
        <v>219</v>
      </c>
      <c r="D361" s="12">
        <v>2</v>
      </c>
      <c r="E361" s="12">
        <v>6</v>
      </c>
      <c r="F361" s="12">
        <v>54</v>
      </c>
      <c r="G361" s="12">
        <v>3</v>
      </c>
      <c r="J361" s="12" t="s">
        <v>324</v>
      </c>
      <c r="K361" s="12" t="s">
        <v>324</v>
      </c>
      <c r="L361" s="12">
        <v>203047</v>
      </c>
      <c r="M361" s="12" t="s">
        <v>1058</v>
      </c>
      <c r="N361" s="12" t="s">
        <v>553</v>
      </c>
      <c r="Q361" s="33" t="str">
        <f t="shared" si="9"/>
        <v>zb1000306</v>
      </c>
      <c r="U361" s="12">
        <f t="shared" si="8"/>
        <v>0</v>
      </c>
    </row>
    <row r="362" spans="1:21">
      <c r="A362" s="12">
        <v>203048</v>
      </c>
      <c r="B362" s="12" t="s">
        <v>222</v>
      </c>
      <c r="C362" s="12" t="s">
        <v>223</v>
      </c>
      <c r="D362" s="12">
        <v>2</v>
      </c>
      <c r="E362" s="12">
        <v>9</v>
      </c>
      <c r="F362" s="12">
        <v>56</v>
      </c>
      <c r="G362" s="12">
        <v>3</v>
      </c>
      <c r="J362" s="12" t="s">
        <v>334</v>
      </c>
      <c r="K362" s="12" t="s">
        <v>334</v>
      </c>
      <c r="L362" s="12">
        <v>203048</v>
      </c>
      <c r="M362" s="12" t="s">
        <v>1059</v>
      </c>
      <c r="N362" s="12" t="s">
        <v>553</v>
      </c>
      <c r="Q362" s="33" t="str">
        <f t="shared" si="9"/>
        <v>zb1000309</v>
      </c>
      <c r="U362" s="12">
        <f t="shared" si="8"/>
        <v>0</v>
      </c>
    </row>
    <row r="363" spans="1:21">
      <c r="A363" s="12">
        <v>203049</v>
      </c>
      <c r="B363" s="12" t="s">
        <v>226</v>
      </c>
      <c r="C363" s="12" t="s">
        <v>227</v>
      </c>
      <c r="D363" s="12">
        <v>2</v>
      </c>
      <c r="E363" s="12">
        <v>7</v>
      </c>
      <c r="F363" s="12">
        <v>58</v>
      </c>
      <c r="G363" s="12">
        <v>3</v>
      </c>
      <c r="J363" s="12" t="s">
        <v>364</v>
      </c>
      <c r="K363" s="12" t="s">
        <v>364</v>
      </c>
      <c r="L363" s="12">
        <v>203049</v>
      </c>
      <c r="M363" s="12" t="s">
        <v>1060</v>
      </c>
      <c r="N363" s="12" t="s">
        <v>553</v>
      </c>
      <c r="Q363" s="33" t="str">
        <f t="shared" si="9"/>
        <v>zb1000307</v>
      </c>
      <c r="U363" s="12">
        <f t="shared" si="8"/>
        <v>0</v>
      </c>
    </row>
    <row r="364" spans="1:21">
      <c r="A364" s="12">
        <v>203050</v>
      </c>
      <c r="B364" s="12" t="s">
        <v>231</v>
      </c>
      <c r="C364" s="12" t="s">
        <v>232</v>
      </c>
      <c r="D364" s="12">
        <v>2</v>
      </c>
      <c r="E364" s="12">
        <v>2</v>
      </c>
      <c r="F364" s="12">
        <v>60</v>
      </c>
      <c r="G364" s="12">
        <v>3</v>
      </c>
      <c r="J364" s="12" t="s">
        <v>1061</v>
      </c>
      <c r="K364" s="12" t="s">
        <v>1061</v>
      </c>
      <c r="L364" s="12">
        <v>203050</v>
      </c>
      <c r="M364" s="12" t="s">
        <v>1062</v>
      </c>
      <c r="N364" s="12" t="s">
        <v>1063</v>
      </c>
      <c r="Q364" s="33" t="str">
        <f t="shared" si="9"/>
        <v>zb1000402</v>
      </c>
      <c r="U364" s="12">
        <f t="shared" si="8"/>
        <v>0</v>
      </c>
    </row>
    <row r="365" spans="1:21">
      <c r="A365" s="12">
        <v>203051</v>
      </c>
      <c r="B365" s="12" t="s">
        <v>237</v>
      </c>
      <c r="C365" s="12" t="s">
        <v>238</v>
      </c>
      <c r="D365" s="12">
        <v>2</v>
      </c>
      <c r="E365" s="12">
        <v>1</v>
      </c>
      <c r="F365" s="12">
        <v>62</v>
      </c>
      <c r="G365" s="12">
        <v>3</v>
      </c>
      <c r="J365" s="12" t="s">
        <v>1064</v>
      </c>
      <c r="K365" s="12" t="s">
        <v>1064</v>
      </c>
      <c r="L365" s="12">
        <v>203051</v>
      </c>
      <c r="M365" s="12" t="s">
        <v>1065</v>
      </c>
      <c r="N365" s="12" t="s">
        <v>1063</v>
      </c>
      <c r="Q365" s="33" t="str">
        <f t="shared" si="9"/>
        <v>zb1000401</v>
      </c>
      <c r="U365" s="12">
        <f t="shared" si="8"/>
        <v>0</v>
      </c>
    </row>
    <row r="366" spans="1:21">
      <c r="A366" s="12">
        <v>203052</v>
      </c>
      <c r="B366" s="12" t="s">
        <v>242</v>
      </c>
      <c r="C366" s="12" t="s">
        <v>243</v>
      </c>
      <c r="D366" s="12">
        <v>2</v>
      </c>
      <c r="E366" s="12">
        <v>4</v>
      </c>
      <c r="F366" s="12">
        <v>64</v>
      </c>
      <c r="G366" s="12">
        <v>3</v>
      </c>
      <c r="J366" s="12" t="s">
        <v>1066</v>
      </c>
      <c r="K366" s="12" t="s">
        <v>1066</v>
      </c>
      <c r="L366" s="12">
        <v>203052</v>
      </c>
      <c r="M366" s="12" t="s">
        <v>1067</v>
      </c>
      <c r="N366" s="12" t="s">
        <v>1063</v>
      </c>
      <c r="Q366" s="33" t="str">
        <f t="shared" si="9"/>
        <v>zb1000404</v>
      </c>
      <c r="U366" s="12">
        <f t="shared" si="8"/>
        <v>0</v>
      </c>
    </row>
    <row r="367" spans="1:21">
      <c r="A367" s="12">
        <v>203053</v>
      </c>
      <c r="B367" s="12" t="s">
        <v>247</v>
      </c>
      <c r="C367" s="12" t="s">
        <v>248</v>
      </c>
      <c r="D367" s="12">
        <v>2</v>
      </c>
      <c r="E367" s="12">
        <v>8</v>
      </c>
      <c r="F367" s="12">
        <v>66</v>
      </c>
      <c r="G367" s="12">
        <v>3</v>
      </c>
      <c r="J367" s="12" t="s">
        <v>1068</v>
      </c>
      <c r="K367" s="12" t="s">
        <v>1068</v>
      </c>
      <c r="L367" s="12">
        <v>203053</v>
      </c>
      <c r="M367" s="12" t="s">
        <v>1069</v>
      </c>
      <c r="N367" s="12" t="s">
        <v>1063</v>
      </c>
      <c r="Q367" s="33" t="str">
        <f t="shared" si="9"/>
        <v>zb1000408</v>
      </c>
      <c r="U367" s="12">
        <f t="shared" si="8"/>
        <v>0</v>
      </c>
    </row>
    <row r="368" spans="1:21">
      <c r="A368" s="12">
        <v>203054</v>
      </c>
      <c r="B368" s="12" t="s">
        <v>252</v>
      </c>
      <c r="C368" s="12" t="s">
        <v>253</v>
      </c>
      <c r="D368" s="12">
        <v>2</v>
      </c>
      <c r="E368" s="12">
        <v>3</v>
      </c>
      <c r="F368" s="12">
        <v>68</v>
      </c>
      <c r="G368" s="12">
        <v>3</v>
      </c>
      <c r="J368" s="12" t="s">
        <v>1068</v>
      </c>
      <c r="K368" s="12" t="s">
        <v>1068</v>
      </c>
      <c r="L368" s="12">
        <v>203054</v>
      </c>
      <c r="M368" s="12" t="s">
        <v>1070</v>
      </c>
      <c r="N368" s="12" t="s">
        <v>1063</v>
      </c>
      <c r="Q368" s="33" t="str">
        <f t="shared" si="9"/>
        <v>zb1000403</v>
      </c>
      <c r="U368" s="12">
        <f t="shared" si="8"/>
        <v>0</v>
      </c>
    </row>
    <row r="369" spans="1:21">
      <c r="A369" s="12">
        <v>203055</v>
      </c>
      <c r="B369" s="12" t="s">
        <v>256</v>
      </c>
      <c r="C369" s="12" t="s">
        <v>257</v>
      </c>
      <c r="D369" s="12">
        <v>2</v>
      </c>
      <c r="E369" s="12">
        <v>10</v>
      </c>
      <c r="F369" s="12">
        <v>70</v>
      </c>
      <c r="G369" s="12">
        <v>3</v>
      </c>
      <c r="J369" s="12" t="s">
        <v>1061</v>
      </c>
      <c r="K369" s="12" t="s">
        <v>1061</v>
      </c>
      <c r="L369" s="12">
        <v>203055</v>
      </c>
      <c r="M369" s="12" t="s">
        <v>1071</v>
      </c>
      <c r="N369" s="12" t="s">
        <v>1063</v>
      </c>
      <c r="Q369" s="33" t="str">
        <f t="shared" si="9"/>
        <v>zb1000410</v>
      </c>
      <c r="U369" s="12">
        <f t="shared" si="8"/>
        <v>0</v>
      </c>
    </row>
    <row r="370" spans="1:21">
      <c r="A370" s="12">
        <v>203056</v>
      </c>
      <c r="B370" s="12" t="s">
        <v>260</v>
      </c>
      <c r="C370" s="12" t="s">
        <v>261</v>
      </c>
      <c r="D370" s="12">
        <v>2</v>
      </c>
      <c r="E370" s="12">
        <v>5</v>
      </c>
      <c r="F370" s="12">
        <v>72</v>
      </c>
      <c r="G370" s="12">
        <v>3</v>
      </c>
      <c r="J370" s="12" t="s">
        <v>1061</v>
      </c>
      <c r="K370" s="12" t="s">
        <v>1061</v>
      </c>
      <c r="L370" s="12">
        <v>203056</v>
      </c>
      <c r="M370" s="12" t="s">
        <v>1072</v>
      </c>
      <c r="N370" s="12" t="s">
        <v>1063</v>
      </c>
      <c r="Q370" s="33" t="str">
        <f t="shared" si="9"/>
        <v>zb1000405</v>
      </c>
      <c r="U370" s="12">
        <f t="shared" si="8"/>
        <v>0</v>
      </c>
    </row>
    <row r="371" spans="1:21">
      <c r="A371" s="12">
        <v>203057</v>
      </c>
      <c r="B371" s="12" t="s">
        <v>264</v>
      </c>
      <c r="C371" s="12" t="s">
        <v>265</v>
      </c>
      <c r="D371" s="12">
        <v>2</v>
      </c>
      <c r="E371" s="12">
        <v>6</v>
      </c>
      <c r="F371" s="12">
        <v>74</v>
      </c>
      <c r="G371" s="12">
        <v>3</v>
      </c>
      <c r="J371" s="12" t="s">
        <v>1061</v>
      </c>
      <c r="K371" s="12" t="s">
        <v>1061</v>
      </c>
      <c r="L371" s="12">
        <v>203057</v>
      </c>
      <c r="M371" s="12" t="s">
        <v>1073</v>
      </c>
      <c r="N371" s="12" t="s">
        <v>1063</v>
      </c>
      <c r="Q371" s="33" t="str">
        <f t="shared" si="9"/>
        <v>zb1000406</v>
      </c>
      <c r="U371" s="12">
        <f t="shared" si="8"/>
        <v>0</v>
      </c>
    </row>
    <row r="372" spans="1:21">
      <c r="A372" s="12">
        <v>203058</v>
      </c>
      <c r="B372" s="12" t="s">
        <v>268</v>
      </c>
      <c r="C372" s="12" t="s">
        <v>269</v>
      </c>
      <c r="D372" s="12">
        <v>2</v>
      </c>
      <c r="E372" s="12">
        <v>9</v>
      </c>
      <c r="F372" s="12">
        <v>76</v>
      </c>
      <c r="G372" s="12">
        <v>3</v>
      </c>
      <c r="J372" s="12" t="s">
        <v>1066</v>
      </c>
      <c r="K372" s="12" t="s">
        <v>1066</v>
      </c>
      <c r="L372" s="12">
        <v>203058</v>
      </c>
      <c r="M372" s="12" t="s">
        <v>1074</v>
      </c>
      <c r="N372" s="12" t="s">
        <v>1063</v>
      </c>
      <c r="Q372" s="33" t="str">
        <f t="shared" si="9"/>
        <v>zb1000409</v>
      </c>
      <c r="U372" s="12">
        <f t="shared" si="8"/>
        <v>0</v>
      </c>
    </row>
    <row r="373" spans="1:21">
      <c r="A373" s="12">
        <v>203059</v>
      </c>
      <c r="B373" s="12" t="s">
        <v>272</v>
      </c>
      <c r="C373" s="12" t="s">
        <v>273</v>
      </c>
      <c r="D373" s="12">
        <v>2</v>
      </c>
      <c r="E373" s="12">
        <v>7</v>
      </c>
      <c r="F373" s="12">
        <v>78</v>
      </c>
      <c r="G373" s="12">
        <v>3</v>
      </c>
      <c r="J373" s="12" t="s">
        <v>1075</v>
      </c>
      <c r="K373" s="12" t="s">
        <v>1075</v>
      </c>
      <c r="L373" s="12">
        <v>203059</v>
      </c>
      <c r="M373" s="12" t="s">
        <v>1076</v>
      </c>
      <c r="N373" s="12" t="s">
        <v>1063</v>
      </c>
      <c r="Q373" s="33" t="str">
        <f t="shared" si="9"/>
        <v>zb1000407</v>
      </c>
      <c r="U373" s="12">
        <f t="shared" si="8"/>
        <v>0</v>
      </c>
    </row>
    <row r="374" spans="1:21">
      <c r="A374" s="12">
        <v>203060</v>
      </c>
      <c r="B374" s="12" t="s">
        <v>277</v>
      </c>
      <c r="C374" s="12" t="s">
        <v>278</v>
      </c>
      <c r="D374" s="12">
        <v>2</v>
      </c>
      <c r="E374" s="12">
        <v>2</v>
      </c>
      <c r="F374" s="12">
        <v>80</v>
      </c>
      <c r="G374" s="12">
        <v>3</v>
      </c>
      <c r="J374" s="12" t="s">
        <v>1077</v>
      </c>
      <c r="K374" s="12" t="s">
        <v>1077</v>
      </c>
      <c r="L374" s="12">
        <v>203060</v>
      </c>
      <c r="M374" s="12" t="s">
        <v>1078</v>
      </c>
      <c r="N374" s="12" t="s">
        <v>1063</v>
      </c>
      <c r="Q374" s="33" t="str">
        <f t="shared" si="9"/>
        <v>zb1000502</v>
      </c>
      <c r="U374" s="12">
        <f t="shared" si="8"/>
        <v>0</v>
      </c>
    </row>
    <row r="375" spans="1:21">
      <c r="A375" s="12">
        <v>203061</v>
      </c>
      <c r="B375" s="12" t="s">
        <v>282</v>
      </c>
      <c r="C375" s="12" t="s">
        <v>283</v>
      </c>
      <c r="D375" s="12">
        <v>2</v>
      </c>
      <c r="E375" s="12">
        <v>1</v>
      </c>
      <c r="F375" s="12">
        <v>82</v>
      </c>
      <c r="G375" s="12">
        <v>3</v>
      </c>
      <c r="J375" s="12" t="s">
        <v>1079</v>
      </c>
      <c r="K375" s="12" t="s">
        <v>1079</v>
      </c>
      <c r="L375" s="12">
        <v>203061</v>
      </c>
      <c r="M375" s="12" t="s">
        <v>1080</v>
      </c>
      <c r="N375" s="12" t="s">
        <v>1063</v>
      </c>
      <c r="Q375" s="33" t="str">
        <f t="shared" si="9"/>
        <v>zb1000501</v>
      </c>
      <c r="U375" s="12">
        <f t="shared" si="8"/>
        <v>0</v>
      </c>
    </row>
    <row r="376" spans="1:21">
      <c r="A376" s="12">
        <v>203062</v>
      </c>
      <c r="B376" s="12" t="s">
        <v>287</v>
      </c>
      <c r="C376" s="12" t="s">
        <v>288</v>
      </c>
      <c r="D376" s="12">
        <v>2</v>
      </c>
      <c r="E376" s="12">
        <v>4</v>
      </c>
      <c r="F376" s="12">
        <v>84</v>
      </c>
      <c r="G376" s="12">
        <v>3</v>
      </c>
      <c r="J376" s="12" t="s">
        <v>1081</v>
      </c>
      <c r="K376" s="12" t="s">
        <v>1081</v>
      </c>
      <c r="L376" s="12">
        <v>203062</v>
      </c>
      <c r="M376" s="12" t="s">
        <v>1082</v>
      </c>
      <c r="N376" s="12" t="s">
        <v>1063</v>
      </c>
      <c r="Q376" s="33" t="str">
        <f t="shared" si="9"/>
        <v>zb1000504</v>
      </c>
      <c r="U376" s="12">
        <f t="shared" si="8"/>
        <v>0</v>
      </c>
    </row>
    <row r="377" spans="1:21">
      <c r="A377" s="12">
        <v>203063</v>
      </c>
      <c r="B377" s="12" t="s">
        <v>292</v>
      </c>
      <c r="C377" s="12" t="s">
        <v>293</v>
      </c>
      <c r="D377" s="12">
        <v>2</v>
      </c>
      <c r="E377" s="12">
        <v>8</v>
      </c>
      <c r="F377" s="12">
        <v>86</v>
      </c>
      <c r="G377" s="12">
        <v>3</v>
      </c>
      <c r="J377" s="12" t="s">
        <v>1083</v>
      </c>
      <c r="K377" s="12" t="s">
        <v>1083</v>
      </c>
      <c r="L377" s="12">
        <v>203063</v>
      </c>
      <c r="M377" s="12" t="s">
        <v>1084</v>
      </c>
      <c r="N377" s="12" t="s">
        <v>1063</v>
      </c>
      <c r="Q377" s="33" t="str">
        <f t="shared" si="9"/>
        <v>zb1000508</v>
      </c>
      <c r="U377" s="12">
        <f t="shared" si="8"/>
        <v>0</v>
      </c>
    </row>
    <row r="378" spans="1:21">
      <c r="A378" s="12">
        <v>203064</v>
      </c>
      <c r="B378" s="12" t="s">
        <v>297</v>
      </c>
      <c r="C378" s="12" t="s">
        <v>298</v>
      </c>
      <c r="D378" s="12">
        <v>2</v>
      </c>
      <c r="E378" s="12">
        <v>3</v>
      </c>
      <c r="F378" s="12">
        <v>88</v>
      </c>
      <c r="G378" s="12">
        <v>3</v>
      </c>
      <c r="J378" s="12" t="s">
        <v>1083</v>
      </c>
      <c r="K378" s="12" t="s">
        <v>1083</v>
      </c>
      <c r="L378" s="12">
        <v>203064</v>
      </c>
      <c r="M378" s="12" t="s">
        <v>1085</v>
      </c>
      <c r="N378" s="12" t="s">
        <v>1063</v>
      </c>
      <c r="Q378" s="33" t="str">
        <f t="shared" si="9"/>
        <v>zb1000503</v>
      </c>
      <c r="U378" s="12">
        <f t="shared" si="8"/>
        <v>0</v>
      </c>
    </row>
    <row r="379" spans="1:21">
      <c r="A379" s="12">
        <v>203065</v>
      </c>
      <c r="B379" s="12" t="s">
        <v>301</v>
      </c>
      <c r="C379" s="12" t="s">
        <v>302</v>
      </c>
      <c r="D379" s="12">
        <v>2</v>
      </c>
      <c r="E379" s="12">
        <v>10</v>
      </c>
      <c r="F379" s="12">
        <v>90</v>
      </c>
      <c r="G379" s="12">
        <v>3</v>
      </c>
      <c r="J379" s="12" t="s">
        <v>1077</v>
      </c>
      <c r="K379" s="12" t="s">
        <v>1077</v>
      </c>
      <c r="L379" s="12">
        <v>203065</v>
      </c>
      <c r="M379" s="12" t="s">
        <v>1086</v>
      </c>
      <c r="N379" s="12" t="s">
        <v>1063</v>
      </c>
      <c r="Q379" s="33" t="str">
        <f t="shared" si="9"/>
        <v>zb1000510</v>
      </c>
      <c r="U379" s="12">
        <f t="shared" si="8"/>
        <v>0</v>
      </c>
    </row>
    <row r="380" spans="1:21">
      <c r="A380" s="12">
        <v>203066</v>
      </c>
      <c r="B380" s="12" t="s">
        <v>305</v>
      </c>
      <c r="C380" s="12" t="s">
        <v>306</v>
      </c>
      <c r="D380" s="12">
        <v>2</v>
      </c>
      <c r="E380" s="12">
        <v>5</v>
      </c>
      <c r="F380" s="12">
        <v>92</v>
      </c>
      <c r="G380" s="12">
        <v>3</v>
      </c>
      <c r="J380" s="12" t="s">
        <v>1077</v>
      </c>
      <c r="K380" s="12" t="s">
        <v>1077</v>
      </c>
      <c r="L380" s="12">
        <v>203066</v>
      </c>
      <c r="M380" s="12" t="s">
        <v>1087</v>
      </c>
      <c r="N380" s="12" t="s">
        <v>1063</v>
      </c>
      <c r="Q380" s="33" t="str">
        <f t="shared" si="9"/>
        <v>zb1000505</v>
      </c>
      <c r="U380" s="12">
        <f t="shared" si="8"/>
        <v>0</v>
      </c>
    </row>
    <row r="381" spans="1:21">
      <c r="A381" s="12">
        <v>203067</v>
      </c>
      <c r="B381" s="12" t="s">
        <v>309</v>
      </c>
      <c r="C381" s="12" t="s">
        <v>310</v>
      </c>
      <c r="D381" s="12">
        <v>2</v>
      </c>
      <c r="E381" s="12">
        <v>6</v>
      </c>
      <c r="F381" s="12">
        <v>94</v>
      </c>
      <c r="G381" s="12">
        <v>3</v>
      </c>
      <c r="J381" s="12" t="s">
        <v>1077</v>
      </c>
      <c r="K381" s="12" t="s">
        <v>1077</v>
      </c>
      <c r="L381" s="12">
        <v>203067</v>
      </c>
      <c r="M381" s="12" t="s">
        <v>1088</v>
      </c>
      <c r="N381" s="12" t="s">
        <v>1063</v>
      </c>
      <c r="Q381" s="33" t="str">
        <f t="shared" si="9"/>
        <v>zb1000506</v>
      </c>
      <c r="U381" s="12">
        <f t="shared" si="8"/>
        <v>0</v>
      </c>
    </row>
    <row r="382" spans="1:21">
      <c r="A382" s="12">
        <v>203068</v>
      </c>
      <c r="B382" s="12" t="s">
        <v>313</v>
      </c>
      <c r="C382" s="12" t="s">
        <v>314</v>
      </c>
      <c r="D382" s="12">
        <v>2</v>
      </c>
      <c r="E382" s="12">
        <v>9</v>
      </c>
      <c r="F382" s="12">
        <v>96</v>
      </c>
      <c r="G382" s="12">
        <v>3</v>
      </c>
      <c r="J382" s="12" t="s">
        <v>1081</v>
      </c>
      <c r="K382" s="12" t="s">
        <v>1081</v>
      </c>
      <c r="L382" s="12">
        <v>203068</v>
      </c>
      <c r="M382" s="12" t="s">
        <v>1089</v>
      </c>
      <c r="N382" s="12" t="s">
        <v>1063</v>
      </c>
      <c r="Q382" s="33" t="str">
        <f t="shared" si="9"/>
        <v>zb1000509</v>
      </c>
      <c r="U382" s="12">
        <f t="shared" si="8"/>
        <v>0</v>
      </c>
    </row>
    <row r="383" spans="1:21">
      <c r="A383" s="12">
        <v>203069</v>
      </c>
      <c r="B383" s="12" t="s">
        <v>317</v>
      </c>
      <c r="C383" s="12" t="s">
        <v>318</v>
      </c>
      <c r="D383" s="12">
        <v>2</v>
      </c>
      <c r="E383" s="12">
        <v>7</v>
      </c>
      <c r="F383" s="12">
        <v>98</v>
      </c>
      <c r="G383" s="12">
        <v>3</v>
      </c>
      <c r="J383" s="12" t="s">
        <v>1090</v>
      </c>
      <c r="K383" s="12" t="s">
        <v>1090</v>
      </c>
      <c r="L383" s="12">
        <v>203069</v>
      </c>
      <c r="M383" s="12" t="s">
        <v>1091</v>
      </c>
      <c r="N383" s="12" t="s">
        <v>1063</v>
      </c>
      <c r="Q383" s="33" t="str">
        <f t="shared" si="9"/>
        <v>zb1000507</v>
      </c>
      <c r="U383" s="12">
        <f t="shared" si="8"/>
        <v>0</v>
      </c>
    </row>
    <row r="384" spans="1:21">
      <c r="A384" s="12">
        <v>203070</v>
      </c>
      <c r="B384" s="12" t="s">
        <v>322</v>
      </c>
      <c r="C384" s="12" t="s">
        <v>323</v>
      </c>
      <c r="D384" s="12">
        <v>2</v>
      </c>
      <c r="E384" s="12">
        <v>2</v>
      </c>
      <c r="F384" s="12">
        <v>100</v>
      </c>
      <c r="G384" s="12">
        <v>3</v>
      </c>
      <c r="J384" s="12" t="s">
        <v>1092</v>
      </c>
      <c r="K384" s="12" t="s">
        <v>1092</v>
      </c>
      <c r="L384" s="12">
        <v>203070</v>
      </c>
      <c r="M384" s="12" t="s">
        <v>1093</v>
      </c>
      <c r="N384" s="12" t="s">
        <v>1063</v>
      </c>
      <c r="Q384" s="33" t="str">
        <f t="shared" si="9"/>
        <v>zb1000602</v>
      </c>
      <c r="U384" s="12">
        <f t="shared" si="8"/>
        <v>0</v>
      </c>
    </row>
    <row r="385" spans="1:21">
      <c r="A385" s="12">
        <v>203071</v>
      </c>
      <c r="B385" s="12" t="s">
        <v>327</v>
      </c>
      <c r="C385" s="12" t="s">
        <v>328</v>
      </c>
      <c r="D385" s="12">
        <v>2</v>
      </c>
      <c r="E385" s="12">
        <v>1</v>
      </c>
      <c r="F385" s="12">
        <v>102</v>
      </c>
      <c r="G385" s="12">
        <v>3</v>
      </c>
      <c r="J385" s="12" t="s">
        <v>1094</v>
      </c>
      <c r="K385" s="12" t="s">
        <v>1094</v>
      </c>
      <c r="L385" s="12">
        <v>203071</v>
      </c>
      <c r="M385" s="12" t="s">
        <v>1095</v>
      </c>
      <c r="N385" s="12" t="s">
        <v>1063</v>
      </c>
      <c r="Q385" s="33" t="str">
        <f t="shared" si="9"/>
        <v>zb1000601</v>
      </c>
      <c r="U385" s="12">
        <f t="shared" si="8"/>
        <v>0</v>
      </c>
    </row>
    <row r="386" spans="1:21">
      <c r="A386" s="12">
        <v>203072</v>
      </c>
      <c r="B386" s="12" t="s">
        <v>332</v>
      </c>
      <c r="C386" s="12" t="s">
        <v>333</v>
      </c>
      <c r="D386" s="12">
        <v>2</v>
      </c>
      <c r="E386" s="12">
        <v>4</v>
      </c>
      <c r="F386" s="12">
        <v>104</v>
      </c>
      <c r="G386" s="12">
        <v>3</v>
      </c>
      <c r="J386" s="12" t="s">
        <v>1096</v>
      </c>
      <c r="K386" s="12" t="s">
        <v>1096</v>
      </c>
      <c r="L386" s="12">
        <v>203072</v>
      </c>
      <c r="M386" s="12" t="s">
        <v>1097</v>
      </c>
      <c r="N386" s="12" t="s">
        <v>1063</v>
      </c>
      <c r="Q386" s="33" t="str">
        <f t="shared" si="9"/>
        <v>zb1000604</v>
      </c>
      <c r="U386" s="12">
        <f t="shared" si="8"/>
        <v>0</v>
      </c>
    </row>
    <row r="387" spans="1:21">
      <c r="A387" s="12">
        <v>203073</v>
      </c>
      <c r="B387" s="12" t="s">
        <v>337</v>
      </c>
      <c r="C387" s="12" t="s">
        <v>338</v>
      </c>
      <c r="D387" s="12">
        <v>2</v>
      </c>
      <c r="E387" s="12">
        <v>8</v>
      </c>
      <c r="F387" s="12">
        <v>106</v>
      </c>
      <c r="G387" s="12">
        <v>3</v>
      </c>
      <c r="J387" s="12" t="s">
        <v>1098</v>
      </c>
      <c r="K387" s="12" t="s">
        <v>1098</v>
      </c>
      <c r="L387" s="12">
        <v>203073</v>
      </c>
      <c r="M387" s="12" t="s">
        <v>1099</v>
      </c>
      <c r="N387" s="12" t="s">
        <v>1063</v>
      </c>
      <c r="Q387" s="33" t="str">
        <f t="shared" si="9"/>
        <v>zb1000608</v>
      </c>
      <c r="U387" s="12">
        <f t="shared" si="8"/>
        <v>0</v>
      </c>
    </row>
    <row r="388" spans="1:21">
      <c r="A388" s="12">
        <v>203074</v>
      </c>
      <c r="B388" s="12" t="s">
        <v>342</v>
      </c>
      <c r="C388" s="12" t="s">
        <v>343</v>
      </c>
      <c r="D388" s="12">
        <v>2</v>
      </c>
      <c r="E388" s="12">
        <v>3</v>
      </c>
      <c r="F388" s="12">
        <v>108</v>
      </c>
      <c r="G388" s="12">
        <v>3</v>
      </c>
      <c r="J388" s="12" t="s">
        <v>1098</v>
      </c>
      <c r="K388" s="12" t="s">
        <v>1098</v>
      </c>
      <c r="L388" s="12">
        <v>203074</v>
      </c>
      <c r="M388" s="12" t="s">
        <v>1100</v>
      </c>
      <c r="N388" s="12" t="s">
        <v>1063</v>
      </c>
      <c r="Q388" s="33" t="str">
        <f t="shared" si="9"/>
        <v>zb1000603</v>
      </c>
      <c r="U388" s="12">
        <f t="shared" si="8"/>
        <v>0</v>
      </c>
    </row>
    <row r="389" spans="1:21">
      <c r="A389" s="12">
        <v>203075</v>
      </c>
      <c r="B389" s="12" t="s">
        <v>346</v>
      </c>
      <c r="C389" s="12" t="s">
        <v>347</v>
      </c>
      <c r="D389" s="12">
        <v>2</v>
      </c>
      <c r="E389" s="12">
        <v>10</v>
      </c>
      <c r="F389" s="12">
        <v>110</v>
      </c>
      <c r="G389" s="12">
        <v>3</v>
      </c>
      <c r="J389" s="12" t="s">
        <v>1092</v>
      </c>
      <c r="K389" s="12" t="s">
        <v>1092</v>
      </c>
      <c r="L389" s="12">
        <v>203075</v>
      </c>
      <c r="M389" s="12" t="s">
        <v>1101</v>
      </c>
      <c r="N389" s="12" t="s">
        <v>1063</v>
      </c>
      <c r="Q389" s="33" t="str">
        <f t="shared" si="9"/>
        <v>zb1000610</v>
      </c>
      <c r="U389" s="12">
        <f t="shared" ref="U389:U452" si="10">IF(G389=5,1,IF(G389=6,1,0))</f>
        <v>0</v>
      </c>
    </row>
    <row r="390" spans="1:21">
      <c r="A390" s="12">
        <v>203076</v>
      </c>
      <c r="B390" s="12" t="s">
        <v>350</v>
      </c>
      <c r="C390" s="12" t="s">
        <v>351</v>
      </c>
      <c r="D390" s="12">
        <v>2</v>
      </c>
      <c r="E390" s="12">
        <v>5</v>
      </c>
      <c r="F390" s="12">
        <v>112</v>
      </c>
      <c r="G390" s="12">
        <v>3</v>
      </c>
      <c r="J390" s="12" t="s">
        <v>1092</v>
      </c>
      <c r="K390" s="12" t="s">
        <v>1092</v>
      </c>
      <c r="L390" s="12">
        <v>203076</v>
      </c>
      <c r="M390" s="12" t="s">
        <v>1102</v>
      </c>
      <c r="N390" s="12" t="s">
        <v>1063</v>
      </c>
      <c r="Q390" s="33" t="str">
        <f t="shared" si="9"/>
        <v>zb1000605</v>
      </c>
      <c r="U390" s="12">
        <f t="shared" si="10"/>
        <v>0</v>
      </c>
    </row>
    <row r="391" spans="1:21">
      <c r="A391" s="12">
        <v>203077</v>
      </c>
      <c r="B391" s="12" t="s">
        <v>354</v>
      </c>
      <c r="C391" s="12" t="s">
        <v>355</v>
      </c>
      <c r="D391" s="12">
        <v>2</v>
      </c>
      <c r="E391" s="12">
        <v>6</v>
      </c>
      <c r="F391" s="12">
        <v>114</v>
      </c>
      <c r="G391" s="12">
        <v>3</v>
      </c>
      <c r="J391" s="12" t="s">
        <v>1092</v>
      </c>
      <c r="K391" s="12" t="s">
        <v>1092</v>
      </c>
      <c r="L391" s="12">
        <v>203077</v>
      </c>
      <c r="M391" s="12" t="s">
        <v>1103</v>
      </c>
      <c r="N391" s="12" t="s">
        <v>1063</v>
      </c>
      <c r="Q391" s="33" t="str">
        <f t="shared" si="9"/>
        <v>zb1000606</v>
      </c>
      <c r="U391" s="12">
        <f t="shared" si="10"/>
        <v>0</v>
      </c>
    </row>
    <row r="392" spans="1:21">
      <c r="A392" s="12">
        <v>203078</v>
      </c>
      <c r="B392" s="12" t="s">
        <v>358</v>
      </c>
      <c r="C392" s="12" t="s">
        <v>359</v>
      </c>
      <c r="D392" s="12">
        <v>2</v>
      </c>
      <c r="E392" s="12">
        <v>9</v>
      </c>
      <c r="F392" s="12">
        <v>116</v>
      </c>
      <c r="G392" s="12">
        <v>3</v>
      </c>
      <c r="J392" s="12" t="s">
        <v>1096</v>
      </c>
      <c r="K392" s="12" t="s">
        <v>1096</v>
      </c>
      <c r="L392" s="12">
        <v>203078</v>
      </c>
      <c r="M392" s="12" t="s">
        <v>1104</v>
      </c>
      <c r="N392" s="12" t="s">
        <v>1063</v>
      </c>
      <c r="Q392" s="33" t="str">
        <f t="shared" si="9"/>
        <v>zb1000609</v>
      </c>
      <c r="U392" s="12">
        <f t="shared" si="10"/>
        <v>0</v>
      </c>
    </row>
    <row r="393" spans="1:21">
      <c r="A393" s="12">
        <v>203079</v>
      </c>
      <c r="B393" s="12" t="s">
        <v>362</v>
      </c>
      <c r="C393" s="12" t="s">
        <v>363</v>
      </c>
      <c r="D393" s="12">
        <v>2</v>
      </c>
      <c r="E393" s="12">
        <v>7</v>
      </c>
      <c r="F393" s="12">
        <v>118</v>
      </c>
      <c r="G393" s="12">
        <v>3</v>
      </c>
      <c r="J393" s="12" t="s">
        <v>1105</v>
      </c>
      <c r="K393" s="12" t="s">
        <v>1105</v>
      </c>
      <c r="L393" s="12">
        <v>203079</v>
      </c>
      <c r="M393" s="12" t="s">
        <v>1106</v>
      </c>
      <c r="N393" s="12" t="s">
        <v>1063</v>
      </c>
      <c r="Q393" s="33" t="str">
        <f t="shared" si="9"/>
        <v>zb1000607</v>
      </c>
      <c r="U393" s="12">
        <f t="shared" si="10"/>
        <v>0</v>
      </c>
    </row>
    <row r="394" spans="1:21">
      <c r="A394" s="12">
        <v>203080</v>
      </c>
      <c r="B394" s="12" t="s">
        <v>367</v>
      </c>
      <c r="C394" s="12" t="s">
        <v>368</v>
      </c>
      <c r="D394" s="12">
        <v>2</v>
      </c>
      <c r="E394" s="12">
        <v>2</v>
      </c>
      <c r="F394" s="12">
        <v>120</v>
      </c>
      <c r="G394" s="12">
        <v>3</v>
      </c>
      <c r="J394" s="12" t="s">
        <v>1107</v>
      </c>
      <c r="K394" s="12" t="s">
        <v>1107</v>
      </c>
      <c r="L394" s="12">
        <v>203080</v>
      </c>
      <c r="M394" s="12" t="s">
        <v>1108</v>
      </c>
      <c r="N394" s="12" t="s">
        <v>935</v>
      </c>
      <c r="Q394" s="33" t="str">
        <f t="shared" si="9"/>
        <v>zb1000702</v>
      </c>
      <c r="U394" s="12">
        <f t="shared" si="10"/>
        <v>0</v>
      </c>
    </row>
    <row r="395" spans="1:21">
      <c r="A395" s="12">
        <v>203081</v>
      </c>
      <c r="B395" s="12" t="s">
        <v>373</v>
      </c>
      <c r="C395" s="12" t="s">
        <v>374</v>
      </c>
      <c r="D395" s="12">
        <v>2</v>
      </c>
      <c r="E395" s="12">
        <v>1</v>
      </c>
      <c r="F395" s="12">
        <v>122</v>
      </c>
      <c r="G395" s="12">
        <v>3</v>
      </c>
      <c r="J395" s="12" t="s">
        <v>1109</v>
      </c>
      <c r="K395" s="12" t="s">
        <v>1109</v>
      </c>
      <c r="L395" s="12">
        <v>203081</v>
      </c>
      <c r="M395" s="12" t="s">
        <v>1110</v>
      </c>
      <c r="N395" s="12" t="s">
        <v>935</v>
      </c>
      <c r="Q395" s="33" t="str">
        <f t="shared" si="9"/>
        <v>zb1000701</v>
      </c>
      <c r="U395" s="12">
        <f t="shared" si="10"/>
        <v>0</v>
      </c>
    </row>
    <row r="396" spans="1:21">
      <c r="A396" s="12">
        <v>203082</v>
      </c>
      <c r="B396" s="12" t="s">
        <v>378</v>
      </c>
      <c r="C396" s="12" t="s">
        <v>379</v>
      </c>
      <c r="D396" s="12">
        <v>2</v>
      </c>
      <c r="E396" s="12">
        <v>4</v>
      </c>
      <c r="F396" s="12">
        <v>124</v>
      </c>
      <c r="G396" s="12">
        <v>3</v>
      </c>
      <c r="J396" s="12" t="s">
        <v>1111</v>
      </c>
      <c r="K396" s="12" t="s">
        <v>1111</v>
      </c>
      <c r="L396" s="12">
        <v>203082</v>
      </c>
      <c r="M396" s="12" t="s">
        <v>1112</v>
      </c>
      <c r="N396" s="12" t="s">
        <v>935</v>
      </c>
      <c r="Q396" s="33" t="str">
        <f t="shared" si="9"/>
        <v>zb1000704</v>
      </c>
      <c r="U396" s="12">
        <f t="shared" si="10"/>
        <v>0</v>
      </c>
    </row>
    <row r="397" spans="1:21">
      <c r="A397" s="12">
        <v>203083</v>
      </c>
      <c r="B397" s="12" t="s">
        <v>383</v>
      </c>
      <c r="C397" s="12" t="s">
        <v>384</v>
      </c>
      <c r="D397" s="12">
        <v>2</v>
      </c>
      <c r="E397" s="12">
        <v>8</v>
      </c>
      <c r="F397" s="12">
        <v>126</v>
      </c>
      <c r="G397" s="12">
        <v>3</v>
      </c>
      <c r="J397" s="12" t="s">
        <v>1113</v>
      </c>
      <c r="K397" s="12" t="s">
        <v>1113</v>
      </c>
      <c r="L397" s="12">
        <v>203083</v>
      </c>
      <c r="M397" s="12" t="s">
        <v>1114</v>
      </c>
      <c r="N397" s="12" t="s">
        <v>935</v>
      </c>
      <c r="Q397" s="33" t="str">
        <f t="shared" si="9"/>
        <v>zb1000708</v>
      </c>
      <c r="U397" s="12">
        <f t="shared" si="10"/>
        <v>0</v>
      </c>
    </row>
    <row r="398" spans="1:21">
      <c r="A398" s="12">
        <v>203084</v>
      </c>
      <c r="B398" s="12" t="s">
        <v>388</v>
      </c>
      <c r="C398" s="12" t="s">
        <v>389</v>
      </c>
      <c r="D398" s="12">
        <v>2</v>
      </c>
      <c r="E398" s="12">
        <v>3</v>
      </c>
      <c r="F398" s="12">
        <v>128</v>
      </c>
      <c r="G398" s="12">
        <v>3</v>
      </c>
      <c r="J398" s="12" t="s">
        <v>1113</v>
      </c>
      <c r="K398" s="12" t="s">
        <v>1113</v>
      </c>
      <c r="L398" s="12">
        <v>203084</v>
      </c>
      <c r="M398" s="12" t="s">
        <v>1115</v>
      </c>
      <c r="N398" s="12" t="s">
        <v>935</v>
      </c>
      <c r="Q398" s="33" t="str">
        <f t="shared" si="9"/>
        <v>zb1000703</v>
      </c>
      <c r="U398" s="12">
        <f t="shared" si="10"/>
        <v>0</v>
      </c>
    </row>
    <row r="399" spans="1:21">
      <c r="A399" s="12">
        <v>203085</v>
      </c>
      <c r="B399" s="12" t="s">
        <v>392</v>
      </c>
      <c r="C399" s="12" t="s">
        <v>393</v>
      </c>
      <c r="D399" s="12">
        <v>2</v>
      </c>
      <c r="E399" s="12">
        <v>10</v>
      </c>
      <c r="F399" s="12">
        <v>130</v>
      </c>
      <c r="G399" s="12">
        <v>3</v>
      </c>
      <c r="J399" s="12" t="s">
        <v>1107</v>
      </c>
      <c r="K399" s="12" t="s">
        <v>1107</v>
      </c>
      <c r="L399" s="12">
        <v>203085</v>
      </c>
      <c r="M399" s="12" t="s">
        <v>1116</v>
      </c>
      <c r="N399" s="12" t="s">
        <v>935</v>
      </c>
      <c r="Q399" s="33" t="str">
        <f t="shared" si="9"/>
        <v>zb1000710</v>
      </c>
      <c r="U399" s="12">
        <f t="shared" si="10"/>
        <v>0</v>
      </c>
    </row>
    <row r="400" spans="1:21">
      <c r="A400" s="12">
        <v>203086</v>
      </c>
      <c r="B400" s="12" t="s">
        <v>396</v>
      </c>
      <c r="C400" s="12" t="s">
        <v>397</v>
      </c>
      <c r="D400" s="12">
        <v>2</v>
      </c>
      <c r="E400" s="12">
        <v>5</v>
      </c>
      <c r="F400" s="12">
        <v>132</v>
      </c>
      <c r="G400" s="12">
        <v>3</v>
      </c>
      <c r="J400" s="12" t="s">
        <v>1107</v>
      </c>
      <c r="K400" s="12" t="s">
        <v>1107</v>
      </c>
      <c r="L400" s="12">
        <v>203086</v>
      </c>
      <c r="M400" s="12" t="s">
        <v>1117</v>
      </c>
      <c r="N400" s="12" t="s">
        <v>935</v>
      </c>
      <c r="Q400" s="33" t="str">
        <f t="shared" si="9"/>
        <v>zb1000705</v>
      </c>
      <c r="U400" s="12">
        <f t="shared" si="10"/>
        <v>0</v>
      </c>
    </row>
    <row r="401" spans="1:21">
      <c r="A401" s="12">
        <v>203087</v>
      </c>
      <c r="B401" s="12" t="s">
        <v>400</v>
      </c>
      <c r="C401" s="12" t="s">
        <v>401</v>
      </c>
      <c r="D401" s="12">
        <v>2</v>
      </c>
      <c r="E401" s="12">
        <v>6</v>
      </c>
      <c r="F401" s="12">
        <v>134</v>
      </c>
      <c r="G401" s="12">
        <v>3</v>
      </c>
      <c r="J401" s="12" t="s">
        <v>1107</v>
      </c>
      <c r="K401" s="12" t="s">
        <v>1107</v>
      </c>
      <c r="L401" s="12">
        <v>203087</v>
      </c>
      <c r="M401" s="12" t="s">
        <v>1118</v>
      </c>
      <c r="N401" s="12" t="s">
        <v>935</v>
      </c>
      <c r="Q401" s="33" t="str">
        <f t="shared" si="9"/>
        <v>zb1000706</v>
      </c>
      <c r="U401" s="12">
        <f t="shared" si="10"/>
        <v>0</v>
      </c>
    </row>
    <row r="402" spans="1:21">
      <c r="A402" s="12">
        <v>203088</v>
      </c>
      <c r="B402" s="12" t="s">
        <v>404</v>
      </c>
      <c r="C402" s="12" t="s">
        <v>405</v>
      </c>
      <c r="D402" s="12">
        <v>2</v>
      </c>
      <c r="E402" s="12">
        <v>9</v>
      </c>
      <c r="F402" s="12">
        <v>136</v>
      </c>
      <c r="G402" s="12">
        <v>3</v>
      </c>
      <c r="J402" s="12" t="s">
        <v>1111</v>
      </c>
      <c r="K402" s="12" t="s">
        <v>1111</v>
      </c>
      <c r="L402" s="12">
        <v>203088</v>
      </c>
      <c r="M402" s="12" t="s">
        <v>1119</v>
      </c>
      <c r="N402" s="12" t="s">
        <v>935</v>
      </c>
      <c r="Q402" s="33" t="str">
        <f t="shared" si="9"/>
        <v>zb1000709</v>
      </c>
      <c r="U402" s="12">
        <f t="shared" si="10"/>
        <v>0</v>
      </c>
    </row>
    <row r="403" spans="1:21">
      <c r="A403" s="12">
        <v>203089</v>
      </c>
      <c r="B403" s="12" t="s">
        <v>408</v>
      </c>
      <c r="C403" s="12" t="s">
        <v>409</v>
      </c>
      <c r="D403" s="12">
        <v>2</v>
      </c>
      <c r="E403" s="12">
        <v>7</v>
      </c>
      <c r="F403" s="12">
        <v>138</v>
      </c>
      <c r="G403" s="12">
        <v>3</v>
      </c>
      <c r="J403" s="12" t="s">
        <v>1120</v>
      </c>
      <c r="K403" s="12" t="s">
        <v>1120</v>
      </c>
      <c r="L403" s="12">
        <v>203089</v>
      </c>
      <c r="M403" s="12" t="s">
        <v>1121</v>
      </c>
      <c r="N403" s="12" t="s">
        <v>935</v>
      </c>
      <c r="Q403" s="33" t="str">
        <f t="shared" si="9"/>
        <v>zb1000707</v>
      </c>
      <c r="U403" s="12">
        <f t="shared" si="10"/>
        <v>0</v>
      </c>
    </row>
    <row r="404" spans="1:21">
      <c r="A404" s="12">
        <v>203090</v>
      </c>
      <c r="B404" s="12" t="s">
        <v>413</v>
      </c>
      <c r="C404" s="12" t="s">
        <v>414</v>
      </c>
      <c r="D404" s="12">
        <v>2</v>
      </c>
      <c r="E404" s="12">
        <v>2</v>
      </c>
      <c r="F404" s="12">
        <v>140</v>
      </c>
      <c r="G404" s="12">
        <v>3</v>
      </c>
      <c r="J404" s="12" t="s">
        <v>918</v>
      </c>
      <c r="K404" s="12" t="s">
        <v>918</v>
      </c>
      <c r="L404" s="12">
        <v>203090</v>
      </c>
      <c r="M404" s="12" t="s">
        <v>1122</v>
      </c>
      <c r="N404" s="12" t="s">
        <v>935</v>
      </c>
      <c r="Q404" s="33" t="str">
        <f t="shared" si="9"/>
        <v>zb1000802</v>
      </c>
      <c r="U404" s="12">
        <f t="shared" si="10"/>
        <v>0</v>
      </c>
    </row>
    <row r="405" spans="1:21">
      <c r="A405" s="12">
        <v>203091</v>
      </c>
      <c r="B405" s="12" t="s">
        <v>418</v>
      </c>
      <c r="C405" s="12" t="s">
        <v>419</v>
      </c>
      <c r="D405" s="12">
        <v>2</v>
      </c>
      <c r="E405" s="12">
        <v>1</v>
      </c>
      <c r="F405" s="12">
        <v>142</v>
      </c>
      <c r="G405" s="12">
        <v>3</v>
      </c>
      <c r="J405" s="12" t="s">
        <v>920</v>
      </c>
      <c r="K405" s="12" t="s">
        <v>920</v>
      </c>
      <c r="L405" s="12">
        <v>203091</v>
      </c>
      <c r="M405" s="12" t="s">
        <v>1123</v>
      </c>
      <c r="N405" s="12" t="s">
        <v>935</v>
      </c>
      <c r="Q405" s="33" t="str">
        <f t="shared" si="9"/>
        <v>zb1000801</v>
      </c>
      <c r="U405" s="12">
        <f t="shared" si="10"/>
        <v>0</v>
      </c>
    </row>
    <row r="406" spans="1:21">
      <c r="A406" s="12">
        <v>203092</v>
      </c>
      <c r="B406" s="12" t="s">
        <v>423</v>
      </c>
      <c r="C406" s="12" t="s">
        <v>424</v>
      </c>
      <c r="D406" s="12">
        <v>2</v>
      </c>
      <c r="E406" s="12">
        <v>4</v>
      </c>
      <c r="F406" s="12">
        <v>144</v>
      </c>
      <c r="G406" s="12">
        <v>3</v>
      </c>
      <c r="J406" s="12" t="s">
        <v>922</v>
      </c>
      <c r="K406" s="12" t="s">
        <v>922</v>
      </c>
      <c r="L406" s="12">
        <v>203092</v>
      </c>
      <c r="M406" s="12" t="s">
        <v>1124</v>
      </c>
      <c r="N406" s="12" t="s">
        <v>935</v>
      </c>
      <c r="Q406" s="33" t="str">
        <f t="shared" si="9"/>
        <v>zb1000804</v>
      </c>
      <c r="U406" s="12">
        <f t="shared" si="10"/>
        <v>0</v>
      </c>
    </row>
    <row r="407" spans="1:21">
      <c r="A407" s="12">
        <v>203093</v>
      </c>
      <c r="B407" s="12" t="s">
        <v>428</v>
      </c>
      <c r="C407" s="12" t="s">
        <v>429</v>
      </c>
      <c r="D407" s="12">
        <v>2</v>
      </c>
      <c r="E407" s="12">
        <v>8</v>
      </c>
      <c r="F407" s="12">
        <v>146</v>
      </c>
      <c r="G407" s="12">
        <v>3</v>
      </c>
      <c r="J407" s="12" t="s">
        <v>924</v>
      </c>
      <c r="K407" s="12" t="s">
        <v>924</v>
      </c>
      <c r="L407" s="12">
        <v>203093</v>
      </c>
      <c r="M407" s="12" t="s">
        <v>1125</v>
      </c>
      <c r="N407" s="12" t="s">
        <v>935</v>
      </c>
      <c r="Q407" s="33" t="str">
        <f t="shared" si="9"/>
        <v>zb1000808</v>
      </c>
      <c r="U407" s="12">
        <f t="shared" si="10"/>
        <v>0</v>
      </c>
    </row>
    <row r="408" spans="1:21">
      <c r="A408" s="12">
        <v>203094</v>
      </c>
      <c r="B408" s="12" t="s">
        <v>433</v>
      </c>
      <c r="C408" s="12" t="s">
        <v>434</v>
      </c>
      <c r="D408" s="12">
        <v>2</v>
      </c>
      <c r="E408" s="12">
        <v>3</v>
      </c>
      <c r="F408" s="12">
        <v>148</v>
      </c>
      <c r="G408" s="12">
        <v>3</v>
      </c>
      <c r="J408" s="12" t="s">
        <v>924</v>
      </c>
      <c r="K408" s="12" t="s">
        <v>924</v>
      </c>
      <c r="L408" s="12">
        <v>203094</v>
      </c>
      <c r="M408" s="12" t="s">
        <v>1126</v>
      </c>
      <c r="N408" s="12" t="s">
        <v>935</v>
      </c>
      <c r="Q408" s="33" t="str">
        <f t="shared" si="9"/>
        <v>zb1000803</v>
      </c>
      <c r="U408" s="12">
        <f t="shared" si="10"/>
        <v>0</v>
      </c>
    </row>
    <row r="409" spans="1:21">
      <c r="A409" s="12">
        <v>203095</v>
      </c>
      <c r="B409" s="12" t="s">
        <v>437</v>
      </c>
      <c r="C409" s="12" t="s">
        <v>438</v>
      </c>
      <c r="D409" s="12">
        <v>2</v>
      </c>
      <c r="E409" s="12">
        <v>10</v>
      </c>
      <c r="F409" s="12">
        <v>150</v>
      </c>
      <c r="G409" s="12">
        <v>3</v>
      </c>
      <c r="J409" s="12" t="s">
        <v>918</v>
      </c>
      <c r="K409" s="12" t="s">
        <v>918</v>
      </c>
      <c r="L409" s="12">
        <v>203095</v>
      </c>
      <c r="M409" s="12" t="s">
        <v>1127</v>
      </c>
      <c r="N409" s="12" t="s">
        <v>935</v>
      </c>
      <c r="Q409" s="33" t="str">
        <f t="shared" si="9"/>
        <v>zb1000810</v>
      </c>
      <c r="U409" s="12">
        <f t="shared" si="10"/>
        <v>0</v>
      </c>
    </row>
    <row r="410" spans="1:21">
      <c r="A410" s="12">
        <v>203096</v>
      </c>
      <c r="B410" s="12" t="s">
        <v>441</v>
      </c>
      <c r="C410" s="12" t="s">
        <v>442</v>
      </c>
      <c r="D410" s="12">
        <v>2</v>
      </c>
      <c r="E410" s="12">
        <v>5</v>
      </c>
      <c r="F410" s="12">
        <v>152</v>
      </c>
      <c r="G410" s="12">
        <v>3</v>
      </c>
      <c r="J410" s="12" t="s">
        <v>918</v>
      </c>
      <c r="K410" s="12" t="s">
        <v>918</v>
      </c>
      <c r="L410" s="12">
        <v>203096</v>
      </c>
      <c r="M410" s="12" t="s">
        <v>1128</v>
      </c>
      <c r="N410" s="12" t="s">
        <v>935</v>
      </c>
      <c r="Q410" s="33" t="str">
        <f t="shared" si="9"/>
        <v>zb1000805</v>
      </c>
      <c r="U410" s="12">
        <f t="shared" si="10"/>
        <v>0</v>
      </c>
    </row>
    <row r="411" spans="1:21">
      <c r="A411" s="12">
        <v>203097</v>
      </c>
      <c r="B411" s="12" t="s">
        <v>445</v>
      </c>
      <c r="C411" s="12" t="s">
        <v>446</v>
      </c>
      <c r="D411" s="12">
        <v>2</v>
      </c>
      <c r="E411" s="12">
        <v>6</v>
      </c>
      <c r="F411" s="12">
        <v>154</v>
      </c>
      <c r="G411" s="12">
        <v>3</v>
      </c>
      <c r="J411" s="12" t="s">
        <v>918</v>
      </c>
      <c r="K411" s="12" t="s">
        <v>918</v>
      </c>
      <c r="L411" s="12">
        <v>203097</v>
      </c>
      <c r="M411" s="12" t="s">
        <v>1129</v>
      </c>
      <c r="N411" s="12" t="s">
        <v>935</v>
      </c>
      <c r="Q411" s="33" t="str">
        <f t="shared" si="9"/>
        <v>zb1000806</v>
      </c>
      <c r="U411" s="12">
        <f t="shared" si="10"/>
        <v>0</v>
      </c>
    </row>
    <row r="412" spans="1:21">
      <c r="A412" s="12">
        <v>203098</v>
      </c>
      <c r="B412" s="12" t="s">
        <v>449</v>
      </c>
      <c r="C412" s="12" t="s">
        <v>450</v>
      </c>
      <c r="D412" s="12">
        <v>2</v>
      </c>
      <c r="E412" s="12">
        <v>9</v>
      </c>
      <c r="F412" s="12">
        <v>156</v>
      </c>
      <c r="G412" s="12">
        <v>3</v>
      </c>
      <c r="J412" s="12" t="s">
        <v>922</v>
      </c>
      <c r="K412" s="12" t="s">
        <v>922</v>
      </c>
      <c r="L412" s="12">
        <v>203098</v>
      </c>
      <c r="M412" s="12" t="s">
        <v>1130</v>
      </c>
      <c r="N412" s="12" t="s">
        <v>935</v>
      </c>
      <c r="Q412" s="33" t="str">
        <f t="shared" si="9"/>
        <v>zb1000809</v>
      </c>
      <c r="U412" s="12">
        <f t="shared" si="10"/>
        <v>0</v>
      </c>
    </row>
    <row r="413" spans="1:21">
      <c r="A413" s="12">
        <v>203099</v>
      </c>
      <c r="B413" s="12" t="s">
        <v>453</v>
      </c>
      <c r="C413" s="12" t="s">
        <v>454</v>
      </c>
      <c r="D413" s="12">
        <v>2</v>
      </c>
      <c r="E413" s="12">
        <v>7</v>
      </c>
      <c r="F413" s="12">
        <v>158</v>
      </c>
      <c r="G413" s="12">
        <v>3</v>
      </c>
      <c r="J413" s="12" t="s">
        <v>931</v>
      </c>
      <c r="K413" s="12" t="s">
        <v>931</v>
      </c>
      <c r="L413" s="12">
        <v>203099</v>
      </c>
      <c r="M413" s="12" t="s">
        <v>1131</v>
      </c>
      <c r="N413" s="12" t="s">
        <v>935</v>
      </c>
      <c r="Q413" s="33" t="str">
        <f t="shared" si="9"/>
        <v>zb1000807</v>
      </c>
      <c r="U413" s="12">
        <f t="shared" si="10"/>
        <v>0</v>
      </c>
    </row>
    <row r="414" spans="1:21">
      <c r="A414" s="12">
        <v>203100</v>
      </c>
      <c r="B414" s="12" t="s">
        <v>458</v>
      </c>
      <c r="C414" s="12" t="s">
        <v>459</v>
      </c>
      <c r="D414" s="12">
        <v>2</v>
      </c>
      <c r="E414" s="12">
        <v>2</v>
      </c>
      <c r="F414" s="12">
        <v>160</v>
      </c>
      <c r="G414" s="12">
        <v>3</v>
      </c>
      <c r="J414" s="12" t="s">
        <v>933</v>
      </c>
      <c r="K414" s="12" t="s">
        <v>933</v>
      </c>
      <c r="L414" s="12">
        <v>203100</v>
      </c>
      <c r="M414" s="12" t="s">
        <v>1132</v>
      </c>
      <c r="N414" s="12" t="s">
        <v>1133</v>
      </c>
      <c r="Q414" s="33" t="str">
        <f t="shared" si="9"/>
        <v>zb1000902</v>
      </c>
      <c r="U414" s="12">
        <f t="shared" si="10"/>
        <v>0</v>
      </c>
    </row>
    <row r="415" spans="1:21">
      <c r="A415" s="12">
        <v>203101</v>
      </c>
      <c r="B415" s="12" t="s">
        <v>464</v>
      </c>
      <c r="C415" s="12" t="s">
        <v>465</v>
      </c>
      <c r="D415" s="12">
        <v>2</v>
      </c>
      <c r="E415" s="12">
        <v>1</v>
      </c>
      <c r="F415" s="12">
        <v>162</v>
      </c>
      <c r="G415" s="12">
        <v>3</v>
      </c>
      <c r="J415" s="12" t="s">
        <v>936</v>
      </c>
      <c r="K415" s="12" t="s">
        <v>936</v>
      </c>
      <c r="L415" s="12">
        <v>203101</v>
      </c>
      <c r="M415" s="12" t="s">
        <v>1134</v>
      </c>
      <c r="N415" s="12" t="s">
        <v>1133</v>
      </c>
      <c r="Q415" s="33" t="str">
        <f t="shared" si="9"/>
        <v>zb1000901</v>
      </c>
      <c r="U415" s="12">
        <f t="shared" si="10"/>
        <v>0</v>
      </c>
    </row>
    <row r="416" spans="1:21">
      <c r="A416" s="12">
        <v>203102</v>
      </c>
      <c r="B416" s="12" t="s">
        <v>469</v>
      </c>
      <c r="C416" s="12" t="s">
        <v>470</v>
      </c>
      <c r="D416" s="12">
        <v>2</v>
      </c>
      <c r="E416" s="12">
        <v>4</v>
      </c>
      <c r="F416" s="12">
        <v>164</v>
      </c>
      <c r="G416" s="12">
        <v>3</v>
      </c>
      <c r="J416" s="12" t="s">
        <v>938</v>
      </c>
      <c r="K416" s="12" t="s">
        <v>938</v>
      </c>
      <c r="L416" s="12">
        <v>203102</v>
      </c>
      <c r="M416" s="12" t="s">
        <v>1135</v>
      </c>
      <c r="N416" s="12" t="s">
        <v>1133</v>
      </c>
      <c r="Q416" s="33" t="str">
        <f t="shared" si="9"/>
        <v>zb1000904</v>
      </c>
      <c r="U416" s="12">
        <f t="shared" si="10"/>
        <v>0</v>
      </c>
    </row>
    <row r="417" spans="1:21">
      <c r="A417" s="12">
        <v>203103</v>
      </c>
      <c r="B417" s="12" t="s">
        <v>474</v>
      </c>
      <c r="C417" s="12" t="s">
        <v>475</v>
      </c>
      <c r="D417" s="12">
        <v>2</v>
      </c>
      <c r="E417" s="12">
        <v>8</v>
      </c>
      <c r="F417" s="12">
        <v>166</v>
      </c>
      <c r="G417" s="12">
        <v>3</v>
      </c>
      <c r="J417" s="12" t="s">
        <v>940</v>
      </c>
      <c r="K417" s="12" t="s">
        <v>940</v>
      </c>
      <c r="L417" s="12">
        <v>203103</v>
      </c>
      <c r="M417" s="12" t="s">
        <v>1136</v>
      </c>
      <c r="N417" s="12" t="s">
        <v>1133</v>
      </c>
      <c r="Q417" s="33" t="str">
        <f t="shared" si="9"/>
        <v>zb1000908</v>
      </c>
      <c r="U417" s="12">
        <f t="shared" si="10"/>
        <v>0</v>
      </c>
    </row>
    <row r="418" spans="1:21">
      <c r="A418" s="12">
        <v>203104</v>
      </c>
      <c r="B418" s="12" t="s">
        <v>479</v>
      </c>
      <c r="C418" s="12" t="s">
        <v>480</v>
      </c>
      <c r="D418" s="12">
        <v>2</v>
      </c>
      <c r="E418" s="12">
        <v>3</v>
      </c>
      <c r="F418" s="12">
        <v>168</v>
      </c>
      <c r="G418" s="12">
        <v>3</v>
      </c>
      <c r="J418" s="12" t="s">
        <v>940</v>
      </c>
      <c r="K418" s="12" t="s">
        <v>940</v>
      </c>
      <c r="L418" s="12">
        <v>203104</v>
      </c>
      <c r="M418" s="12" t="s">
        <v>1137</v>
      </c>
      <c r="N418" s="12" t="s">
        <v>1133</v>
      </c>
      <c r="Q418" s="33" t="str">
        <f t="shared" si="9"/>
        <v>zb1000903</v>
      </c>
      <c r="U418" s="12">
        <f t="shared" si="10"/>
        <v>0</v>
      </c>
    </row>
    <row r="419" spans="1:21">
      <c r="A419" s="12">
        <v>203105</v>
      </c>
      <c r="B419" s="12" t="s">
        <v>483</v>
      </c>
      <c r="C419" s="12" t="s">
        <v>484</v>
      </c>
      <c r="D419" s="12">
        <v>2</v>
      </c>
      <c r="E419" s="12">
        <v>10</v>
      </c>
      <c r="F419" s="12">
        <v>170</v>
      </c>
      <c r="G419" s="12">
        <v>3</v>
      </c>
      <c r="J419" s="12" t="s">
        <v>933</v>
      </c>
      <c r="K419" s="12" t="s">
        <v>933</v>
      </c>
      <c r="L419" s="12">
        <v>203105</v>
      </c>
      <c r="M419" s="12" t="s">
        <v>1138</v>
      </c>
      <c r="N419" s="12" t="s">
        <v>1133</v>
      </c>
      <c r="Q419" s="33" t="str">
        <f t="shared" si="9"/>
        <v>zb1000910</v>
      </c>
      <c r="U419" s="12">
        <f t="shared" si="10"/>
        <v>0</v>
      </c>
    </row>
    <row r="420" spans="1:21">
      <c r="A420" s="12">
        <v>203106</v>
      </c>
      <c r="B420" s="12" t="s">
        <v>487</v>
      </c>
      <c r="C420" s="12" t="s">
        <v>488</v>
      </c>
      <c r="D420" s="12">
        <v>2</v>
      </c>
      <c r="E420" s="12">
        <v>5</v>
      </c>
      <c r="F420" s="12">
        <v>172</v>
      </c>
      <c r="G420" s="12">
        <v>3</v>
      </c>
      <c r="J420" s="12" t="s">
        <v>933</v>
      </c>
      <c r="K420" s="12" t="s">
        <v>933</v>
      </c>
      <c r="L420" s="12">
        <v>203106</v>
      </c>
      <c r="M420" s="12" t="s">
        <v>1139</v>
      </c>
      <c r="N420" s="12" t="s">
        <v>1133</v>
      </c>
      <c r="Q420" s="33" t="str">
        <f t="shared" si="9"/>
        <v>zb1000905</v>
      </c>
      <c r="U420" s="12">
        <f t="shared" si="10"/>
        <v>0</v>
      </c>
    </row>
    <row r="421" spans="1:21">
      <c r="A421" s="12">
        <v>203107</v>
      </c>
      <c r="B421" s="12" t="s">
        <v>491</v>
      </c>
      <c r="C421" s="12" t="s">
        <v>492</v>
      </c>
      <c r="D421" s="12">
        <v>2</v>
      </c>
      <c r="E421" s="12">
        <v>6</v>
      </c>
      <c r="F421" s="12">
        <v>174</v>
      </c>
      <c r="G421" s="12">
        <v>3</v>
      </c>
      <c r="J421" s="12" t="s">
        <v>933</v>
      </c>
      <c r="K421" s="12" t="s">
        <v>933</v>
      </c>
      <c r="L421" s="12">
        <v>203107</v>
      </c>
      <c r="M421" s="12" t="s">
        <v>1140</v>
      </c>
      <c r="N421" s="12" t="s">
        <v>1133</v>
      </c>
      <c r="Q421" s="33" t="str">
        <f t="shared" ref="Q421:Q484" si="11">Q261</f>
        <v>zb1000906</v>
      </c>
      <c r="U421" s="12">
        <f t="shared" si="10"/>
        <v>0</v>
      </c>
    </row>
    <row r="422" spans="1:21">
      <c r="A422" s="12">
        <v>203108</v>
      </c>
      <c r="B422" s="12" t="s">
        <v>495</v>
      </c>
      <c r="C422" s="12" t="s">
        <v>496</v>
      </c>
      <c r="D422" s="12">
        <v>2</v>
      </c>
      <c r="E422" s="12">
        <v>9</v>
      </c>
      <c r="F422" s="12">
        <v>176</v>
      </c>
      <c r="G422" s="12">
        <v>3</v>
      </c>
      <c r="J422" s="12" t="s">
        <v>938</v>
      </c>
      <c r="K422" s="12" t="s">
        <v>938</v>
      </c>
      <c r="L422" s="12">
        <v>203108</v>
      </c>
      <c r="M422" s="12" t="s">
        <v>1141</v>
      </c>
      <c r="N422" s="12" t="s">
        <v>1133</v>
      </c>
      <c r="Q422" s="33" t="str">
        <f t="shared" si="11"/>
        <v>zb1000909</v>
      </c>
      <c r="U422" s="12">
        <f t="shared" si="10"/>
        <v>0</v>
      </c>
    </row>
    <row r="423" spans="1:21">
      <c r="A423" s="12">
        <v>203109</v>
      </c>
      <c r="B423" s="12" t="s">
        <v>499</v>
      </c>
      <c r="C423" s="12" t="s">
        <v>500</v>
      </c>
      <c r="D423" s="12">
        <v>2</v>
      </c>
      <c r="E423" s="12">
        <v>7</v>
      </c>
      <c r="F423" s="12">
        <v>178</v>
      </c>
      <c r="G423" s="12">
        <v>3</v>
      </c>
      <c r="J423" s="12" t="s">
        <v>947</v>
      </c>
      <c r="K423" s="12" t="s">
        <v>947</v>
      </c>
      <c r="L423" s="12">
        <v>203109</v>
      </c>
      <c r="M423" s="12" t="s">
        <v>1142</v>
      </c>
      <c r="N423" s="12" t="s">
        <v>1133</v>
      </c>
      <c r="Q423" s="33" t="str">
        <f t="shared" si="11"/>
        <v>zb1000907</v>
      </c>
      <c r="U423" s="12">
        <f t="shared" si="10"/>
        <v>0</v>
      </c>
    </row>
    <row r="424" spans="1:21">
      <c r="A424" s="12">
        <v>203110</v>
      </c>
      <c r="B424" s="12" t="s">
        <v>504</v>
      </c>
      <c r="C424" s="12" t="s">
        <v>505</v>
      </c>
      <c r="D424" s="12">
        <v>2</v>
      </c>
      <c r="E424" s="12">
        <v>2</v>
      </c>
      <c r="F424" s="12">
        <v>180</v>
      </c>
      <c r="G424" s="12">
        <v>3</v>
      </c>
      <c r="J424" s="12" t="s">
        <v>1143</v>
      </c>
      <c r="K424" s="12" t="s">
        <v>1143</v>
      </c>
      <c r="L424" s="12">
        <v>203110</v>
      </c>
      <c r="M424" s="12" t="s">
        <v>1144</v>
      </c>
      <c r="N424" s="12" t="s">
        <v>1133</v>
      </c>
      <c r="Q424" s="33" t="str">
        <f t="shared" si="11"/>
        <v>zb1001002</v>
      </c>
      <c r="U424" s="12">
        <f t="shared" si="10"/>
        <v>0</v>
      </c>
    </row>
    <row r="425" spans="1:21">
      <c r="A425" s="12">
        <v>203111</v>
      </c>
      <c r="B425" s="12" t="s">
        <v>509</v>
      </c>
      <c r="C425" s="12" t="s">
        <v>510</v>
      </c>
      <c r="D425" s="12">
        <v>2</v>
      </c>
      <c r="E425" s="12">
        <v>1</v>
      </c>
      <c r="F425" s="12">
        <v>182</v>
      </c>
      <c r="G425" s="12">
        <v>3</v>
      </c>
      <c r="J425" s="12" t="s">
        <v>1145</v>
      </c>
      <c r="K425" s="12" t="s">
        <v>1145</v>
      </c>
      <c r="L425" s="12">
        <v>203111</v>
      </c>
      <c r="M425" s="12" t="s">
        <v>1146</v>
      </c>
      <c r="N425" s="12" t="s">
        <v>1133</v>
      </c>
      <c r="Q425" s="33" t="str">
        <f t="shared" si="11"/>
        <v>zb1001001</v>
      </c>
      <c r="U425" s="12">
        <f t="shared" si="10"/>
        <v>0</v>
      </c>
    </row>
    <row r="426" spans="1:21">
      <c r="A426" s="12">
        <v>203112</v>
      </c>
      <c r="B426" s="12" t="s">
        <v>514</v>
      </c>
      <c r="C426" s="12" t="s">
        <v>515</v>
      </c>
      <c r="D426" s="12">
        <v>2</v>
      </c>
      <c r="E426" s="12">
        <v>4</v>
      </c>
      <c r="F426" s="12">
        <v>184</v>
      </c>
      <c r="G426" s="12">
        <v>3</v>
      </c>
      <c r="J426" s="12" t="s">
        <v>1147</v>
      </c>
      <c r="K426" s="12" t="s">
        <v>1147</v>
      </c>
      <c r="L426" s="12">
        <v>203112</v>
      </c>
      <c r="M426" s="12" t="s">
        <v>1148</v>
      </c>
      <c r="N426" s="12" t="s">
        <v>1133</v>
      </c>
      <c r="Q426" s="33" t="str">
        <f t="shared" si="11"/>
        <v>zb1001004</v>
      </c>
      <c r="U426" s="12">
        <f t="shared" si="10"/>
        <v>0</v>
      </c>
    </row>
    <row r="427" spans="1:21">
      <c r="A427" s="12">
        <v>203113</v>
      </c>
      <c r="B427" s="12" t="s">
        <v>519</v>
      </c>
      <c r="C427" s="12" t="s">
        <v>520</v>
      </c>
      <c r="D427" s="12">
        <v>2</v>
      </c>
      <c r="E427" s="12">
        <v>8</v>
      </c>
      <c r="F427" s="12">
        <v>186</v>
      </c>
      <c r="G427" s="12">
        <v>3</v>
      </c>
      <c r="J427" s="12" t="s">
        <v>1149</v>
      </c>
      <c r="K427" s="12" t="s">
        <v>1149</v>
      </c>
      <c r="L427" s="12">
        <v>203113</v>
      </c>
      <c r="M427" s="12" t="s">
        <v>1150</v>
      </c>
      <c r="N427" s="12" t="s">
        <v>1133</v>
      </c>
      <c r="Q427" s="33" t="str">
        <f t="shared" si="11"/>
        <v>zb1001008</v>
      </c>
      <c r="U427" s="12">
        <f t="shared" si="10"/>
        <v>0</v>
      </c>
    </row>
    <row r="428" spans="1:21">
      <c r="A428" s="12">
        <v>203114</v>
      </c>
      <c r="B428" s="12" t="s">
        <v>524</v>
      </c>
      <c r="C428" s="12" t="s">
        <v>525</v>
      </c>
      <c r="D428" s="12">
        <v>2</v>
      </c>
      <c r="E428" s="12">
        <v>3</v>
      </c>
      <c r="F428" s="12">
        <v>188</v>
      </c>
      <c r="G428" s="12">
        <v>3</v>
      </c>
      <c r="J428" s="12" t="s">
        <v>1149</v>
      </c>
      <c r="K428" s="12" t="s">
        <v>1149</v>
      </c>
      <c r="L428" s="12">
        <v>203114</v>
      </c>
      <c r="M428" s="12" t="s">
        <v>1151</v>
      </c>
      <c r="N428" s="12" t="s">
        <v>1133</v>
      </c>
      <c r="Q428" s="33" t="str">
        <f t="shared" si="11"/>
        <v>zb1001003</v>
      </c>
      <c r="U428" s="12">
        <f t="shared" si="10"/>
        <v>0</v>
      </c>
    </row>
    <row r="429" spans="1:21">
      <c r="A429" s="12">
        <v>203115</v>
      </c>
      <c r="B429" s="12" t="s">
        <v>528</v>
      </c>
      <c r="C429" s="12" t="s">
        <v>529</v>
      </c>
      <c r="D429" s="12">
        <v>2</v>
      </c>
      <c r="E429" s="12">
        <v>10</v>
      </c>
      <c r="F429" s="12">
        <v>190</v>
      </c>
      <c r="G429" s="12">
        <v>3</v>
      </c>
      <c r="J429" s="12" t="s">
        <v>1143</v>
      </c>
      <c r="K429" s="12" t="s">
        <v>1143</v>
      </c>
      <c r="L429" s="12">
        <v>203115</v>
      </c>
      <c r="M429" s="12" t="s">
        <v>1152</v>
      </c>
      <c r="N429" s="12" t="s">
        <v>1133</v>
      </c>
      <c r="Q429" s="33" t="str">
        <f t="shared" si="11"/>
        <v>zb1001010</v>
      </c>
      <c r="U429" s="12">
        <f t="shared" si="10"/>
        <v>0</v>
      </c>
    </row>
    <row r="430" spans="1:21">
      <c r="A430" s="12">
        <v>203116</v>
      </c>
      <c r="B430" s="12" t="s">
        <v>532</v>
      </c>
      <c r="C430" s="12" t="s">
        <v>533</v>
      </c>
      <c r="D430" s="12">
        <v>2</v>
      </c>
      <c r="E430" s="12">
        <v>5</v>
      </c>
      <c r="F430" s="12">
        <v>192</v>
      </c>
      <c r="G430" s="12">
        <v>3</v>
      </c>
      <c r="J430" s="12" t="s">
        <v>1143</v>
      </c>
      <c r="K430" s="12" t="s">
        <v>1143</v>
      </c>
      <c r="L430" s="12">
        <v>203116</v>
      </c>
      <c r="M430" s="12" t="s">
        <v>1153</v>
      </c>
      <c r="N430" s="12" t="s">
        <v>1133</v>
      </c>
      <c r="Q430" s="33" t="str">
        <f t="shared" si="11"/>
        <v>zb1001005</v>
      </c>
      <c r="U430" s="12">
        <f t="shared" si="10"/>
        <v>0</v>
      </c>
    </row>
    <row r="431" spans="1:21">
      <c r="A431" s="12">
        <v>203117</v>
      </c>
      <c r="B431" s="12" t="s">
        <v>536</v>
      </c>
      <c r="C431" s="12" t="s">
        <v>537</v>
      </c>
      <c r="D431" s="12">
        <v>2</v>
      </c>
      <c r="E431" s="12">
        <v>6</v>
      </c>
      <c r="F431" s="12">
        <v>194</v>
      </c>
      <c r="G431" s="12">
        <v>3</v>
      </c>
      <c r="J431" s="12" t="s">
        <v>1143</v>
      </c>
      <c r="K431" s="12" t="s">
        <v>1143</v>
      </c>
      <c r="L431" s="12">
        <v>203117</v>
      </c>
      <c r="M431" s="12" t="s">
        <v>1154</v>
      </c>
      <c r="N431" s="12" t="s">
        <v>1133</v>
      </c>
      <c r="Q431" s="33" t="str">
        <f t="shared" si="11"/>
        <v>zb1001006</v>
      </c>
      <c r="U431" s="12">
        <f t="shared" si="10"/>
        <v>0</v>
      </c>
    </row>
    <row r="432" spans="1:21">
      <c r="A432" s="12">
        <v>203118</v>
      </c>
      <c r="B432" s="12" t="s">
        <v>540</v>
      </c>
      <c r="C432" s="12" t="s">
        <v>541</v>
      </c>
      <c r="D432" s="12">
        <v>2</v>
      </c>
      <c r="E432" s="12">
        <v>9</v>
      </c>
      <c r="F432" s="12">
        <v>196</v>
      </c>
      <c r="G432" s="12">
        <v>3</v>
      </c>
      <c r="J432" s="12" t="s">
        <v>1147</v>
      </c>
      <c r="K432" s="12" t="s">
        <v>1147</v>
      </c>
      <c r="L432" s="12">
        <v>203118</v>
      </c>
      <c r="M432" s="12" t="s">
        <v>1155</v>
      </c>
      <c r="N432" s="12" t="s">
        <v>1133</v>
      </c>
      <c r="Q432" s="33" t="str">
        <f t="shared" si="11"/>
        <v>zb1001009</v>
      </c>
      <c r="U432" s="12">
        <f t="shared" si="10"/>
        <v>0</v>
      </c>
    </row>
    <row r="433" spans="1:21">
      <c r="A433" s="12">
        <v>203119</v>
      </c>
      <c r="B433" s="12" t="s">
        <v>544</v>
      </c>
      <c r="C433" s="12" t="s">
        <v>545</v>
      </c>
      <c r="D433" s="12">
        <v>2</v>
      </c>
      <c r="E433" s="12">
        <v>7</v>
      </c>
      <c r="F433" s="12">
        <v>198</v>
      </c>
      <c r="G433" s="12">
        <v>3</v>
      </c>
      <c r="J433" s="12" t="s">
        <v>1156</v>
      </c>
      <c r="K433" s="12" t="s">
        <v>1156</v>
      </c>
      <c r="L433" s="12">
        <v>203119</v>
      </c>
      <c r="M433" s="12" t="s">
        <v>1157</v>
      </c>
      <c r="N433" s="12" t="s">
        <v>1133</v>
      </c>
      <c r="Q433" s="33" t="str">
        <f t="shared" si="11"/>
        <v>zb1001007</v>
      </c>
      <c r="U433" s="12">
        <f t="shared" si="10"/>
        <v>0</v>
      </c>
    </row>
    <row r="434" spans="1:21">
      <c r="A434" s="12">
        <v>203120</v>
      </c>
      <c r="B434" s="12" t="s">
        <v>549</v>
      </c>
      <c r="C434" s="12" t="s">
        <v>550</v>
      </c>
      <c r="D434" s="12">
        <v>2</v>
      </c>
      <c r="E434" s="12">
        <v>2</v>
      </c>
      <c r="F434" s="12">
        <v>200</v>
      </c>
      <c r="G434" s="12">
        <v>3</v>
      </c>
      <c r="J434" s="12" t="s">
        <v>1158</v>
      </c>
      <c r="K434" s="12" t="s">
        <v>1158</v>
      </c>
      <c r="L434" s="12">
        <v>203120</v>
      </c>
      <c r="M434" s="12" t="s">
        <v>1159</v>
      </c>
      <c r="N434" s="12" t="s">
        <v>1160</v>
      </c>
      <c r="Q434" s="33" t="str">
        <f t="shared" si="11"/>
        <v>zb1001102</v>
      </c>
      <c r="U434" s="12">
        <f t="shared" si="10"/>
        <v>0</v>
      </c>
    </row>
    <row r="435" spans="1:21">
      <c r="A435" s="12">
        <v>203121</v>
      </c>
      <c r="B435" s="12" t="s">
        <v>555</v>
      </c>
      <c r="C435" s="12" t="s">
        <v>556</v>
      </c>
      <c r="D435" s="12">
        <v>2</v>
      </c>
      <c r="E435" s="12">
        <v>1</v>
      </c>
      <c r="F435" s="12">
        <v>202</v>
      </c>
      <c r="G435" s="12">
        <v>3</v>
      </c>
      <c r="J435" s="12" t="s">
        <v>1161</v>
      </c>
      <c r="K435" s="12" t="s">
        <v>1161</v>
      </c>
      <c r="L435" s="12">
        <v>203121</v>
      </c>
      <c r="M435" s="12" t="s">
        <v>1162</v>
      </c>
      <c r="N435" s="12" t="s">
        <v>1160</v>
      </c>
      <c r="Q435" s="33" t="str">
        <f t="shared" si="11"/>
        <v>zb1001101</v>
      </c>
      <c r="U435" s="12">
        <f t="shared" si="10"/>
        <v>0</v>
      </c>
    </row>
    <row r="436" spans="1:21">
      <c r="A436" s="12">
        <v>203122</v>
      </c>
      <c r="B436" s="12" t="s">
        <v>560</v>
      </c>
      <c r="C436" s="12" t="s">
        <v>561</v>
      </c>
      <c r="D436" s="12">
        <v>2</v>
      </c>
      <c r="E436" s="12">
        <v>4</v>
      </c>
      <c r="F436" s="12">
        <v>204</v>
      </c>
      <c r="G436" s="12">
        <v>3</v>
      </c>
      <c r="J436" s="12" t="s">
        <v>1163</v>
      </c>
      <c r="K436" s="12" t="s">
        <v>1163</v>
      </c>
      <c r="L436" s="12">
        <v>203122</v>
      </c>
      <c r="M436" s="12" t="s">
        <v>1164</v>
      </c>
      <c r="N436" s="12" t="s">
        <v>1160</v>
      </c>
      <c r="Q436" s="33" t="str">
        <f t="shared" si="11"/>
        <v>zb1001104</v>
      </c>
      <c r="U436" s="12">
        <f t="shared" si="10"/>
        <v>0</v>
      </c>
    </row>
    <row r="437" spans="1:21">
      <c r="A437" s="12">
        <v>203123</v>
      </c>
      <c r="B437" s="12" t="s">
        <v>565</v>
      </c>
      <c r="C437" s="12" t="s">
        <v>566</v>
      </c>
      <c r="D437" s="12">
        <v>2</v>
      </c>
      <c r="E437" s="12">
        <v>8</v>
      </c>
      <c r="F437" s="12">
        <v>206</v>
      </c>
      <c r="G437" s="12">
        <v>3</v>
      </c>
      <c r="J437" s="12" t="s">
        <v>1165</v>
      </c>
      <c r="K437" s="12" t="s">
        <v>1165</v>
      </c>
      <c r="L437" s="12">
        <v>203123</v>
      </c>
      <c r="M437" s="12" t="s">
        <v>1166</v>
      </c>
      <c r="N437" s="12" t="s">
        <v>1160</v>
      </c>
      <c r="Q437" s="33" t="str">
        <f t="shared" si="11"/>
        <v>zb1001108</v>
      </c>
      <c r="U437" s="12">
        <f t="shared" si="10"/>
        <v>0</v>
      </c>
    </row>
    <row r="438" spans="1:21">
      <c r="A438" s="12">
        <v>203124</v>
      </c>
      <c r="B438" s="12" t="s">
        <v>570</v>
      </c>
      <c r="C438" s="12" t="s">
        <v>571</v>
      </c>
      <c r="D438" s="12">
        <v>2</v>
      </c>
      <c r="E438" s="12">
        <v>3</v>
      </c>
      <c r="F438" s="12">
        <v>208</v>
      </c>
      <c r="G438" s="12">
        <v>3</v>
      </c>
      <c r="J438" s="12" t="s">
        <v>1165</v>
      </c>
      <c r="K438" s="12" t="s">
        <v>1165</v>
      </c>
      <c r="L438" s="12">
        <v>203124</v>
      </c>
      <c r="M438" s="12" t="s">
        <v>1167</v>
      </c>
      <c r="N438" s="12" t="s">
        <v>1160</v>
      </c>
      <c r="Q438" s="33" t="str">
        <f t="shared" si="11"/>
        <v>zb1001103</v>
      </c>
      <c r="U438" s="12">
        <f t="shared" si="10"/>
        <v>0</v>
      </c>
    </row>
    <row r="439" spans="1:21">
      <c r="A439" s="12">
        <v>203125</v>
      </c>
      <c r="B439" s="12" t="s">
        <v>574</v>
      </c>
      <c r="C439" s="12" t="s">
        <v>575</v>
      </c>
      <c r="D439" s="12">
        <v>2</v>
      </c>
      <c r="E439" s="12">
        <v>10</v>
      </c>
      <c r="F439" s="12">
        <v>210</v>
      </c>
      <c r="G439" s="12">
        <v>3</v>
      </c>
      <c r="J439" s="12" t="s">
        <v>1158</v>
      </c>
      <c r="K439" s="12" t="s">
        <v>1158</v>
      </c>
      <c r="L439" s="12">
        <v>203125</v>
      </c>
      <c r="M439" s="12" t="s">
        <v>1168</v>
      </c>
      <c r="N439" s="12" t="s">
        <v>1160</v>
      </c>
      <c r="Q439" s="33" t="str">
        <f t="shared" si="11"/>
        <v>zb1001110</v>
      </c>
      <c r="U439" s="12">
        <f t="shared" si="10"/>
        <v>0</v>
      </c>
    </row>
    <row r="440" spans="1:21">
      <c r="A440" s="12">
        <v>203126</v>
      </c>
      <c r="B440" s="12" t="s">
        <v>578</v>
      </c>
      <c r="C440" s="12" t="s">
        <v>579</v>
      </c>
      <c r="D440" s="12">
        <v>2</v>
      </c>
      <c r="E440" s="12">
        <v>5</v>
      </c>
      <c r="F440" s="12">
        <v>212</v>
      </c>
      <c r="G440" s="12">
        <v>3</v>
      </c>
      <c r="J440" s="12" t="s">
        <v>1158</v>
      </c>
      <c r="K440" s="12" t="s">
        <v>1158</v>
      </c>
      <c r="L440" s="12">
        <v>203126</v>
      </c>
      <c r="M440" s="12" t="s">
        <v>1169</v>
      </c>
      <c r="N440" s="12" t="s">
        <v>1160</v>
      </c>
      <c r="Q440" s="33" t="str">
        <f t="shared" si="11"/>
        <v>zb1001105</v>
      </c>
      <c r="U440" s="12">
        <f t="shared" si="10"/>
        <v>0</v>
      </c>
    </row>
    <row r="441" spans="1:21">
      <c r="A441" s="12">
        <v>203127</v>
      </c>
      <c r="B441" s="12" t="s">
        <v>582</v>
      </c>
      <c r="C441" s="12" t="s">
        <v>583</v>
      </c>
      <c r="D441" s="12">
        <v>2</v>
      </c>
      <c r="E441" s="12">
        <v>6</v>
      </c>
      <c r="F441" s="12">
        <v>214</v>
      </c>
      <c r="G441" s="12">
        <v>3</v>
      </c>
      <c r="J441" s="12" t="s">
        <v>1158</v>
      </c>
      <c r="K441" s="12" t="s">
        <v>1158</v>
      </c>
      <c r="L441" s="12">
        <v>203127</v>
      </c>
      <c r="M441" s="12" t="s">
        <v>1170</v>
      </c>
      <c r="N441" s="12" t="s">
        <v>1160</v>
      </c>
      <c r="Q441" s="33" t="str">
        <f t="shared" si="11"/>
        <v>zb1001106</v>
      </c>
      <c r="U441" s="12">
        <f t="shared" si="10"/>
        <v>0</v>
      </c>
    </row>
    <row r="442" spans="1:21">
      <c r="A442" s="12">
        <v>203128</v>
      </c>
      <c r="B442" s="12" t="s">
        <v>586</v>
      </c>
      <c r="C442" s="12" t="s">
        <v>587</v>
      </c>
      <c r="D442" s="12">
        <v>2</v>
      </c>
      <c r="E442" s="12">
        <v>9</v>
      </c>
      <c r="F442" s="12">
        <v>216</v>
      </c>
      <c r="G442" s="12">
        <v>3</v>
      </c>
      <c r="J442" s="12" t="s">
        <v>1163</v>
      </c>
      <c r="K442" s="12" t="s">
        <v>1163</v>
      </c>
      <c r="L442" s="12">
        <v>203128</v>
      </c>
      <c r="M442" s="12" t="s">
        <v>1171</v>
      </c>
      <c r="N442" s="12" t="s">
        <v>1160</v>
      </c>
      <c r="Q442" s="33" t="str">
        <f t="shared" si="11"/>
        <v>zb1001109</v>
      </c>
      <c r="U442" s="12">
        <f t="shared" si="10"/>
        <v>0</v>
      </c>
    </row>
    <row r="443" spans="1:21">
      <c r="A443" s="12">
        <v>203129</v>
      </c>
      <c r="B443" s="12" t="s">
        <v>590</v>
      </c>
      <c r="C443" s="12" t="s">
        <v>591</v>
      </c>
      <c r="D443" s="12">
        <v>2</v>
      </c>
      <c r="E443" s="12">
        <v>7</v>
      </c>
      <c r="F443" s="12">
        <v>218</v>
      </c>
      <c r="G443" s="12">
        <v>3</v>
      </c>
      <c r="J443" s="12" t="s">
        <v>1172</v>
      </c>
      <c r="K443" s="12" t="s">
        <v>1172</v>
      </c>
      <c r="L443" s="12">
        <v>203129</v>
      </c>
      <c r="M443" s="12" t="s">
        <v>1173</v>
      </c>
      <c r="N443" s="12" t="s">
        <v>1160</v>
      </c>
      <c r="Q443" s="33" t="str">
        <f t="shared" si="11"/>
        <v>zb1001107</v>
      </c>
      <c r="U443" s="12">
        <f t="shared" si="10"/>
        <v>0</v>
      </c>
    </row>
    <row r="444" spans="1:21">
      <c r="A444" s="12">
        <v>203130</v>
      </c>
      <c r="B444" s="12" t="s">
        <v>595</v>
      </c>
      <c r="C444" s="12" t="s">
        <v>596</v>
      </c>
      <c r="D444" s="12">
        <v>2</v>
      </c>
      <c r="E444" s="12">
        <v>2</v>
      </c>
      <c r="F444" s="12">
        <v>220</v>
      </c>
      <c r="G444" s="12">
        <v>3</v>
      </c>
      <c r="J444" s="12" t="s">
        <v>1174</v>
      </c>
      <c r="K444" s="12" t="s">
        <v>1174</v>
      </c>
      <c r="L444" s="12">
        <v>203130</v>
      </c>
      <c r="M444" s="12" t="s">
        <v>1175</v>
      </c>
      <c r="N444" s="12" t="s">
        <v>1160</v>
      </c>
      <c r="Q444" s="33" t="str">
        <f t="shared" si="11"/>
        <v>zb1001202</v>
      </c>
      <c r="U444" s="12">
        <f t="shared" si="10"/>
        <v>0</v>
      </c>
    </row>
    <row r="445" spans="1:21">
      <c r="A445" s="12">
        <v>203131</v>
      </c>
      <c r="B445" s="12" t="s">
        <v>600</v>
      </c>
      <c r="C445" s="12" t="s">
        <v>601</v>
      </c>
      <c r="D445" s="12">
        <v>2</v>
      </c>
      <c r="E445" s="12">
        <v>1</v>
      </c>
      <c r="F445" s="12">
        <v>222</v>
      </c>
      <c r="G445" s="12">
        <v>3</v>
      </c>
      <c r="J445" s="12" t="s">
        <v>1176</v>
      </c>
      <c r="K445" s="12" t="s">
        <v>1176</v>
      </c>
      <c r="L445" s="12">
        <v>203131</v>
      </c>
      <c r="M445" s="12" t="s">
        <v>1177</v>
      </c>
      <c r="N445" s="12" t="s">
        <v>1160</v>
      </c>
      <c r="Q445" s="33" t="str">
        <f t="shared" si="11"/>
        <v>zb1001201</v>
      </c>
      <c r="U445" s="12">
        <f t="shared" si="10"/>
        <v>0</v>
      </c>
    </row>
    <row r="446" spans="1:21">
      <c r="A446" s="12">
        <v>203132</v>
      </c>
      <c r="B446" s="12" t="s">
        <v>605</v>
      </c>
      <c r="C446" s="12" t="s">
        <v>606</v>
      </c>
      <c r="D446" s="12">
        <v>2</v>
      </c>
      <c r="E446" s="12">
        <v>4</v>
      </c>
      <c r="F446" s="12">
        <v>224</v>
      </c>
      <c r="G446" s="12">
        <v>3</v>
      </c>
      <c r="J446" s="12" t="s">
        <v>1178</v>
      </c>
      <c r="K446" s="12" t="s">
        <v>1178</v>
      </c>
      <c r="L446" s="12">
        <v>203132</v>
      </c>
      <c r="M446" s="12" t="s">
        <v>1179</v>
      </c>
      <c r="N446" s="12" t="s">
        <v>1160</v>
      </c>
      <c r="Q446" s="33" t="str">
        <f t="shared" si="11"/>
        <v>zb1001204</v>
      </c>
      <c r="U446" s="12">
        <f t="shared" si="10"/>
        <v>0</v>
      </c>
    </row>
    <row r="447" spans="1:21">
      <c r="A447" s="12">
        <v>203133</v>
      </c>
      <c r="B447" s="12" t="s">
        <v>610</v>
      </c>
      <c r="C447" s="12" t="s">
        <v>611</v>
      </c>
      <c r="D447" s="12">
        <v>2</v>
      </c>
      <c r="E447" s="12">
        <v>8</v>
      </c>
      <c r="F447" s="12">
        <v>226</v>
      </c>
      <c r="G447" s="12">
        <v>3</v>
      </c>
      <c r="J447" s="12" t="s">
        <v>1180</v>
      </c>
      <c r="K447" s="12" t="s">
        <v>1180</v>
      </c>
      <c r="L447" s="12">
        <v>203133</v>
      </c>
      <c r="M447" s="12" t="s">
        <v>1181</v>
      </c>
      <c r="N447" s="12" t="s">
        <v>1160</v>
      </c>
      <c r="Q447" s="33" t="str">
        <f t="shared" si="11"/>
        <v>zb1001208</v>
      </c>
      <c r="U447" s="12">
        <f t="shared" si="10"/>
        <v>0</v>
      </c>
    </row>
    <row r="448" spans="1:21">
      <c r="A448" s="12">
        <v>203134</v>
      </c>
      <c r="B448" s="12" t="s">
        <v>615</v>
      </c>
      <c r="C448" s="12" t="s">
        <v>616</v>
      </c>
      <c r="D448" s="12">
        <v>2</v>
      </c>
      <c r="E448" s="12">
        <v>3</v>
      </c>
      <c r="F448" s="12">
        <v>228</v>
      </c>
      <c r="G448" s="12">
        <v>3</v>
      </c>
      <c r="J448" s="12" t="s">
        <v>1180</v>
      </c>
      <c r="K448" s="12" t="s">
        <v>1180</v>
      </c>
      <c r="L448" s="12">
        <v>203134</v>
      </c>
      <c r="M448" s="12" t="s">
        <v>1182</v>
      </c>
      <c r="N448" s="12" t="s">
        <v>1160</v>
      </c>
      <c r="Q448" s="33" t="str">
        <f t="shared" si="11"/>
        <v>zb1001203</v>
      </c>
      <c r="U448" s="12">
        <f t="shared" si="10"/>
        <v>0</v>
      </c>
    </row>
    <row r="449" spans="1:21">
      <c r="A449" s="12">
        <v>203135</v>
      </c>
      <c r="B449" s="12" t="s">
        <v>619</v>
      </c>
      <c r="C449" s="12" t="s">
        <v>620</v>
      </c>
      <c r="D449" s="12">
        <v>2</v>
      </c>
      <c r="E449" s="12">
        <v>10</v>
      </c>
      <c r="F449" s="12">
        <v>230</v>
      </c>
      <c r="G449" s="12">
        <v>3</v>
      </c>
      <c r="J449" s="12" t="s">
        <v>1174</v>
      </c>
      <c r="K449" s="12" t="s">
        <v>1174</v>
      </c>
      <c r="L449" s="12">
        <v>203135</v>
      </c>
      <c r="M449" s="12" t="s">
        <v>1183</v>
      </c>
      <c r="N449" s="12" t="s">
        <v>1160</v>
      </c>
      <c r="Q449" s="33" t="str">
        <f t="shared" si="11"/>
        <v>zb1001210</v>
      </c>
      <c r="U449" s="12">
        <f t="shared" si="10"/>
        <v>0</v>
      </c>
    </row>
    <row r="450" spans="1:21">
      <c r="A450" s="12">
        <v>203136</v>
      </c>
      <c r="B450" s="12" t="s">
        <v>623</v>
      </c>
      <c r="C450" s="12" t="s">
        <v>624</v>
      </c>
      <c r="D450" s="12">
        <v>2</v>
      </c>
      <c r="E450" s="12">
        <v>5</v>
      </c>
      <c r="F450" s="12">
        <v>232</v>
      </c>
      <c r="G450" s="12">
        <v>3</v>
      </c>
      <c r="J450" s="12" t="s">
        <v>1174</v>
      </c>
      <c r="K450" s="12" t="s">
        <v>1174</v>
      </c>
      <c r="L450" s="12">
        <v>203136</v>
      </c>
      <c r="M450" s="12" t="s">
        <v>1184</v>
      </c>
      <c r="N450" s="12" t="s">
        <v>1160</v>
      </c>
      <c r="Q450" s="33" t="str">
        <f t="shared" si="11"/>
        <v>zb1001205</v>
      </c>
      <c r="U450" s="12">
        <f t="shared" si="10"/>
        <v>0</v>
      </c>
    </row>
    <row r="451" spans="1:21">
      <c r="A451" s="12">
        <v>203137</v>
      </c>
      <c r="B451" s="12" t="s">
        <v>627</v>
      </c>
      <c r="C451" s="12" t="s">
        <v>628</v>
      </c>
      <c r="D451" s="12">
        <v>2</v>
      </c>
      <c r="E451" s="12">
        <v>6</v>
      </c>
      <c r="F451" s="12">
        <v>234</v>
      </c>
      <c r="G451" s="12">
        <v>3</v>
      </c>
      <c r="J451" s="12" t="s">
        <v>1174</v>
      </c>
      <c r="K451" s="12" t="s">
        <v>1174</v>
      </c>
      <c r="L451" s="12">
        <v>203137</v>
      </c>
      <c r="M451" s="12" t="s">
        <v>1185</v>
      </c>
      <c r="N451" s="12" t="s">
        <v>1160</v>
      </c>
      <c r="Q451" s="33" t="str">
        <f t="shared" si="11"/>
        <v>zb1001206</v>
      </c>
      <c r="U451" s="12">
        <f t="shared" si="10"/>
        <v>0</v>
      </c>
    </row>
    <row r="452" spans="1:21">
      <c r="A452" s="12">
        <v>203138</v>
      </c>
      <c r="B452" s="12" t="s">
        <v>631</v>
      </c>
      <c r="C452" s="12" t="s">
        <v>632</v>
      </c>
      <c r="D452" s="12">
        <v>2</v>
      </c>
      <c r="E452" s="12">
        <v>9</v>
      </c>
      <c r="F452" s="12">
        <v>236</v>
      </c>
      <c r="G452" s="12">
        <v>3</v>
      </c>
      <c r="J452" s="12" t="s">
        <v>1178</v>
      </c>
      <c r="K452" s="12" t="s">
        <v>1178</v>
      </c>
      <c r="L452" s="12">
        <v>203138</v>
      </c>
      <c r="M452" s="12" t="s">
        <v>1186</v>
      </c>
      <c r="N452" s="12" t="s">
        <v>1160</v>
      </c>
      <c r="Q452" s="33" t="str">
        <f t="shared" si="11"/>
        <v>zb1001209</v>
      </c>
      <c r="U452" s="12">
        <f t="shared" si="10"/>
        <v>0</v>
      </c>
    </row>
    <row r="453" spans="1:21">
      <c r="A453" s="12">
        <v>203139</v>
      </c>
      <c r="B453" s="12" t="s">
        <v>635</v>
      </c>
      <c r="C453" s="12" t="s">
        <v>636</v>
      </c>
      <c r="D453" s="12">
        <v>2</v>
      </c>
      <c r="E453" s="12">
        <v>7</v>
      </c>
      <c r="F453" s="12">
        <v>238</v>
      </c>
      <c r="G453" s="12">
        <v>3</v>
      </c>
      <c r="J453" s="12" t="s">
        <v>1187</v>
      </c>
      <c r="K453" s="12" t="s">
        <v>1187</v>
      </c>
      <c r="L453" s="12">
        <v>203139</v>
      </c>
      <c r="M453" s="12" t="s">
        <v>1188</v>
      </c>
      <c r="N453" s="12" t="s">
        <v>1160</v>
      </c>
      <c r="Q453" s="33" t="str">
        <f t="shared" si="11"/>
        <v>zb1001207</v>
      </c>
      <c r="U453" s="12">
        <f t="shared" ref="U453:U516" si="12">IF(G453=5,1,IF(G453=6,1,0))</f>
        <v>0</v>
      </c>
    </row>
    <row r="454" spans="1:21">
      <c r="A454" s="12">
        <v>203140</v>
      </c>
      <c r="B454" s="12" t="s">
        <v>640</v>
      </c>
      <c r="C454" s="12" t="s">
        <v>641</v>
      </c>
      <c r="D454" s="12">
        <v>2</v>
      </c>
      <c r="E454" s="12">
        <v>2</v>
      </c>
      <c r="F454" s="12">
        <v>240</v>
      </c>
      <c r="G454" s="12">
        <v>3</v>
      </c>
      <c r="J454" s="12" t="s">
        <v>1189</v>
      </c>
      <c r="K454" s="12" t="s">
        <v>1189</v>
      </c>
      <c r="L454" s="12">
        <v>203140</v>
      </c>
      <c r="M454" s="12" t="s">
        <v>1190</v>
      </c>
      <c r="N454" s="12" t="s">
        <v>1191</v>
      </c>
      <c r="Q454" s="33" t="str">
        <f t="shared" si="11"/>
        <v>zb1001302</v>
      </c>
      <c r="U454" s="12">
        <f t="shared" si="12"/>
        <v>0</v>
      </c>
    </row>
    <row r="455" spans="1:21">
      <c r="A455" s="12">
        <v>203141</v>
      </c>
      <c r="B455" s="12" t="s">
        <v>646</v>
      </c>
      <c r="C455" s="12" t="s">
        <v>647</v>
      </c>
      <c r="D455" s="12">
        <v>2</v>
      </c>
      <c r="E455" s="12">
        <v>1</v>
      </c>
      <c r="F455" s="12">
        <v>242</v>
      </c>
      <c r="G455" s="12">
        <v>3</v>
      </c>
      <c r="J455" s="12" t="s">
        <v>1192</v>
      </c>
      <c r="K455" s="12" t="s">
        <v>1192</v>
      </c>
      <c r="L455" s="12">
        <v>203141</v>
      </c>
      <c r="M455" s="12" t="s">
        <v>1193</v>
      </c>
      <c r="N455" s="12" t="s">
        <v>1191</v>
      </c>
      <c r="Q455" s="33" t="str">
        <f t="shared" si="11"/>
        <v>zb1001301</v>
      </c>
      <c r="U455" s="12">
        <f t="shared" si="12"/>
        <v>0</v>
      </c>
    </row>
    <row r="456" spans="1:21">
      <c r="A456" s="12">
        <v>203142</v>
      </c>
      <c r="B456" s="12" t="s">
        <v>651</v>
      </c>
      <c r="C456" s="12" t="s">
        <v>652</v>
      </c>
      <c r="D456" s="12">
        <v>2</v>
      </c>
      <c r="E456" s="12">
        <v>4</v>
      </c>
      <c r="F456" s="12">
        <v>244</v>
      </c>
      <c r="G456" s="12">
        <v>3</v>
      </c>
      <c r="J456" s="12" t="s">
        <v>1194</v>
      </c>
      <c r="K456" s="12" t="s">
        <v>1194</v>
      </c>
      <c r="L456" s="12">
        <v>203142</v>
      </c>
      <c r="M456" s="12" t="s">
        <v>1195</v>
      </c>
      <c r="N456" s="12" t="s">
        <v>1191</v>
      </c>
      <c r="Q456" s="33" t="str">
        <f t="shared" si="11"/>
        <v>zb1001304</v>
      </c>
      <c r="U456" s="12">
        <f t="shared" si="12"/>
        <v>0</v>
      </c>
    </row>
    <row r="457" spans="1:21">
      <c r="A457" s="12">
        <v>203143</v>
      </c>
      <c r="B457" s="12" t="s">
        <v>656</v>
      </c>
      <c r="C457" s="12" t="s">
        <v>657</v>
      </c>
      <c r="D457" s="12">
        <v>2</v>
      </c>
      <c r="E457" s="12">
        <v>8</v>
      </c>
      <c r="F457" s="12">
        <v>246</v>
      </c>
      <c r="G457" s="12">
        <v>3</v>
      </c>
      <c r="J457" s="12" t="s">
        <v>1196</v>
      </c>
      <c r="K457" s="12" t="s">
        <v>1196</v>
      </c>
      <c r="L457" s="12">
        <v>203143</v>
      </c>
      <c r="M457" s="12" t="s">
        <v>1197</v>
      </c>
      <c r="N457" s="12" t="s">
        <v>1191</v>
      </c>
      <c r="Q457" s="33" t="str">
        <f t="shared" si="11"/>
        <v>zb1001308</v>
      </c>
      <c r="U457" s="12">
        <f t="shared" si="12"/>
        <v>0</v>
      </c>
    </row>
    <row r="458" spans="1:21">
      <c r="A458" s="12">
        <v>203144</v>
      </c>
      <c r="B458" s="12" t="s">
        <v>661</v>
      </c>
      <c r="C458" s="12" t="s">
        <v>662</v>
      </c>
      <c r="D458" s="12">
        <v>2</v>
      </c>
      <c r="E458" s="12">
        <v>3</v>
      </c>
      <c r="F458" s="12">
        <v>248</v>
      </c>
      <c r="G458" s="12">
        <v>3</v>
      </c>
      <c r="J458" s="12" t="s">
        <v>1196</v>
      </c>
      <c r="K458" s="12" t="s">
        <v>1196</v>
      </c>
      <c r="L458" s="12">
        <v>203144</v>
      </c>
      <c r="M458" s="12" t="s">
        <v>1198</v>
      </c>
      <c r="N458" s="12" t="s">
        <v>1191</v>
      </c>
      <c r="Q458" s="33" t="str">
        <f t="shared" si="11"/>
        <v>zb1001303</v>
      </c>
      <c r="U458" s="12">
        <f t="shared" si="12"/>
        <v>0</v>
      </c>
    </row>
    <row r="459" spans="1:21">
      <c r="A459" s="12">
        <v>203145</v>
      </c>
      <c r="B459" s="12" t="s">
        <v>665</v>
      </c>
      <c r="C459" s="12" t="s">
        <v>666</v>
      </c>
      <c r="D459" s="12">
        <v>2</v>
      </c>
      <c r="E459" s="12">
        <v>10</v>
      </c>
      <c r="F459" s="12">
        <v>250</v>
      </c>
      <c r="G459" s="12">
        <v>3</v>
      </c>
      <c r="J459" s="12" t="s">
        <v>1189</v>
      </c>
      <c r="K459" s="12" t="s">
        <v>1189</v>
      </c>
      <c r="L459" s="12">
        <v>203145</v>
      </c>
      <c r="M459" s="12" t="s">
        <v>1199</v>
      </c>
      <c r="N459" s="12" t="s">
        <v>1191</v>
      </c>
      <c r="Q459" s="33" t="str">
        <f t="shared" si="11"/>
        <v>zb1001310</v>
      </c>
      <c r="U459" s="12">
        <f t="shared" si="12"/>
        <v>0</v>
      </c>
    </row>
    <row r="460" spans="1:21">
      <c r="A460" s="12">
        <v>203146</v>
      </c>
      <c r="B460" s="12" t="s">
        <v>669</v>
      </c>
      <c r="C460" s="12" t="s">
        <v>670</v>
      </c>
      <c r="D460" s="12">
        <v>2</v>
      </c>
      <c r="E460" s="12">
        <v>5</v>
      </c>
      <c r="F460" s="12">
        <v>252</v>
      </c>
      <c r="G460" s="12">
        <v>3</v>
      </c>
      <c r="J460" s="12" t="s">
        <v>1189</v>
      </c>
      <c r="K460" s="12" t="s">
        <v>1189</v>
      </c>
      <c r="L460" s="12">
        <v>203146</v>
      </c>
      <c r="M460" s="12" t="s">
        <v>1200</v>
      </c>
      <c r="N460" s="12" t="s">
        <v>1191</v>
      </c>
      <c r="Q460" s="33" t="str">
        <f t="shared" si="11"/>
        <v>zb1001305</v>
      </c>
      <c r="U460" s="12">
        <f t="shared" si="12"/>
        <v>0</v>
      </c>
    </row>
    <row r="461" spans="1:21">
      <c r="A461" s="12">
        <v>203147</v>
      </c>
      <c r="B461" s="12" t="s">
        <v>673</v>
      </c>
      <c r="C461" s="12" t="s">
        <v>674</v>
      </c>
      <c r="D461" s="12">
        <v>2</v>
      </c>
      <c r="E461" s="12">
        <v>6</v>
      </c>
      <c r="F461" s="12">
        <v>254</v>
      </c>
      <c r="G461" s="12">
        <v>3</v>
      </c>
      <c r="J461" s="12" t="s">
        <v>1189</v>
      </c>
      <c r="K461" s="12" t="s">
        <v>1189</v>
      </c>
      <c r="L461" s="12">
        <v>203147</v>
      </c>
      <c r="M461" s="12" t="s">
        <v>1201</v>
      </c>
      <c r="N461" s="12" t="s">
        <v>1191</v>
      </c>
      <c r="Q461" s="33" t="str">
        <f t="shared" si="11"/>
        <v>zb1001306</v>
      </c>
      <c r="U461" s="12">
        <f t="shared" si="12"/>
        <v>0</v>
      </c>
    </row>
    <row r="462" spans="1:21">
      <c r="A462" s="12">
        <v>203148</v>
      </c>
      <c r="B462" s="12" t="s">
        <v>677</v>
      </c>
      <c r="C462" s="12" t="s">
        <v>678</v>
      </c>
      <c r="D462" s="12">
        <v>2</v>
      </c>
      <c r="E462" s="12">
        <v>9</v>
      </c>
      <c r="F462" s="12">
        <v>256</v>
      </c>
      <c r="G462" s="12">
        <v>3</v>
      </c>
      <c r="J462" s="12" t="s">
        <v>1194</v>
      </c>
      <c r="K462" s="12" t="s">
        <v>1194</v>
      </c>
      <c r="L462" s="12">
        <v>203148</v>
      </c>
      <c r="M462" s="12" t="s">
        <v>1202</v>
      </c>
      <c r="N462" s="12" t="s">
        <v>1191</v>
      </c>
      <c r="Q462" s="33" t="str">
        <f t="shared" si="11"/>
        <v>zb1001309</v>
      </c>
      <c r="U462" s="12">
        <f t="shared" si="12"/>
        <v>0</v>
      </c>
    </row>
    <row r="463" spans="1:21">
      <c r="A463" s="12">
        <v>203149</v>
      </c>
      <c r="B463" s="12" t="s">
        <v>681</v>
      </c>
      <c r="C463" s="12" t="s">
        <v>682</v>
      </c>
      <c r="D463" s="12">
        <v>2</v>
      </c>
      <c r="E463" s="12">
        <v>7</v>
      </c>
      <c r="F463" s="12">
        <v>258</v>
      </c>
      <c r="G463" s="12">
        <v>3</v>
      </c>
      <c r="J463" s="12" t="s">
        <v>1203</v>
      </c>
      <c r="K463" s="12" t="s">
        <v>1203</v>
      </c>
      <c r="L463" s="12">
        <v>203149</v>
      </c>
      <c r="M463" s="12" t="s">
        <v>1204</v>
      </c>
      <c r="N463" s="12" t="s">
        <v>1191</v>
      </c>
      <c r="Q463" s="33" t="str">
        <f t="shared" si="11"/>
        <v>zb1001307</v>
      </c>
      <c r="U463" s="12">
        <f t="shared" si="12"/>
        <v>0</v>
      </c>
    </row>
    <row r="464" spans="1:21">
      <c r="A464" s="12">
        <v>203150</v>
      </c>
      <c r="B464" s="12" t="s">
        <v>686</v>
      </c>
      <c r="C464" s="12" t="s">
        <v>687</v>
      </c>
      <c r="D464" s="12">
        <v>2</v>
      </c>
      <c r="E464" s="12">
        <v>2</v>
      </c>
      <c r="F464" s="12">
        <v>260</v>
      </c>
      <c r="G464" s="12">
        <v>3</v>
      </c>
      <c r="J464" s="12" t="s">
        <v>1205</v>
      </c>
      <c r="K464" s="12" t="s">
        <v>1205</v>
      </c>
      <c r="L464" s="12">
        <v>203150</v>
      </c>
      <c r="M464" s="12" t="s">
        <v>1206</v>
      </c>
      <c r="N464" s="12" t="s">
        <v>1191</v>
      </c>
      <c r="Q464" s="33" t="str">
        <f t="shared" si="11"/>
        <v>zb1001402</v>
      </c>
      <c r="U464" s="12">
        <f t="shared" si="12"/>
        <v>0</v>
      </c>
    </row>
    <row r="465" spans="1:21">
      <c r="A465" s="12">
        <v>203151</v>
      </c>
      <c r="B465" s="12" t="s">
        <v>691</v>
      </c>
      <c r="C465" s="12" t="s">
        <v>692</v>
      </c>
      <c r="D465" s="12">
        <v>2</v>
      </c>
      <c r="E465" s="12">
        <v>1</v>
      </c>
      <c r="F465" s="12">
        <v>262</v>
      </c>
      <c r="G465" s="12">
        <v>3</v>
      </c>
      <c r="J465" s="12" t="s">
        <v>1207</v>
      </c>
      <c r="K465" s="12" t="s">
        <v>1207</v>
      </c>
      <c r="L465" s="12">
        <v>203151</v>
      </c>
      <c r="M465" s="12" t="s">
        <v>1208</v>
      </c>
      <c r="N465" s="12" t="s">
        <v>1191</v>
      </c>
      <c r="Q465" s="33" t="str">
        <f t="shared" si="11"/>
        <v>zb1001401</v>
      </c>
      <c r="U465" s="12">
        <f t="shared" si="12"/>
        <v>0</v>
      </c>
    </row>
    <row r="466" spans="1:21">
      <c r="A466" s="12">
        <v>203152</v>
      </c>
      <c r="B466" s="12" t="s">
        <v>696</v>
      </c>
      <c r="C466" s="12" t="s">
        <v>697</v>
      </c>
      <c r="D466" s="12">
        <v>2</v>
      </c>
      <c r="E466" s="12">
        <v>4</v>
      </c>
      <c r="F466" s="12">
        <v>264</v>
      </c>
      <c r="G466" s="12">
        <v>3</v>
      </c>
      <c r="J466" s="12" t="s">
        <v>1209</v>
      </c>
      <c r="K466" s="12" t="s">
        <v>1209</v>
      </c>
      <c r="L466" s="12">
        <v>203152</v>
      </c>
      <c r="M466" s="12" t="s">
        <v>1210</v>
      </c>
      <c r="N466" s="12" t="s">
        <v>1191</v>
      </c>
      <c r="Q466" s="33" t="str">
        <f t="shared" si="11"/>
        <v>zb1001404</v>
      </c>
      <c r="U466" s="12">
        <f t="shared" si="12"/>
        <v>0</v>
      </c>
    </row>
    <row r="467" spans="1:21">
      <c r="A467" s="12">
        <v>203153</v>
      </c>
      <c r="B467" s="12" t="s">
        <v>701</v>
      </c>
      <c r="C467" s="12" t="s">
        <v>702</v>
      </c>
      <c r="D467" s="12">
        <v>2</v>
      </c>
      <c r="E467" s="12">
        <v>8</v>
      </c>
      <c r="F467" s="12">
        <v>266</v>
      </c>
      <c r="G467" s="12">
        <v>3</v>
      </c>
      <c r="J467" s="12" t="s">
        <v>1211</v>
      </c>
      <c r="K467" s="12" t="s">
        <v>1211</v>
      </c>
      <c r="L467" s="12">
        <v>203153</v>
      </c>
      <c r="M467" s="12" t="s">
        <v>1212</v>
      </c>
      <c r="N467" s="12" t="s">
        <v>1191</v>
      </c>
      <c r="Q467" s="33" t="str">
        <f t="shared" si="11"/>
        <v>zb1001408</v>
      </c>
      <c r="U467" s="12">
        <f t="shared" si="12"/>
        <v>0</v>
      </c>
    </row>
    <row r="468" spans="1:21">
      <c r="A468" s="12">
        <v>203154</v>
      </c>
      <c r="B468" s="12" t="s">
        <v>706</v>
      </c>
      <c r="C468" s="12" t="s">
        <v>707</v>
      </c>
      <c r="D468" s="12">
        <v>2</v>
      </c>
      <c r="E468" s="12">
        <v>3</v>
      </c>
      <c r="F468" s="12">
        <v>268</v>
      </c>
      <c r="G468" s="12">
        <v>3</v>
      </c>
      <c r="J468" s="12" t="s">
        <v>1211</v>
      </c>
      <c r="K468" s="12" t="s">
        <v>1211</v>
      </c>
      <c r="L468" s="12">
        <v>203154</v>
      </c>
      <c r="M468" s="12" t="s">
        <v>1213</v>
      </c>
      <c r="N468" s="12" t="s">
        <v>1191</v>
      </c>
      <c r="Q468" s="33" t="str">
        <f t="shared" si="11"/>
        <v>zb1001403</v>
      </c>
      <c r="U468" s="12">
        <f t="shared" si="12"/>
        <v>0</v>
      </c>
    </row>
    <row r="469" spans="1:21">
      <c r="A469" s="12">
        <v>203155</v>
      </c>
      <c r="B469" s="12" t="s">
        <v>710</v>
      </c>
      <c r="C469" s="12" t="s">
        <v>711</v>
      </c>
      <c r="D469" s="12">
        <v>2</v>
      </c>
      <c r="E469" s="12">
        <v>10</v>
      </c>
      <c r="F469" s="12">
        <v>270</v>
      </c>
      <c r="G469" s="12">
        <v>3</v>
      </c>
      <c r="J469" s="12" t="s">
        <v>1205</v>
      </c>
      <c r="K469" s="12" t="s">
        <v>1205</v>
      </c>
      <c r="L469" s="12">
        <v>203155</v>
      </c>
      <c r="M469" s="12" t="s">
        <v>1214</v>
      </c>
      <c r="N469" s="12" t="s">
        <v>1191</v>
      </c>
      <c r="Q469" s="33" t="str">
        <f t="shared" si="11"/>
        <v>zb1001410</v>
      </c>
      <c r="U469" s="12">
        <f t="shared" si="12"/>
        <v>0</v>
      </c>
    </row>
    <row r="470" spans="1:21">
      <c r="A470" s="12">
        <v>203156</v>
      </c>
      <c r="B470" s="12" t="s">
        <v>714</v>
      </c>
      <c r="C470" s="12" t="s">
        <v>715</v>
      </c>
      <c r="D470" s="12">
        <v>2</v>
      </c>
      <c r="E470" s="12">
        <v>5</v>
      </c>
      <c r="F470" s="12">
        <v>272</v>
      </c>
      <c r="G470" s="12">
        <v>3</v>
      </c>
      <c r="J470" s="12" t="s">
        <v>1205</v>
      </c>
      <c r="K470" s="12" t="s">
        <v>1205</v>
      </c>
      <c r="L470" s="12">
        <v>203156</v>
      </c>
      <c r="M470" s="12" t="s">
        <v>1215</v>
      </c>
      <c r="N470" s="12" t="s">
        <v>1191</v>
      </c>
      <c r="Q470" s="33" t="str">
        <f t="shared" si="11"/>
        <v>zb1001405</v>
      </c>
      <c r="U470" s="12">
        <f t="shared" si="12"/>
        <v>0</v>
      </c>
    </row>
    <row r="471" spans="1:21">
      <c r="A471" s="12">
        <v>203157</v>
      </c>
      <c r="B471" s="12" t="s">
        <v>718</v>
      </c>
      <c r="C471" s="12" t="s">
        <v>719</v>
      </c>
      <c r="D471" s="12">
        <v>2</v>
      </c>
      <c r="E471" s="12">
        <v>6</v>
      </c>
      <c r="F471" s="12">
        <v>274</v>
      </c>
      <c r="G471" s="12">
        <v>3</v>
      </c>
      <c r="J471" s="12" t="s">
        <v>1205</v>
      </c>
      <c r="K471" s="12" t="s">
        <v>1205</v>
      </c>
      <c r="L471" s="12">
        <v>203157</v>
      </c>
      <c r="M471" s="12" t="s">
        <v>1216</v>
      </c>
      <c r="N471" s="12" t="s">
        <v>1191</v>
      </c>
      <c r="Q471" s="33" t="str">
        <f t="shared" si="11"/>
        <v>zb1001406</v>
      </c>
      <c r="U471" s="12">
        <f t="shared" si="12"/>
        <v>0</v>
      </c>
    </row>
    <row r="472" spans="1:21">
      <c r="A472" s="12">
        <v>203158</v>
      </c>
      <c r="B472" s="12" t="s">
        <v>722</v>
      </c>
      <c r="C472" s="12" t="s">
        <v>723</v>
      </c>
      <c r="D472" s="12">
        <v>2</v>
      </c>
      <c r="E472" s="12">
        <v>9</v>
      </c>
      <c r="F472" s="12">
        <v>276</v>
      </c>
      <c r="G472" s="12">
        <v>3</v>
      </c>
      <c r="J472" s="12" t="s">
        <v>1209</v>
      </c>
      <c r="K472" s="12" t="s">
        <v>1209</v>
      </c>
      <c r="L472" s="12">
        <v>203158</v>
      </c>
      <c r="M472" s="12" t="s">
        <v>1217</v>
      </c>
      <c r="N472" s="12" t="s">
        <v>1191</v>
      </c>
      <c r="Q472" s="33" t="str">
        <f t="shared" si="11"/>
        <v>zb1001409</v>
      </c>
      <c r="U472" s="12">
        <f t="shared" si="12"/>
        <v>0</v>
      </c>
    </row>
    <row r="473" spans="1:21">
      <c r="A473" s="12">
        <v>203159</v>
      </c>
      <c r="B473" s="12" t="s">
        <v>726</v>
      </c>
      <c r="C473" s="12" t="s">
        <v>727</v>
      </c>
      <c r="D473" s="12">
        <v>2</v>
      </c>
      <c r="E473" s="12">
        <v>7</v>
      </c>
      <c r="F473" s="12">
        <v>278</v>
      </c>
      <c r="G473" s="12">
        <v>3</v>
      </c>
      <c r="J473" s="12" t="s">
        <v>1218</v>
      </c>
      <c r="K473" s="12" t="s">
        <v>1218</v>
      </c>
      <c r="L473" s="12">
        <v>203159</v>
      </c>
      <c r="M473" s="12" t="s">
        <v>1219</v>
      </c>
      <c r="N473" s="12" t="s">
        <v>1191</v>
      </c>
      <c r="Q473" s="33" t="str">
        <f t="shared" si="11"/>
        <v>zb1001407</v>
      </c>
      <c r="U473" s="12">
        <f t="shared" si="12"/>
        <v>0</v>
      </c>
    </row>
    <row r="474" spans="1:21">
      <c r="A474" s="12">
        <v>203160</v>
      </c>
      <c r="B474" s="12" t="s">
        <v>731</v>
      </c>
      <c r="C474" s="12" t="s">
        <v>732</v>
      </c>
      <c r="D474" s="12">
        <v>2</v>
      </c>
      <c r="E474" s="12">
        <v>2</v>
      </c>
      <c r="F474" s="12">
        <v>280</v>
      </c>
      <c r="G474" s="12">
        <v>3</v>
      </c>
      <c r="J474" s="12" t="s">
        <v>1220</v>
      </c>
      <c r="K474" s="12" t="s">
        <v>1220</v>
      </c>
      <c r="L474" s="12">
        <v>203160</v>
      </c>
      <c r="M474" s="12" t="s">
        <v>1221</v>
      </c>
      <c r="N474" s="12" t="s">
        <v>1222</v>
      </c>
      <c r="Q474" s="33" t="str">
        <f t="shared" si="11"/>
        <v>zb1001502</v>
      </c>
      <c r="U474" s="12">
        <f t="shared" si="12"/>
        <v>0</v>
      </c>
    </row>
    <row r="475" spans="1:21">
      <c r="A475" s="12">
        <v>203161</v>
      </c>
      <c r="B475" s="12" t="s">
        <v>737</v>
      </c>
      <c r="C475" s="12" t="s">
        <v>738</v>
      </c>
      <c r="D475" s="12">
        <v>2</v>
      </c>
      <c r="E475" s="12">
        <v>1</v>
      </c>
      <c r="F475" s="12">
        <v>282</v>
      </c>
      <c r="G475" s="12">
        <v>3</v>
      </c>
      <c r="J475" s="12" t="s">
        <v>1223</v>
      </c>
      <c r="K475" s="12" t="s">
        <v>1223</v>
      </c>
      <c r="L475" s="12">
        <v>203161</v>
      </c>
      <c r="M475" s="12" t="s">
        <v>1224</v>
      </c>
      <c r="N475" s="12" t="s">
        <v>1222</v>
      </c>
      <c r="Q475" s="33" t="str">
        <f t="shared" si="11"/>
        <v>zb1001501</v>
      </c>
      <c r="U475" s="12">
        <f t="shared" si="12"/>
        <v>0</v>
      </c>
    </row>
    <row r="476" spans="1:21">
      <c r="A476" s="12">
        <v>203162</v>
      </c>
      <c r="B476" s="12" t="s">
        <v>742</v>
      </c>
      <c r="C476" s="12" t="s">
        <v>743</v>
      </c>
      <c r="D476" s="12">
        <v>2</v>
      </c>
      <c r="E476" s="12">
        <v>4</v>
      </c>
      <c r="F476" s="12">
        <v>284</v>
      </c>
      <c r="G476" s="12">
        <v>3</v>
      </c>
      <c r="J476" s="12" t="s">
        <v>1225</v>
      </c>
      <c r="K476" s="12" t="s">
        <v>1225</v>
      </c>
      <c r="L476" s="12">
        <v>203162</v>
      </c>
      <c r="M476" s="12" t="s">
        <v>1226</v>
      </c>
      <c r="N476" s="12" t="s">
        <v>1222</v>
      </c>
      <c r="Q476" s="33" t="str">
        <f t="shared" si="11"/>
        <v>zb1001504</v>
      </c>
      <c r="U476" s="12">
        <f t="shared" si="12"/>
        <v>0</v>
      </c>
    </row>
    <row r="477" spans="1:21">
      <c r="A477" s="12">
        <v>203163</v>
      </c>
      <c r="B477" s="12" t="s">
        <v>747</v>
      </c>
      <c r="C477" s="12" t="s">
        <v>748</v>
      </c>
      <c r="D477" s="12">
        <v>2</v>
      </c>
      <c r="E477" s="12">
        <v>8</v>
      </c>
      <c r="F477" s="12">
        <v>286</v>
      </c>
      <c r="G477" s="12">
        <v>3</v>
      </c>
      <c r="J477" s="12" t="s">
        <v>1227</v>
      </c>
      <c r="K477" s="12" t="s">
        <v>1227</v>
      </c>
      <c r="L477" s="12">
        <v>203163</v>
      </c>
      <c r="M477" s="12" t="s">
        <v>1228</v>
      </c>
      <c r="N477" s="12" t="s">
        <v>1222</v>
      </c>
      <c r="Q477" s="33" t="str">
        <f t="shared" si="11"/>
        <v>zb1001508</v>
      </c>
      <c r="U477" s="12">
        <f t="shared" si="12"/>
        <v>0</v>
      </c>
    </row>
    <row r="478" spans="1:21">
      <c r="A478" s="12">
        <v>203164</v>
      </c>
      <c r="B478" s="12" t="s">
        <v>752</v>
      </c>
      <c r="C478" s="12" t="s">
        <v>753</v>
      </c>
      <c r="D478" s="12">
        <v>2</v>
      </c>
      <c r="E478" s="12">
        <v>3</v>
      </c>
      <c r="F478" s="12">
        <v>288</v>
      </c>
      <c r="G478" s="12">
        <v>3</v>
      </c>
      <c r="J478" s="12" t="s">
        <v>1227</v>
      </c>
      <c r="K478" s="12" t="s">
        <v>1227</v>
      </c>
      <c r="L478" s="12">
        <v>203164</v>
      </c>
      <c r="M478" s="12" t="s">
        <v>1229</v>
      </c>
      <c r="N478" s="12" t="s">
        <v>1222</v>
      </c>
      <c r="Q478" s="33" t="str">
        <f t="shared" si="11"/>
        <v>zb1001503</v>
      </c>
      <c r="U478" s="12">
        <f t="shared" si="12"/>
        <v>0</v>
      </c>
    </row>
    <row r="479" spans="1:21">
      <c r="A479" s="12">
        <v>203165</v>
      </c>
      <c r="B479" s="12" t="s">
        <v>756</v>
      </c>
      <c r="C479" s="12" t="s">
        <v>757</v>
      </c>
      <c r="D479" s="12">
        <v>2</v>
      </c>
      <c r="E479" s="12">
        <v>10</v>
      </c>
      <c r="F479" s="12">
        <v>290</v>
      </c>
      <c r="G479" s="12">
        <v>3</v>
      </c>
      <c r="J479" s="12" t="s">
        <v>1220</v>
      </c>
      <c r="K479" s="12" t="s">
        <v>1220</v>
      </c>
      <c r="L479" s="12">
        <v>203165</v>
      </c>
      <c r="M479" s="12" t="s">
        <v>1230</v>
      </c>
      <c r="N479" s="12" t="s">
        <v>1222</v>
      </c>
      <c r="Q479" s="33" t="str">
        <f t="shared" si="11"/>
        <v>zb1001510</v>
      </c>
      <c r="U479" s="12">
        <f t="shared" si="12"/>
        <v>0</v>
      </c>
    </row>
    <row r="480" spans="1:21">
      <c r="A480" s="12">
        <v>203166</v>
      </c>
      <c r="B480" s="12" t="s">
        <v>760</v>
      </c>
      <c r="C480" s="12" t="s">
        <v>761</v>
      </c>
      <c r="D480" s="12">
        <v>2</v>
      </c>
      <c r="E480" s="12">
        <v>5</v>
      </c>
      <c r="F480" s="12">
        <v>292</v>
      </c>
      <c r="G480" s="12">
        <v>3</v>
      </c>
      <c r="J480" s="12" t="s">
        <v>1220</v>
      </c>
      <c r="K480" s="12" t="s">
        <v>1220</v>
      </c>
      <c r="L480" s="12">
        <v>203166</v>
      </c>
      <c r="M480" s="12" t="s">
        <v>1231</v>
      </c>
      <c r="N480" s="12" t="s">
        <v>1222</v>
      </c>
      <c r="Q480" s="33" t="str">
        <f t="shared" si="11"/>
        <v>zb1001505</v>
      </c>
      <c r="U480" s="12">
        <f t="shared" si="12"/>
        <v>0</v>
      </c>
    </row>
    <row r="481" spans="1:24">
      <c r="A481" s="12">
        <v>203167</v>
      </c>
      <c r="B481" s="12" t="s">
        <v>764</v>
      </c>
      <c r="C481" s="12" t="s">
        <v>765</v>
      </c>
      <c r="D481" s="12">
        <v>2</v>
      </c>
      <c r="E481" s="12">
        <v>6</v>
      </c>
      <c r="F481" s="12">
        <v>294</v>
      </c>
      <c r="G481" s="12">
        <v>3</v>
      </c>
      <c r="J481" s="12" t="s">
        <v>1220</v>
      </c>
      <c r="K481" s="12" t="s">
        <v>1220</v>
      </c>
      <c r="L481" s="12">
        <v>203167</v>
      </c>
      <c r="M481" s="12" t="s">
        <v>1232</v>
      </c>
      <c r="N481" s="12" t="s">
        <v>1222</v>
      </c>
      <c r="Q481" s="33" t="str">
        <f t="shared" si="11"/>
        <v>zb1001506</v>
      </c>
      <c r="U481" s="12">
        <f t="shared" si="12"/>
        <v>0</v>
      </c>
    </row>
    <row r="482" spans="1:24">
      <c r="A482" s="12">
        <v>203168</v>
      </c>
      <c r="B482" s="12" t="s">
        <v>768</v>
      </c>
      <c r="C482" s="12" t="s">
        <v>769</v>
      </c>
      <c r="D482" s="12">
        <v>2</v>
      </c>
      <c r="E482" s="12">
        <v>9</v>
      </c>
      <c r="F482" s="12">
        <v>296</v>
      </c>
      <c r="G482" s="12">
        <v>3</v>
      </c>
      <c r="J482" s="12" t="s">
        <v>1225</v>
      </c>
      <c r="K482" s="12" t="s">
        <v>1225</v>
      </c>
      <c r="L482" s="12">
        <v>203168</v>
      </c>
      <c r="M482" s="12" t="s">
        <v>1233</v>
      </c>
      <c r="N482" s="12" t="s">
        <v>1222</v>
      </c>
      <c r="Q482" s="33" t="str">
        <f t="shared" si="11"/>
        <v>zb1001509</v>
      </c>
      <c r="U482" s="12">
        <f t="shared" si="12"/>
        <v>0</v>
      </c>
    </row>
    <row r="483" spans="1:24">
      <c r="A483" s="12">
        <v>203169</v>
      </c>
      <c r="B483" s="12" t="s">
        <v>772</v>
      </c>
      <c r="C483" s="12" t="s">
        <v>773</v>
      </c>
      <c r="D483" s="12">
        <v>2</v>
      </c>
      <c r="E483" s="12">
        <v>7</v>
      </c>
      <c r="F483" s="12">
        <v>298</v>
      </c>
      <c r="G483" s="12">
        <v>3</v>
      </c>
      <c r="J483" s="12" t="s">
        <v>1234</v>
      </c>
      <c r="K483" s="12" t="s">
        <v>1234</v>
      </c>
      <c r="L483" s="12">
        <v>203169</v>
      </c>
      <c r="M483" s="12" t="s">
        <v>1235</v>
      </c>
      <c r="N483" s="12" t="s">
        <v>1222</v>
      </c>
      <c r="Q483" s="33" t="str">
        <f t="shared" si="11"/>
        <v>zb1001507</v>
      </c>
      <c r="U483" s="12">
        <f t="shared" si="12"/>
        <v>0</v>
      </c>
    </row>
    <row r="484" spans="1:24" s="33" customFormat="1">
      <c r="A484" s="33">
        <v>204010</v>
      </c>
      <c r="B484" s="33" t="s">
        <v>57</v>
      </c>
      <c r="C484" s="33" t="s">
        <v>106</v>
      </c>
      <c r="D484" s="33">
        <v>2</v>
      </c>
      <c r="E484" s="33">
        <v>2</v>
      </c>
      <c r="F484" s="33">
        <v>1</v>
      </c>
      <c r="G484" s="33">
        <v>4</v>
      </c>
      <c r="J484" s="33" t="s">
        <v>1236</v>
      </c>
      <c r="K484" s="33" t="s">
        <v>1236</v>
      </c>
      <c r="L484" s="33">
        <v>204010</v>
      </c>
      <c r="M484" s="12" t="s">
        <v>1237</v>
      </c>
      <c r="N484" s="33" t="s">
        <v>371</v>
      </c>
      <c r="P484" s="12"/>
      <c r="Q484" s="33" t="str">
        <f t="shared" si="11"/>
        <v>zb1000102</v>
      </c>
      <c r="U484" s="12">
        <f t="shared" si="12"/>
        <v>0</v>
      </c>
      <c r="V484" s="35"/>
      <c r="W484" s="35"/>
      <c r="X484" s="35"/>
    </row>
    <row r="485" spans="1:24">
      <c r="A485" s="12">
        <v>204011</v>
      </c>
      <c r="B485" s="12" t="s">
        <v>65</v>
      </c>
      <c r="C485" s="12" t="s">
        <v>110</v>
      </c>
      <c r="D485" s="12">
        <v>2</v>
      </c>
      <c r="E485" s="12">
        <v>1</v>
      </c>
      <c r="F485" s="12">
        <v>1</v>
      </c>
      <c r="G485" s="12">
        <v>4</v>
      </c>
      <c r="J485" s="12" t="s">
        <v>1238</v>
      </c>
      <c r="K485" s="12" t="s">
        <v>1238</v>
      </c>
      <c r="L485" s="12">
        <v>204011</v>
      </c>
      <c r="M485" s="12" t="s">
        <v>1239</v>
      </c>
      <c r="N485" s="12" t="s">
        <v>371</v>
      </c>
      <c r="Q485" s="33" t="str">
        <f t="shared" ref="Q485:Q548" si="13">Q325</f>
        <v>zb1000101</v>
      </c>
      <c r="U485" s="12">
        <f t="shared" si="12"/>
        <v>0</v>
      </c>
    </row>
    <row r="486" spans="1:24">
      <c r="A486" s="12">
        <v>204012</v>
      </c>
      <c r="B486" s="12" t="s">
        <v>70</v>
      </c>
      <c r="C486" s="12" t="s">
        <v>114</v>
      </c>
      <c r="D486" s="12">
        <v>2</v>
      </c>
      <c r="E486" s="12">
        <v>4</v>
      </c>
      <c r="F486" s="12">
        <v>1</v>
      </c>
      <c r="G486" s="12">
        <v>4</v>
      </c>
      <c r="J486" s="12" t="s">
        <v>1240</v>
      </c>
      <c r="K486" s="12" t="s">
        <v>1240</v>
      </c>
      <c r="L486" s="12">
        <v>204012</v>
      </c>
      <c r="M486" s="12" t="s">
        <v>1241</v>
      </c>
      <c r="N486" s="12" t="s">
        <v>371</v>
      </c>
      <c r="Q486" s="33" t="str">
        <f t="shared" si="13"/>
        <v>zb1000104</v>
      </c>
      <c r="U486" s="12">
        <f t="shared" si="12"/>
        <v>0</v>
      </c>
    </row>
    <row r="487" spans="1:24">
      <c r="A487" s="12">
        <v>204013</v>
      </c>
      <c r="B487" s="12" t="s">
        <v>75</v>
      </c>
      <c r="C487" s="12" t="s">
        <v>118</v>
      </c>
      <c r="D487" s="12">
        <v>2</v>
      </c>
      <c r="E487" s="12">
        <v>8</v>
      </c>
      <c r="F487" s="12">
        <v>1</v>
      </c>
      <c r="G487" s="12">
        <v>4</v>
      </c>
      <c r="J487" s="12" t="s">
        <v>1242</v>
      </c>
      <c r="K487" s="12" t="s">
        <v>1242</v>
      </c>
      <c r="L487" s="12">
        <v>204013</v>
      </c>
      <c r="M487" s="12" t="s">
        <v>1243</v>
      </c>
      <c r="N487" s="12" t="s">
        <v>371</v>
      </c>
      <c r="Q487" s="33" t="str">
        <f t="shared" si="13"/>
        <v>zb1000108</v>
      </c>
      <c r="U487" s="12">
        <f t="shared" si="12"/>
        <v>0</v>
      </c>
    </row>
    <row r="488" spans="1:24">
      <c r="A488" s="12">
        <v>204014</v>
      </c>
      <c r="B488" s="12" t="s">
        <v>80</v>
      </c>
      <c r="C488" s="12" t="s">
        <v>122</v>
      </c>
      <c r="D488" s="12">
        <v>2</v>
      </c>
      <c r="E488" s="12">
        <v>3</v>
      </c>
      <c r="F488" s="12">
        <v>1</v>
      </c>
      <c r="G488" s="12">
        <v>4</v>
      </c>
      <c r="J488" s="12" t="s">
        <v>1242</v>
      </c>
      <c r="K488" s="12" t="s">
        <v>1242</v>
      </c>
      <c r="L488" s="12">
        <v>204014</v>
      </c>
      <c r="M488" s="12" t="s">
        <v>1244</v>
      </c>
      <c r="N488" s="12" t="s">
        <v>371</v>
      </c>
      <c r="Q488" s="33" t="str">
        <f t="shared" si="13"/>
        <v>zb1000103</v>
      </c>
      <c r="U488" s="12">
        <f t="shared" si="12"/>
        <v>0</v>
      </c>
    </row>
    <row r="489" spans="1:24">
      <c r="A489" s="12">
        <v>204015</v>
      </c>
      <c r="B489" s="12" t="s">
        <v>84</v>
      </c>
      <c r="C489" s="12" t="s">
        <v>125</v>
      </c>
      <c r="D489" s="12">
        <v>2</v>
      </c>
      <c r="E489" s="12">
        <v>10</v>
      </c>
      <c r="F489" s="12">
        <v>1</v>
      </c>
      <c r="G489" s="12">
        <v>4</v>
      </c>
      <c r="J489" s="12" t="s">
        <v>1236</v>
      </c>
      <c r="K489" s="12" t="s">
        <v>1236</v>
      </c>
      <c r="L489" s="12">
        <v>204015</v>
      </c>
      <c r="M489" s="12" t="s">
        <v>1245</v>
      </c>
      <c r="N489" s="12" t="s">
        <v>371</v>
      </c>
      <c r="Q489" s="33" t="str">
        <f t="shared" si="13"/>
        <v>zb1000110</v>
      </c>
      <c r="U489" s="12">
        <f t="shared" si="12"/>
        <v>0</v>
      </c>
    </row>
    <row r="490" spans="1:24">
      <c r="A490" s="12">
        <v>204016</v>
      </c>
      <c r="B490" s="12" t="s">
        <v>88</v>
      </c>
      <c r="C490" s="12" t="s">
        <v>128</v>
      </c>
      <c r="D490" s="12">
        <v>2</v>
      </c>
      <c r="E490" s="12">
        <v>5</v>
      </c>
      <c r="F490" s="12">
        <v>1</v>
      </c>
      <c r="G490" s="12">
        <v>4</v>
      </c>
      <c r="J490" s="12" t="s">
        <v>1236</v>
      </c>
      <c r="K490" s="12" t="s">
        <v>1236</v>
      </c>
      <c r="L490" s="12">
        <v>204016</v>
      </c>
      <c r="M490" s="12" t="s">
        <v>1246</v>
      </c>
      <c r="N490" s="12" t="s">
        <v>371</v>
      </c>
      <c r="Q490" s="33" t="str">
        <f t="shared" si="13"/>
        <v>zb1000105</v>
      </c>
      <c r="U490" s="12">
        <f t="shared" si="12"/>
        <v>0</v>
      </c>
    </row>
    <row r="491" spans="1:24">
      <c r="A491" s="12">
        <v>204017</v>
      </c>
      <c r="B491" s="12" t="s">
        <v>92</v>
      </c>
      <c r="C491" s="12" t="s">
        <v>131</v>
      </c>
      <c r="D491" s="12">
        <v>2</v>
      </c>
      <c r="E491" s="12">
        <v>6</v>
      </c>
      <c r="F491" s="12">
        <v>1</v>
      </c>
      <c r="G491" s="12">
        <v>4</v>
      </c>
      <c r="J491" s="12" t="s">
        <v>1236</v>
      </c>
      <c r="K491" s="12" t="s">
        <v>1236</v>
      </c>
      <c r="L491" s="12">
        <v>204017</v>
      </c>
      <c r="M491" s="12" t="s">
        <v>1247</v>
      </c>
      <c r="N491" s="12" t="s">
        <v>371</v>
      </c>
      <c r="Q491" s="33" t="str">
        <f t="shared" si="13"/>
        <v>zb1000106</v>
      </c>
      <c r="U491" s="12">
        <f t="shared" si="12"/>
        <v>0</v>
      </c>
    </row>
    <row r="492" spans="1:24">
      <c r="A492" s="12">
        <v>204018</v>
      </c>
      <c r="B492" s="12" t="s">
        <v>96</v>
      </c>
      <c r="C492" s="12" t="s">
        <v>134</v>
      </c>
      <c r="D492" s="12">
        <v>2</v>
      </c>
      <c r="E492" s="12">
        <v>9</v>
      </c>
      <c r="F492" s="12">
        <v>1</v>
      </c>
      <c r="G492" s="12">
        <v>4</v>
      </c>
      <c r="J492" s="12" t="s">
        <v>1240</v>
      </c>
      <c r="K492" s="12" t="s">
        <v>1240</v>
      </c>
      <c r="L492" s="12">
        <v>204018</v>
      </c>
      <c r="M492" s="12" t="s">
        <v>1248</v>
      </c>
      <c r="N492" s="12" t="s">
        <v>371</v>
      </c>
      <c r="Q492" s="33" t="str">
        <f t="shared" si="13"/>
        <v>zb1000109</v>
      </c>
      <c r="U492" s="12">
        <f t="shared" si="12"/>
        <v>0</v>
      </c>
    </row>
    <row r="493" spans="1:24">
      <c r="A493" s="12">
        <v>204019</v>
      </c>
      <c r="B493" s="12" t="s">
        <v>100</v>
      </c>
      <c r="C493" s="12" t="s">
        <v>137</v>
      </c>
      <c r="D493" s="12">
        <v>2</v>
      </c>
      <c r="E493" s="12">
        <v>7</v>
      </c>
      <c r="F493" s="12">
        <v>1</v>
      </c>
      <c r="G493" s="12">
        <v>4</v>
      </c>
      <c r="J493" s="12" t="s">
        <v>1249</v>
      </c>
      <c r="K493" s="12" t="s">
        <v>1249</v>
      </c>
      <c r="L493" s="12">
        <v>204019</v>
      </c>
      <c r="M493" s="12" t="s">
        <v>1250</v>
      </c>
      <c r="N493" s="12" t="s">
        <v>371</v>
      </c>
      <c r="Q493" s="33" t="str">
        <f t="shared" si="13"/>
        <v>zb1000107</v>
      </c>
      <c r="U493" s="12">
        <f t="shared" si="12"/>
        <v>0</v>
      </c>
    </row>
    <row r="494" spans="1:24">
      <c r="A494" s="12">
        <v>204020</v>
      </c>
      <c r="B494" s="12" t="s">
        <v>105</v>
      </c>
      <c r="C494" s="12" t="s">
        <v>106</v>
      </c>
      <c r="D494" s="12">
        <v>2</v>
      </c>
      <c r="E494" s="12">
        <v>2</v>
      </c>
      <c r="F494" s="12">
        <v>1</v>
      </c>
      <c r="G494" s="12">
        <v>4</v>
      </c>
      <c r="J494" s="12" t="s">
        <v>233</v>
      </c>
      <c r="K494" s="12" t="s">
        <v>233</v>
      </c>
      <c r="L494" s="12">
        <v>204020</v>
      </c>
      <c r="M494" s="12" t="s">
        <v>1251</v>
      </c>
      <c r="N494" s="12" t="s">
        <v>371</v>
      </c>
      <c r="Q494" s="33" t="str">
        <f t="shared" si="13"/>
        <v>zb1000102</v>
      </c>
      <c r="U494" s="12">
        <f t="shared" si="12"/>
        <v>0</v>
      </c>
    </row>
    <row r="495" spans="1:24">
      <c r="A495" s="12">
        <v>204021</v>
      </c>
      <c r="B495" s="12" t="s">
        <v>109</v>
      </c>
      <c r="C495" s="12" t="s">
        <v>110</v>
      </c>
      <c r="D495" s="12">
        <v>2</v>
      </c>
      <c r="E495" s="12">
        <v>1</v>
      </c>
      <c r="F495" s="12">
        <v>2</v>
      </c>
      <c r="G495" s="12">
        <v>4</v>
      </c>
      <c r="J495" s="12" t="s">
        <v>239</v>
      </c>
      <c r="K495" s="12" t="s">
        <v>239</v>
      </c>
      <c r="L495" s="12">
        <v>204021</v>
      </c>
      <c r="M495" s="12" t="s">
        <v>1252</v>
      </c>
      <c r="N495" s="12" t="s">
        <v>371</v>
      </c>
      <c r="Q495" s="33" t="str">
        <f t="shared" si="13"/>
        <v>zb1000101</v>
      </c>
      <c r="U495" s="12">
        <f t="shared" si="12"/>
        <v>0</v>
      </c>
    </row>
    <row r="496" spans="1:24">
      <c r="A496" s="12">
        <v>204022</v>
      </c>
      <c r="B496" s="12" t="s">
        <v>113</v>
      </c>
      <c r="C496" s="12" t="s">
        <v>114</v>
      </c>
      <c r="D496" s="12">
        <v>2</v>
      </c>
      <c r="E496" s="12">
        <v>4</v>
      </c>
      <c r="F496" s="12">
        <v>4</v>
      </c>
      <c r="G496" s="12">
        <v>4</v>
      </c>
      <c r="J496" s="12" t="s">
        <v>244</v>
      </c>
      <c r="K496" s="12" t="s">
        <v>244</v>
      </c>
      <c r="L496" s="12">
        <v>204022</v>
      </c>
      <c r="M496" s="12" t="s">
        <v>1253</v>
      </c>
      <c r="N496" s="12" t="s">
        <v>371</v>
      </c>
      <c r="Q496" s="33" t="str">
        <f t="shared" si="13"/>
        <v>zb1000104</v>
      </c>
      <c r="U496" s="12">
        <f t="shared" si="12"/>
        <v>0</v>
      </c>
    </row>
    <row r="497" spans="1:21">
      <c r="A497" s="12">
        <v>204023</v>
      </c>
      <c r="B497" s="12" t="s">
        <v>117</v>
      </c>
      <c r="C497" s="12" t="s">
        <v>118</v>
      </c>
      <c r="D497" s="12">
        <v>2</v>
      </c>
      <c r="E497" s="12">
        <v>8</v>
      </c>
      <c r="F497" s="12">
        <v>6</v>
      </c>
      <c r="G497" s="12">
        <v>4</v>
      </c>
      <c r="J497" s="12" t="s">
        <v>249</v>
      </c>
      <c r="K497" s="12" t="s">
        <v>249</v>
      </c>
      <c r="L497" s="12">
        <v>204023</v>
      </c>
      <c r="M497" s="12" t="s">
        <v>1254</v>
      </c>
      <c r="N497" s="12" t="s">
        <v>371</v>
      </c>
      <c r="Q497" s="33" t="str">
        <f t="shared" si="13"/>
        <v>zb1000108</v>
      </c>
      <c r="U497" s="12">
        <f t="shared" si="12"/>
        <v>0</v>
      </c>
    </row>
    <row r="498" spans="1:21">
      <c r="A498" s="12">
        <v>204024</v>
      </c>
      <c r="B498" s="12" t="s">
        <v>121</v>
      </c>
      <c r="C498" s="12" t="s">
        <v>122</v>
      </c>
      <c r="D498" s="12">
        <v>2</v>
      </c>
      <c r="E498" s="12">
        <v>3</v>
      </c>
      <c r="F498" s="12">
        <v>8</v>
      </c>
      <c r="G498" s="12">
        <v>4</v>
      </c>
      <c r="J498" s="12" t="s">
        <v>249</v>
      </c>
      <c r="K498" s="12" t="s">
        <v>249</v>
      </c>
      <c r="L498" s="12">
        <v>204024</v>
      </c>
      <c r="M498" s="12" t="s">
        <v>1255</v>
      </c>
      <c r="N498" s="12" t="s">
        <v>371</v>
      </c>
      <c r="Q498" s="33" t="str">
        <f t="shared" si="13"/>
        <v>zb1000103</v>
      </c>
      <c r="U498" s="12">
        <f t="shared" si="12"/>
        <v>0</v>
      </c>
    </row>
    <row r="499" spans="1:21">
      <c r="A499" s="12">
        <v>204025</v>
      </c>
      <c r="B499" s="12" t="s">
        <v>124</v>
      </c>
      <c r="C499" s="12" t="s">
        <v>125</v>
      </c>
      <c r="D499" s="12">
        <v>2</v>
      </c>
      <c r="E499" s="12">
        <v>10</v>
      </c>
      <c r="F499" s="36">
        <v>18</v>
      </c>
      <c r="G499" s="12">
        <v>4</v>
      </c>
      <c r="J499" s="12" t="s">
        <v>233</v>
      </c>
      <c r="K499" s="12" t="s">
        <v>233</v>
      </c>
      <c r="L499" s="12">
        <v>204025</v>
      </c>
      <c r="M499" s="12" t="s">
        <v>1256</v>
      </c>
      <c r="N499" s="12" t="s">
        <v>371</v>
      </c>
      <c r="Q499" s="33" t="str">
        <f t="shared" si="13"/>
        <v>zb1000110</v>
      </c>
      <c r="U499" s="12">
        <f t="shared" si="12"/>
        <v>0</v>
      </c>
    </row>
    <row r="500" spans="1:21">
      <c r="A500" s="12">
        <v>204026</v>
      </c>
      <c r="B500" s="12" t="s">
        <v>127</v>
      </c>
      <c r="C500" s="12" t="s">
        <v>128</v>
      </c>
      <c r="D500" s="12">
        <v>2</v>
      </c>
      <c r="E500" s="12">
        <v>5</v>
      </c>
      <c r="F500" s="36">
        <v>18</v>
      </c>
      <c r="G500" s="12">
        <v>4</v>
      </c>
      <c r="J500" s="12" t="s">
        <v>233</v>
      </c>
      <c r="K500" s="12" t="s">
        <v>233</v>
      </c>
      <c r="L500" s="12">
        <v>204026</v>
      </c>
      <c r="M500" s="12" t="s">
        <v>1257</v>
      </c>
      <c r="N500" s="12" t="s">
        <v>371</v>
      </c>
      <c r="Q500" s="33" t="str">
        <f t="shared" si="13"/>
        <v>zb1000105</v>
      </c>
      <c r="U500" s="12">
        <f t="shared" si="12"/>
        <v>0</v>
      </c>
    </row>
    <row r="501" spans="1:21">
      <c r="A501" s="12">
        <v>204027</v>
      </c>
      <c r="B501" s="12" t="s">
        <v>130</v>
      </c>
      <c r="C501" s="12" t="s">
        <v>131</v>
      </c>
      <c r="D501" s="12">
        <v>2</v>
      </c>
      <c r="E501" s="12">
        <v>6</v>
      </c>
      <c r="F501" s="36">
        <v>18</v>
      </c>
      <c r="G501" s="12">
        <v>4</v>
      </c>
      <c r="J501" s="12" t="s">
        <v>233</v>
      </c>
      <c r="K501" s="12" t="s">
        <v>233</v>
      </c>
      <c r="L501" s="12">
        <v>204027</v>
      </c>
      <c r="M501" s="12" t="s">
        <v>1258</v>
      </c>
      <c r="N501" s="12" t="s">
        <v>371</v>
      </c>
      <c r="Q501" s="33" t="str">
        <f t="shared" si="13"/>
        <v>zb1000106</v>
      </c>
      <c r="U501" s="12">
        <f t="shared" si="12"/>
        <v>0</v>
      </c>
    </row>
    <row r="502" spans="1:21">
      <c r="A502" s="12">
        <v>204028</v>
      </c>
      <c r="B502" s="12" t="s">
        <v>133</v>
      </c>
      <c r="C502" s="12" t="s">
        <v>134</v>
      </c>
      <c r="D502" s="12">
        <v>2</v>
      </c>
      <c r="E502" s="12">
        <v>9</v>
      </c>
      <c r="F502" s="36">
        <v>18</v>
      </c>
      <c r="G502" s="12">
        <v>4</v>
      </c>
      <c r="J502" s="12" t="s">
        <v>244</v>
      </c>
      <c r="K502" s="12" t="s">
        <v>244</v>
      </c>
      <c r="L502" s="12">
        <v>204028</v>
      </c>
      <c r="M502" s="12" t="s">
        <v>1259</v>
      </c>
      <c r="N502" s="12" t="s">
        <v>371</v>
      </c>
      <c r="Q502" s="33" t="str">
        <f t="shared" si="13"/>
        <v>zb1000109</v>
      </c>
      <c r="U502" s="12">
        <f t="shared" si="12"/>
        <v>0</v>
      </c>
    </row>
    <row r="503" spans="1:21">
      <c r="A503" s="12">
        <v>204029</v>
      </c>
      <c r="B503" s="12" t="s">
        <v>136</v>
      </c>
      <c r="C503" s="12" t="s">
        <v>137</v>
      </c>
      <c r="D503" s="12">
        <v>2</v>
      </c>
      <c r="E503" s="12">
        <v>7</v>
      </c>
      <c r="F503" s="36">
        <v>18</v>
      </c>
      <c r="G503" s="12">
        <v>4</v>
      </c>
      <c r="J503" s="12" t="s">
        <v>274</v>
      </c>
      <c r="K503" s="12" t="s">
        <v>274</v>
      </c>
      <c r="L503" s="12">
        <v>204029</v>
      </c>
      <c r="M503" s="12" t="s">
        <v>1260</v>
      </c>
      <c r="N503" s="12" t="s">
        <v>371</v>
      </c>
      <c r="Q503" s="33" t="str">
        <f t="shared" si="13"/>
        <v>zb1000107</v>
      </c>
      <c r="U503" s="12">
        <f t="shared" si="12"/>
        <v>0</v>
      </c>
    </row>
    <row r="504" spans="1:21">
      <c r="A504" s="12">
        <v>204030</v>
      </c>
      <c r="B504" s="12" t="s">
        <v>140</v>
      </c>
      <c r="C504" s="12" t="s">
        <v>141</v>
      </c>
      <c r="D504" s="12">
        <v>2</v>
      </c>
      <c r="E504" s="12">
        <v>2</v>
      </c>
      <c r="F504" s="12">
        <v>20</v>
      </c>
      <c r="G504" s="12">
        <v>4</v>
      </c>
      <c r="J504" s="12" t="s">
        <v>324</v>
      </c>
      <c r="K504" s="12" t="s">
        <v>324</v>
      </c>
      <c r="L504" s="12">
        <v>204030</v>
      </c>
      <c r="M504" s="12" t="s">
        <v>1261</v>
      </c>
      <c r="N504" s="12" t="s">
        <v>735</v>
      </c>
      <c r="Q504" s="33" t="str">
        <f t="shared" si="13"/>
        <v>zb1000202</v>
      </c>
      <c r="U504" s="12">
        <f t="shared" si="12"/>
        <v>0</v>
      </c>
    </row>
    <row r="505" spans="1:21">
      <c r="A505" s="12">
        <v>204031</v>
      </c>
      <c r="B505" s="12" t="s">
        <v>146</v>
      </c>
      <c r="C505" s="12" t="s">
        <v>147</v>
      </c>
      <c r="D505" s="12">
        <v>2</v>
      </c>
      <c r="E505" s="12">
        <v>1</v>
      </c>
      <c r="F505" s="12">
        <v>22</v>
      </c>
      <c r="G505" s="12">
        <v>4</v>
      </c>
      <c r="J505" s="12" t="s">
        <v>329</v>
      </c>
      <c r="K505" s="12" t="s">
        <v>329</v>
      </c>
      <c r="L505" s="12">
        <v>204031</v>
      </c>
      <c r="M505" s="12" t="s">
        <v>1262</v>
      </c>
      <c r="N505" s="12" t="s">
        <v>735</v>
      </c>
      <c r="Q505" s="33" t="str">
        <f t="shared" si="13"/>
        <v>zb1000201</v>
      </c>
      <c r="U505" s="12">
        <f t="shared" si="12"/>
        <v>0</v>
      </c>
    </row>
    <row r="506" spans="1:21">
      <c r="A506" s="12">
        <v>204032</v>
      </c>
      <c r="B506" s="12" t="s">
        <v>151</v>
      </c>
      <c r="C506" s="12" t="s">
        <v>152</v>
      </c>
      <c r="D506" s="12">
        <v>2</v>
      </c>
      <c r="E506" s="12">
        <v>4</v>
      </c>
      <c r="F506" s="12">
        <v>24</v>
      </c>
      <c r="G506" s="12">
        <v>4</v>
      </c>
      <c r="J506" s="12" t="s">
        <v>334</v>
      </c>
      <c r="K506" s="12" t="s">
        <v>334</v>
      </c>
      <c r="L506" s="12">
        <v>204032</v>
      </c>
      <c r="M506" s="12" t="s">
        <v>1263</v>
      </c>
      <c r="N506" s="12" t="s">
        <v>735</v>
      </c>
      <c r="Q506" s="33" t="str">
        <f t="shared" si="13"/>
        <v>zb1000204</v>
      </c>
      <c r="U506" s="12">
        <f t="shared" si="12"/>
        <v>0</v>
      </c>
    </row>
    <row r="507" spans="1:21">
      <c r="A507" s="12">
        <v>204033</v>
      </c>
      <c r="B507" s="12" t="s">
        <v>156</v>
      </c>
      <c r="C507" s="12" t="s">
        <v>157</v>
      </c>
      <c r="D507" s="12">
        <v>2</v>
      </c>
      <c r="E507" s="12">
        <v>8</v>
      </c>
      <c r="F507" s="12">
        <v>26</v>
      </c>
      <c r="G507" s="12">
        <v>4</v>
      </c>
      <c r="J507" s="12" t="s">
        <v>339</v>
      </c>
      <c r="K507" s="12" t="s">
        <v>339</v>
      </c>
      <c r="L507" s="12">
        <v>204033</v>
      </c>
      <c r="M507" s="12" t="s">
        <v>1264</v>
      </c>
      <c r="N507" s="12" t="s">
        <v>735</v>
      </c>
      <c r="Q507" s="33" t="str">
        <f t="shared" si="13"/>
        <v>zb1000208</v>
      </c>
      <c r="U507" s="12">
        <f t="shared" si="12"/>
        <v>0</v>
      </c>
    </row>
    <row r="508" spans="1:21">
      <c r="A508" s="12">
        <v>204034</v>
      </c>
      <c r="B508" s="12" t="s">
        <v>161</v>
      </c>
      <c r="C508" s="12" t="s">
        <v>162</v>
      </c>
      <c r="D508" s="12">
        <v>2</v>
      </c>
      <c r="E508" s="12">
        <v>3</v>
      </c>
      <c r="F508" s="12">
        <v>28</v>
      </c>
      <c r="G508" s="12">
        <v>4</v>
      </c>
      <c r="J508" s="12" t="s">
        <v>339</v>
      </c>
      <c r="K508" s="12" t="s">
        <v>339</v>
      </c>
      <c r="L508" s="12">
        <v>204034</v>
      </c>
      <c r="M508" s="12" t="s">
        <v>1265</v>
      </c>
      <c r="N508" s="12" t="s">
        <v>735</v>
      </c>
      <c r="Q508" s="33" t="str">
        <f t="shared" si="13"/>
        <v>zb1000203</v>
      </c>
      <c r="U508" s="12">
        <f t="shared" si="12"/>
        <v>0</v>
      </c>
    </row>
    <row r="509" spans="1:21">
      <c r="A509" s="12">
        <v>204035</v>
      </c>
      <c r="B509" s="12" t="s">
        <v>165</v>
      </c>
      <c r="C509" s="12" t="s">
        <v>166</v>
      </c>
      <c r="D509" s="12">
        <v>2</v>
      </c>
      <c r="E509" s="12">
        <v>10</v>
      </c>
      <c r="F509" s="12">
        <v>30</v>
      </c>
      <c r="G509" s="12">
        <v>4</v>
      </c>
      <c r="J509" s="12" t="s">
        <v>324</v>
      </c>
      <c r="K509" s="12" t="s">
        <v>324</v>
      </c>
      <c r="L509" s="12">
        <v>204035</v>
      </c>
      <c r="M509" s="12" t="s">
        <v>1266</v>
      </c>
      <c r="N509" s="12" t="s">
        <v>735</v>
      </c>
      <c r="Q509" s="33" t="str">
        <f t="shared" si="13"/>
        <v>zb1000210</v>
      </c>
      <c r="U509" s="12">
        <f t="shared" si="12"/>
        <v>0</v>
      </c>
    </row>
    <row r="510" spans="1:21">
      <c r="A510" s="12">
        <v>204036</v>
      </c>
      <c r="B510" s="12" t="s">
        <v>169</v>
      </c>
      <c r="C510" s="12" t="s">
        <v>170</v>
      </c>
      <c r="D510" s="12">
        <v>2</v>
      </c>
      <c r="E510" s="12">
        <v>5</v>
      </c>
      <c r="F510" s="12">
        <v>32</v>
      </c>
      <c r="G510" s="12">
        <v>4</v>
      </c>
      <c r="J510" s="12" t="s">
        <v>324</v>
      </c>
      <c r="K510" s="12" t="s">
        <v>324</v>
      </c>
      <c r="L510" s="12">
        <v>204036</v>
      </c>
      <c r="M510" s="12" t="s">
        <v>1267</v>
      </c>
      <c r="N510" s="12" t="s">
        <v>735</v>
      </c>
      <c r="Q510" s="33" t="str">
        <f t="shared" si="13"/>
        <v>zb1000205</v>
      </c>
      <c r="U510" s="12">
        <f t="shared" si="12"/>
        <v>0</v>
      </c>
    </row>
    <row r="511" spans="1:21">
      <c r="A511" s="12">
        <v>204037</v>
      </c>
      <c r="B511" s="12" t="s">
        <v>173</v>
      </c>
      <c r="C511" s="12" t="s">
        <v>174</v>
      </c>
      <c r="D511" s="12">
        <v>2</v>
      </c>
      <c r="E511" s="12">
        <v>6</v>
      </c>
      <c r="F511" s="12">
        <v>34</v>
      </c>
      <c r="G511" s="12">
        <v>4</v>
      </c>
      <c r="J511" s="12" t="s">
        <v>324</v>
      </c>
      <c r="K511" s="12" t="s">
        <v>324</v>
      </c>
      <c r="L511" s="12">
        <v>204037</v>
      </c>
      <c r="M511" s="12" t="s">
        <v>1268</v>
      </c>
      <c r="N511" s="12" t="s">
        <v>735</v>
      </c>
      <c r="Q511" s="33" t="str">
        <f t="shared" si="13"/>
        <v>zb1000206</v>
      </c>
      <c r="U511" s="12">
        <f t="shared" si="12"/>
        <v>0</v>
      </c>
    </row>
    <row r="512" spans="1:21">
      <c r="A512" s="12">
        <v>204038</v>
      </c>
      <c r="B512" s="12" t="s">
        <v>177</v>
      </c>
      <c r="C512" s="12" t="s">
        <v>178</v>
      </c>
      <c r="D512" s="12">
        <v>2</v>
      </c>
      <c r="E512" s="12">
        <v>9</v>
      </c>
      <c r="F512" s="12">
        <v>36</v>
      </c>
      <c r="G512" s="12">
        <v>4</v>
      </c>
      <c r="J512" s="12" t="s">
        <v>334</v>
      </c>
      <c r="K512" s="12" t="s">
        <v>334</v>
      </c>
      <c r="L512" s="12">
        <v>204038</v>
      </c>
      <c r="M512" s="12" t="s">
        <v>1269</v>
      </c>
      <c r="N512" s="12" t="s">
        <v>735</v>
      </c>
      <c r="Q512" s="33" t="str">
        <f t="shared" si="13"/>
        <v>zb1000209</v>
      </c>
      <c r="U512" s="12">
        <f t="shared" si="12"/>
        <v>0</v>
      </c>
    </row>
    <row r="513" spans="1:21">
      <c r="A513" s="12">
        <v>204039</v>
      </c>
      <c r="B513" s="12" t="s">
        <v>181</v>
      </c>
      <c r="C513" s="12" t="s">
        <v>182</v>
      </c>
      <c r="D513" s="12">
        <v>2</v>
      </c>
      <c r="E513" s="12">
        <v>7</v>
      </c>
      <c r="F513" s="12">
        <v>38</v>
      </c>
      <c r="G513" s="12">
        <v>4</v>
      </c>
      <c r="J513" s="12" t="s">
        <v>364</v>
      </c>
      <c r="K513" s="12" t="s">
        <v>364</v>
      </c>
      <c r="L513" s="12">
        <v>204039</v>
      </c>
      <c r="M513" s="12" t="s">
        <v>1270</v>
      </c>
      <c r="N513" s="12" t="s">
        <v>735</v>
      </c>
      <c r="Q513" s="33" t="str">
        <f t="shared" si="13"/>
        <v>zb1000207</v>
      </c>
      <c r="U513" s="12">
        <f t="shared" si="12"/>
        <v>0</v>
      </c>
    </row>
    <row r="514" spans="1:21">
      <c r="A514" s="12">
        <v>204040</v>
      </c>
      <c r="B514" s="12" t="s">
        <v>186</v>
      </c>
      <c r="C514" s="12" t="s">
        <v>187</v>
      </c>
      <c r="D514" s="12">
        <v>2</v>
      </c>
      <c r="E514" s="12">
        <v>2</v>
      </c>
      <c r="F514" s="12">
        <v>40</v>
      </c>
      <c r="G514" s="12">
        <v>4</v>
      </c>
      <c r="J514" s="12" t="s">
        <v>415</v>
      </c>
      <c r="K514" s="12" t="s">
        <v>415</v>
      </c>
      <c r="L514" s="12">
        <v>204040</v>
      </c>
      <c r="M514" s="12" t="s">
        <v>1271</v>
      </c>
      <c r="N514" s="12" t="s">
        <v>735</v>
      </c>
      <c r="Q514" s="33" t="str">
        <f t="shared" si="13"/>
        <v>zb1000302</v>
      </c>
      <c r="U514" s="12">
        <f t="shared" si="12"/>
        <v>0</v>
      </c>
    </row>
    <row r="515" spans="1:21">
      <c r="A515" s="12">
        <v>204041</v>
      </c>
      <c r="B515" s="12" t="s">
        <v>191</v>
      </c>
      <c r="C515" s="12" t="s">
        <v>192</v>
      </c>
      <c r="D515" s="12">
        <v>2</v>
      </c>
      <c r="E515" s="12">
        <v>1</v>
      </c>
      <c r="F515" s="12">
        <v>42</v>
      </c>
      <c r="G515" s="12">
        <v>4</v>
      </c>
      <c r="J515" s="12" t="s">
        <v>420</v>
      </c>
      <c r="K515" s="12" t="s">
        <v>420</v>
      </c>
      <c r="L515" s="12">
        <v>204041</v>
      </c>
      <c r="M515" s="12" t="s">
        <v>1272</v>
      </c>
      <c r="N515" s="12" t="s">
        <v>735</v>
      </c>
      <c r="Q515" s="33" t="str">
        <f t="shared" si="13"/>
        <v>zb1000301</v>
      </c>
      <c r="U515" s="12">
        <f t="shared" si="12"/>
        <v>0</v>
      </c>
    </row>
    <row r="516" spans="1:21">
      <c r="A516" s="12">
        <v>204042</v>
      </c>
      <c r="B516" s="12" t="s">
        <v>196</v>
      </c>
      <c r="C516" s="12" t="s">
        <v>197</v>
      </c>
      <c r="D516" s="12">
        <v>2</v>
      </c>
      <c r="E516" s="12">
        <v>4</v>
      </c>
      <c r="F516" s="12">
        <v>44</v>
      </c>
      <c r="G516" s="12">
        <v>4</v>
      </c>
      <c r="J516" s="12" t="s">
        <v>425</v>
      </c>
      <c r="K516" s="12" t="s">
        <v>425</v>
      </c>
      <c r="L516" s="12">
        <v>204042</v>
      </c>
      <c r="M516" s="12" t="s">
        <v>1273</v>
      </c>
      <c r="N516" s="12" t="s">
        <v>735</v>
      </c>
      <c r="Q516" s="33" t="str">
        <f t="shared" si="13"/>
        <v>zb1000304</v>
      </c>
      <c r="U516" s="12">
        <f t="shared" si="12"/>
        <v>0</v>
      </c>
    </row>
    <row r="517" spans="1:21">
      <c r="A517" s="12">
        <v>204043</v>
      </c>
      <c r="B517" s="12" t="s">
        <v>201</v>
      </c>
      <c r="C517" s="12" t="s">
        <v>202</v>
      </c>
      <c r="D517" s="12">
        <v>2</v>
      </c>
      <c r="E517" s="12">
        <v>8</v>
      </c>
      <c r="F517" s="12">
        <v>46</v>
      </c>
      <c r="G517" s="12">
        <v>4</v>
      </c>
      <c r="J517" s="12" t="s">
        <v>430</v>
      </c>
      <c r="K517" s="12" t="s">
        <v>430</v>
      </c>
      <c r="L517" s="12">
        <v>204043</v>
      </c>
      <c r="M517" s="12" t="s">
        <v>1274</v>
      </c>
      <c r="N517" s="12" t="s">
        <v>735</v>
      </c>
      <c r="Q517" s="33" t="str">
        <f t="shared" si="13"/>
        <v>zb1000308</v>
      </c>
      <c r="U517" s="12">
        <f t="shared" ref="U517:U580" si="14">IF(G517=5,1,IF(G517=6,1,0))</f>
        <v>0</v>
      </c>
    </row>
    <row r="518" spans="1:21">
      <c r="A518" s="12">
        <v>204044</v>
      </c>
      <c r="B518" s="12" t="s">
        <v>206</v>
      </c>
      <c r="C518" s="12" t="s">
        <v>207</v>
      </c>
      <c r="D518" s="12">
        <v>2</v>
      </c>
      <c r="E518" s="12">
        <v>3</v>
      </c>
      <c r="F518" s="12">
        <v>48</v>
      </c>
      <c r="G518" s="12">
        <v>4</v>
      </c>
      <c r="J518" s="12" t="s">
        <v>430</v>
      </c>
      <c r="K518" s="12" t="s">
        <v>430</v>
      </c>
      <c r="L518" s="12">
        <v>204044</v>
      </c>
      <c r="M518" s="12" t="s">
        <v>1275</v>
      </c>
      <c r="N518" s="12" t="s">
        <v>735</v>
      </c>
      <c r="Q518" s="33" t="str">
        <f t="shared" si="13"/>
        <v>zb1000303</v>
      </c>
      <c r="U518" s="12">
        <f t="shared" si="14"/>
        <v>0</v>
      </c>
    </row>
    <row r="519" spans="1:21">
      <c r="A519" s="12">
        <v>204045</v>
      </c>
      <c r="B519" s="12" t="s">
        <v>210</v>
      </c>
      <c r="C519" s="12" t="s">
        <v>211</v>
      </c>
      <c r="D519" s="12">
        <v>2</v>
      </c>
      <c r="E519" s="12">
        <v>10</v>
      </c>
      <c r="F519" s="12">
        <v>50</v>
      </c>
      <c r="G519" s="12">
        <v>4</v>
      </c>
      <c r="J519" s="12" t="s">
        <v>415</v>
      </c>
      <c r="K519" s="12" t="s">
        <v>415</v>
      </c>
      <c r="L519" s="12">
        <v>204045</v>
      </c>
      <c r="M519" s="12" t="s">
        <v>1276</v>
      </c>
      <c r="N519" s="12" t="s">
        <v>735</v>
      </c>
      <c r="Q519" s="33" t="str">
        <f t="shared" si="13"/>
        <v>zb1000310</v>
      </c>
      <c r="U519" s="12">
        <f t="shared" si="14"/>
        <v>0</v>
      </c>
    </row>
    <row r="520" spans="1:21">
      <c r="A520" s="12">
        <v>204046</v>
      </c>
      <c r="B520" s="12" t="s">
        <v>214</v>
      </c>
      <c r="C520" s="12" t="s">
        <v>215</v>
      </c>
      <c r="D520" s="12">
        <v>2</v>
      </c>
      <c r="E520" s="12">
        <v>5</v>
      </c>
      <c r="F520" s="12">
        <v>52</v>
      </c>
      <c r="G520" s="12">
        <v>4</v>
      </c>
      <c r="J520" s="12" t="s">
        <v>415</v>
      </c>
      <c r="K520" s="12" t="s">
        <v>415</v>
      </c>
      <c r="L520" s="12">
        <v>204046</v>
      </c>
      <c r="M520" s="12" t="s">
        <v>1277</v>
      </c>
      <c r="N520" s="12" t="s">
        <v>735</v>
      </c>
      <c r="Q520" s="33" t="str">
        <f t="shared" si="13"/>
        <v>zb1000305</v>
      </c>
      <c r="U520" s="12">
        <f t="shared" si="14"/>
        <v>0</v>
      </c>
    </row>
    <row r="521" spans="1:21">
      <c r="A521" s="12">
        <v>204047</v>
      </c>
      <c r="B521" s="12" t="s">
        <v>218</v>
      </c>
      <c r="C521" s="12" t="s">
        <v>219</v>
      </c>
      <c r="D521" s="12">
        <v>2</v>
      </c>
      <c r="E521" s="12">
        <v>6</v>
      </c>
      <c r="F521" s="12">
        <v>54</v>
      </c>
      <c r="G521" s="12">
        <v>4</v>
      </c>
      <c r="J521" s="12" t="s">
        <v>415</v>
      </c>
      <c r="K521" s="12" t="s">
        <v>415</v>
      </c>
      <c r="L521" s="12">
        <v>204047</v>
      </c>
      <c r="M521" s="12" t="s">
        <v>1278</v>
      </c>
      <c r="N521" s="12" t="s">
        <v>735</v>
      </c>
      <c r="Q521" s="33" t="str">
        <f t="shared" si="13"/>
        <v>zb1000306</v>
      </c>
      <c r="U521" s="12">
        <f t="shared" si="14"/>
        <v>0</v>
      </c>
    </row>
    <row r="522" spans="1:21">
      <c r="A522" s="12">
        <v>204048</v>
      </c>
      <c r="B522" s="12" t="s">
        <v>222</v>
      </c>
      <c r="C522" s="12" t="s">
        <v>223</v>
      </c>
      <c r="D522" s="12">
        <v>2</v>
      </c>
      <c r="E522" s="12">
        <v>9</v>
      </c>
      <c r="F522" s="12">
        <v>56</v>
      </c>
      <c r="G522" s="12">
        <v>4</v>
      </c>
      <c r="J522" s="12" t="s">
        <v>425</v>
      </c>
      <c r="K522" s="12" t="s">
        <v>425</v>
      </c>
      <c r="L522" s="12">
        <v>204048</v>
      </c>
      <c r="M522" s="12" t="s">
        <v>1279</v>
      </c>
      <c r="N522" s="12" t="s">
        <v>735</v>
      </c>
      <c r="Q522" s="33" t="str">
        <f t="shared" si="13"/>
        <v>zb1000309</v>
      </c>
      <c r="U522" s="12">
        <f t="shared" si="14"/>
        <v>0</v>
      </c>
    </row>
    <row r="523" spans="1:21">
      <c r="A523" s="12">
        <v>204049</v>
      </c>
      <c r="B523" s="12" t="s">
        <v>226</v>
      </c>
      <c r="C523" s="12" t="s">
        <v>227</v>
      </c>
      <c r="D523" s="12">
        <v>2</v>
      </c>
      <c r="E523" s="12">
        <v>7</v>
      </c>
      <c r="F523" s="12">
        <v>58</v>
      </c>
      <c r="G523" s="12">
        <v>4</v>
      </c>
      <c r="J523" s="12" t="s">
        <v>455</v>
      </c>
      <c r="K523" s="12" t="s">
        <v>455</v>
      </c>
      <c r="L523" s="12">
        <v>204049</v>
      </c>
      <c r="M523" s="12" t="s">
        <v>1280</v>
      </c>
      <c r="N523" s="12" t="s">
        <v>735</v>
      </c>
      <c r="Q523" s="33" t="str">
        <f t="shared" si="13"/>
        <v>zb1000307</v>
      </c>
      <c r="U523" s="12">
        <f t="shared" si="14"/>
        <v>0</v>
      </c>
    </row>
    <row r="524" spans="1:21">
      <c r="A524" s="12">
        <v>204050</v>
      </c>
      <c r="B524" s="12" t="s">
        <v>231</v>
      </c>
      <c r="C524" s="12" t="s">
        <v>232</v>
      </c>
      <c r="D524" s="12">
        <v>2</v>
      </c>
      <c r="E524" s="12">
        <v>2</v>
      </c>
      <c r="F524" s="12">
        <v>60</v>
      </c>
      <c r="G524" s="12">
        <v>4</v>
      </c>
      <c r="J524" s="12" t="s">
        <v>506</v>
      </c>
      <c r="K524" s="12" t="s">
        <v>506</v>
      </c>
      <c r="L524" s="12">
        <v>204050</v>
      </c>
      <c r="M524" s="12" t="s">
        <v>1281</v>
      </c>
      <c r="N524" s="12" t="s">
        <v>935</v>
      </c>
      <c r="Q524" s="33" t="str">
        <f t="shared" si="13"/>
        <v>zb1000402</v>
      </c>
      <c r="U524" s="12">
        <f t="shared" si="14"/>
        <v>0</v>
      </c>
    </row>
    <row r="525" spans="1:21">
      <c r="A525" s="12">
        <v>204051</v>
      </c>
      <c r="B525" s="12" t="s">
        <v>237</v>
      </c>
      <c r="C525" s="12" t="s">
        <v>238</v>
      </c>
      <c r="D525" s="12">
        <v>2</v>
      </c>
      <c r="E525" s="12">
        <v>1</v>
      </c>
      <c r="F525" s="12">
        <v>62</v>
      </c>
      <c r="G525" s="12">
        <v>4</v>
      </c>
      <c r="J525" s="12" t="s">
        <v>511</v>
      </c>
      <c r="K525" s="12" t="s">
        <v>511</v>
      </c>
      <c r="L525" s="12">
        <v>204051</v>
      </c>
      <c r="M525" s="12" t="s">
        <v>1282</v>
      </c>
      <c r="N525" s="12" t="s">
        <v>935</v>
      </c>
      <c r="Q525" s="33" t="str">
        <f t="shared" si="13"/>
        <v>zb1000401</v>
      </c>
      <c r="U525" s="12">
        <f t="shared" si="14"/>
        <v>0</v>
      </c>
    </row>
    <row r="526" spans="1:21">
      <c r="A526" s="12">
        <v>204052</v>
      </c>
      <c r="B526" s="12" t="s">
        <v>242</v>
      </c>
      <c r="C526" s="12" t="s">
        <v>243</v>
      </c>
      <c r="D526" s="12">
        <v>2</v>
      </c>
      <c r="E526" s="12">
        <v>4</v>
      </c>
      <c r="F526" s="12">
        <v>64</v>
      </c>
      <c r="G526" s="12">
        <v>4</v>
      </c>
      <c r="J526" s="12" t="s">
        <v>516</v>
      </c>
      <c r="K526" s="12" t="s">
        <v>516</v>
      </c>
      <c r="L526" s="12">
        <v>204052</v>
      </c>
      <c r="M526" s="12" t="s">
        <v>1283</v>
      </c>
      <c r="N526" s="12" t="s">
        <v>935</v>
      </c>
      <c r="Q526" s="33" t="str">
        <f t="shared" si="13"/>
        <v>zb1000404</v>
      </c>
      <c r="U526" s="12">
        <f t="shared" si="14"/>
        <v>0</v>
      </c>
    </row>
    <row r="527" spans="1:21">
      <c r="A527" s="12">
        <v>204053</v>
      </c>
      <c r="B527" s="12" t="s">
        <v>247</v>
      </c>
      <c r="C527" s="12" t="s">
        <v>248</v>
      </c>
      <c r="D527" s="12">
        <v>2</v>
      </c>
      <c r="E527" s="12">
        <v>8</v>
      </c>
      <c r="F527" s="12">
        <v>66</v>
      </c>
      <c r="G527" s="12">
        <v>4</v>
      </c>
      <c r="J527" s="12" t="s">
        <v>521</v>
      </c>
      <c r="K527" s="12" t="s">
        <v>521</v>
      </c>
      <c r="L527" s="12">
        <v>204053</v>
      </c>
      <c r="M527" s="12" t="s">
        <v>1284</v>
      </c>
      <c r="N527" s="12" t="s">
        <v>935</v>
      </c>
      <c r="Q527" s="33" t="str">
        <f t="shared" si="13"/>
        <v>zb1000408</v>
      </c>
      <c r="U527" s="12">
        <f t="shared" si="14"/>
        <v>0</v>
      </c>
    </row>
    <row r="528" spans="1:21">
      <c r="A528" s="12">
        <v>204054</v>
      </c>
      <c r="B528" s="12" t="s">
        <v>252</v>
      </c>
      <c r="C528" s="12" t="s">
        <v>253</v>
      </c>
      <c r="D528" s="12">
        <v>2</v>
      </c>
      <c r="E528" s="12">
        <v>3</v>
      </c>
      <c r="F528" s="12">
        <v>68</v>
      </c>
      <c r="G528" s="12">
        <v>4</v>
      </c>
      <c r="J528" s="12" t="s">
        <v>521</v>
      </c>
      <c r="K528" s="12" t="s">
        <v>521</v>
      </c>
      <c r="L528" s="12">
        <v>204054</v>
      </c>
      <c r="M528" s="12" t="s">
        <v>1285</v>
      </c>
      <c r="N528" s="12" t="s">
        <v>935</v>
      </c>
      <c r="Q528" s="33" t="str">
        <f t="shared" si="13"/>
        <v>zb1000403</v>
      </c>
      <c r="U528" s="12">
        <f t="shared" si="14"/>
        <v>0</v>
      </c>
    </row>
    <row r="529" spans="1:21">
      <c r="A529" s="12">
        <v>204055</v>
      </c>
      <c r="B529" s="12" t="s">
        <v>256</v>
      </c>
      <c r="C529" s="12" t="s">
        <v>257</v>
      </c>
      <c r="D529" s="12">
        <v>2</v>
      </c>
      <c r="E529" s="12">
        <v>10</v>
      </c>
      <c r="F529" s="12">
        <v>70</v>
      </c>
      <c r="G529" s="12">
        <v>4</v>
      </c>
      <c r="J529" s="12" t="s">
        <v>506</v>
      </c>
      <c r="K529" s="12" t="s">
        <v>506</v>
      </c>
      <c r="L529" s="12">
        <v>204055</v>
      </c>
      <c r="M529" s="12" t="s">
        <v>1286</v>
      </c>
      <c r="N529" s="12" t="s">
        <v>935</v>
      </c>
      <c r="Q529" s="33" t="str">
        <f t="shared" si="13"/>
        <v>zb1000410</v>
      </c>
      <c r="U529" s="12">
        <f t="shared" si="14"/>
        <v>0</v>
      </c>
    </row>
    <row r="530" spans="1:21">
      <c r="A530" s="12">
        <v>204056</v>
      </c>
      <c r="B530" s="12" t="s">
        <v>260</v>
      </c>
      <c r="C530" s="12" t="s">
        <v>261</v>
      </c>
      <c r="D530" s="12">
        <v>2</v>
      </c>
      <c r="E530" s="12">
        <v>5</v>
      </c>
      <c r="F530" s="12">
        <v>72</v>
      </c>
      <c r="G530" s="12">
        <v>4</v>
      </c>
      <c r="J530" s="12" t="s">
        <v>506</v>
      </c>
      <c r="K530" s="12" t="s">
        <v>506</v>
      </c>
      <c r="L530" s="12">
        <v>204056</v>
      </c>
      <c r="M530" s="12" t="s">
        <v>1287</v>
      </c>
      <c r="N530" s="12" t="s">
        <v>935</v>
      </c>
      <c r="Q530" s="33" t="str">
        <f t="shared" si="13"/>
        <v>zb1000405</v>
      </c>
      <c r="U530" s="12">
        <f t="shared" si="14"/>
        <v>0</v>
      </c>
    </row>
    <row r="531" spans="1:21">
      <c r="A531" s="12">
        <v>204057</v>
      </c>
      <c r="B531" s="12" t="s">
        <v>264</v>
      </c>
      <c r="C531" s="12" t="s">
        <v>265</v>
      </c>
      <c r="D531" s="12">
        <v>2</v>
      </c>
      <c r="E531" s="12">
        <v>6</v>
      </c>
      <c r="F531" s="12">
        <v>74</v>
      </c>
      <c r="G531" s="12">
        <v>4</v>
      </c>
      <c r="J531" s="12" t="s">
        <v>506</v>
      </c>
      <c r="K531" s="12" t="s">
        <v>506</v>
      </c>
      <c r="L531" s="12">
        <v>204057</v>
      </c>
      <c r="M531" s="12" t="s">
        <v>1288</v>
      </c>
      <c r="N531" s="12" t="s">
        <v>935</v>
      </c>
      <c r="Q531" s="33" t="str">
        <f t="shared" si="13"/>
        <v>zb1000406</v>
      </c>
      <c r="U531" s="12">
        <f t="shared" si="14"/>
        <v>0</v>
      </c>
    </row>
    <row r="532" spans="1:21">
      <c r="A532" s="12">
        <v>204058</v>
      </c>
      <c r="B532" s="12" t="s">
        <v>268</v>
      </c>
      <c r="C532" s="12" t="s">
        <v>269</v>
      </c>
      <c r="D532" s="12">
        <v>2</v>
      </c>
      <c r="E532" s="12">
        <v>9</v>
      </c>
      <c r="F532" s="12">
        <v>76</v>
      </c>
      <c r="G532" s="12">
        <v>4</v>
      </c>
      <c r="J532" s="12" t="s">
        <v>516</v>
      </c>
      <c r="K532" s="12" t="s">
        <v>516</v>
      </c>
      <c r="L532" s="12">
        <v>204058</v>
      </c>
      <c r="M532" s="12" t="s">
        <v>1289</v>
      </c>
      <c r="N532" s="12" t="s">
        <v>935</v>
      </c>
      <c r="Q532" s="33" t="str">
        <f t="shared" si="13"/>
        <v>zb1000409</v>
      </c>
      <c r="U532" s="12">
        <f t="shared" si="14"/>
        <v>0</v>
      </c>
    </row>
    <row r="533" spans="1:21">
      <c r="A533" s="12">
        <v>204059</v>
      </c>
      <c r="B533" s="12" t="s">
        <v>272</v>
      </c>
      <c r="C533" s="12" t="s">
        <v>273</v>
      </c>
      <c r="D533" s="12">
        <v>2</v>
      </c>
      <c r="E533" s="12">
        <v>7</v>
      </c>
      <c r="F533" s="12">
        <v>78</v>
      </c>
      <c r="G533" s="12">
        <v>4</v>
      </c>
      <c r="J533" s="12" t="s">
        <v>546</v>
      </c>
      <c r="K533" s="12" t="s">
        <v>546</v>
      </c>
      <c r="L533" s="12">
        <v>204059</v>
      </c>
      <c r="M533" s="12" t="s">
        <v>1290</v>
      </c>
      <c r="N533" s="12" t="s">
        <v>935</v>
      </c>
      <c r="Q533" s="33" t="str">
        <f t="shared" si="13"/>
        <v>zb1000407</v>
      </c>
      <c r="U533" s="12">
        <f t="shared" si="14"/>
        <v>0</v>
      </c>
    </row>
    <row r="534" spans="1:21">
      <c r="A534" s="12">
        <v>204060</v>
      </c>
      <c r="B534" s="12" t="s">
        <v>277</v>
      </c>
      <c r="C534" s="12" t="s">
        <v>278</v>
      </c>
      <c r="D534" s="12">
        <v>2</v>
      </c>
      <c r="E534" s="12">
        <v>2</v>
      </c>
      <c r="F534" s="12">
        <v>80</v>
      </c>
      <c r="G534" s="12">
        <v>4</v>
      </c>
      <c r="J534" s="12" t="s">
        <v>1291</v>
      </c>
      <c r="K534" s="12" t="s">
        <v>1291</v>
      </c>
      <c r="L534" s="12">
        <v>204060</v>
      </c>
      <c r="M534" s="12" t="s">
        <v>1292</v>
      </c>
      <c r="N534" s="12" t="s">
        <v>935</v>
      </c>
      <c r="Q534" s="33" t="str">
        <f t="shared" si="13"/>
        <v>zb1000502</v>
      </c>
      <c r="U534" s="12">
        <f t="shared" si="14"/>
        <v>0</v>
      </c>
    </row>
    <row r="535" spans="1:21">
      <c r="A535" s="12">
        <v>204061</v>
      </c>
      <c r="B535" s="12" t="s">
        <v>282</v>
      </c>
      <c r="C535" s="12" t="s">
        <v>283</v>
      </c>
      <c r="D535" s="12">
        <v>2</v>
      </c>
      <c r="E535" s="12">
        <v>1</v>
      </c>
      <c r="F535" s="12">
        <v>82</v>
      </c>
      <c r="G535" s="12">
        <v>4</v>
      </c>
      <c r="J535" s="12" t="s">
        <v>1293</v>
      </c>
      <c r="K535" s="12" t="s">
        <v>1293</v>
      </c>
      <c r="L535" s="12">
        <v>204061</v>
      </c>
      <c r="M535" s="12" t="s">
        <v>1294</v>
      </c>
      <c r="N535" s="12" t="s">
        <v>935</v>
      </c>
      <c r="Q535" s="33" t="str">
        <f t="shared" si="13"/>
        <v>zb1000501</v>
      </c>
      <c r="U535" s="12">
        <f t="shared" si="14"/>
        <v>0</v>
      </c>
    </row>
    <row r="536" spans="1:21">
      <c r="A536" s="12">
        <v>204062</v>
      </c>
      <c r="B536" s="12" t="s">
        <v>287</v>
      </c>
      <c r="C536" s="12" t="s">
        <v>288</v>
      </c>
      <c r="D536" s="12">
        <v>2</v>
      </c>
      <c r="E536" s="12">
        <v>4</v>
      </c>
      <c r="F536" s="12">
        <v>84</v>
      </c>
      <c r="G536" s="12">
        <v>4</v>
      </c>
      <c r="J536" s="12" t="s">
        <v>1295</v>
      </c>
      <c r="K536" s="12" t="s">
        <v>1295</v>
      </c>
      <c r="L536" s="12">
        <v>204062</v>
      </c>
      <c r="M536" s="12" t="s">
        <v>1296</v>
      </c>
      <c r="N536" s="12" t="s">
        <v>935</v>
      </c>
      <c r="Q536" s="33" t="str">
        <f t="shared" si="13"/>
        <v>zb1000504</v>
      </c>
      <c r="U536" s="12">
        <f t="shared" si="14"/>
        <v>0</v>
      </c>
    </row>
    <row r="537" spans="1:21">
      <c r="A537" s="12">
        <v>204063</v>
      </c>
      <c r="B537" s="12" t="s">
        <v>292</v>
      </c>
      <c r="C537" s="12" t="s">
        <v>293</v>
      </c>
      <c r="D537" s="12">
        <v>2</v>
      </c>
      <c r="E537" s="12">
        <v>8</v>
      </c>
      <c r="F537" s="12">
        <v>86</v>
      </c>
      <c r="G537" s="12">
        <v>4</v>
      </c>
      <c r="J537" s="12" t="s">
        <v>1297</v>
      </c>
      <c r="K537" s="12" t="s">
        <v>1297</v>
      </c>
      <c r="L537" s="12">
        <v>204063</v>
      </c>
      <c r="M537" s="12" t="s">
        <v>1298</v>
      </c>
      <c r="N537" s="12" t="s">
        <v>935</v>
      </c>
      <c r="Q537" s="33" t="str">
        <f t="shared" si="13"/>
        <v>zb1000508</v>
      </c>
      <c r="U537" s="12">
        <f t="shared" si="14"/>
        <v>0</v>
      </c>
    </row>
    <row r="538" spans="1:21">
      <c r="A538" s="12">
        <v>204064</v>
      </c>
      <c r="B538" s="12" t="s">
        <v>297</v>
      </c>
      <c r="C538" s="12" t="s">
        <v>298</v>
      </c>
      <c r="D538" s="12">
        <v>2</v>
      </c>
      <c r="E538" s="12">
        <v>3</v>
      </c>
      <c r="F538" s="12">
        <v>88</v>
      </c>
      <c r="G538" s="12">
        <v>4</v>
      </c>
      <c r="J538" s="12" t="s">
        <v>1297</v>
      </c>
      <c r="K538" s="12" t="s">
        <v>1297</v>
      </c>
      <c r="L538" s="12">
        <v>204064</v>
      </c>
      <c r="M538" s="12" t="s">
        <v>1299</v>
      </c>
      <c r="N538" s="12" t="s">
        <v>935</v>
      </c>
      <c r="Q538" s="33" t="str">
        <f t="shared" si="13"/>
        <v>zb1000503</v>
      </c>
      <c r="U538" s="12">
        <f t="shared" si="14"/>
        <v>0</v>
      </c>
    </row>
    <row r="539" spans="1:21">
      <c r="A539" s="12">
        <v>204065</v>
      </c>
      <c r="B539" s="12" t="s">
        <v>301</v>
      </c>
      <c r="C539" s="12" t="s">
        <v>302</v>
      </c>
      <c r="D539" s="12">
        <v>2</v>
      </c>
      <c r="E539" s="12">
        <v>10</v>
      </c>
      <c r="F539" s="12">
        <v>90</v>
      </c>
      <c r="G539" s="12">
        <v>4</v>
      </c>
      <c r="J539" s="12" t="s">
        <v>1291</v>
      </c>
      <c r="K539" s="12" t="s">
        <v>1291</v>
      </c>
      <c r="L539" s="12">
        <v>204065</v>
      </c>
      <c r="M539" s="12" t="s">
        <v>1300</v>
      </c>
      <c r="N539" s="12" t="s">
        <v>935</v>
      </c>
      <c r="Q539" s="33" t="str">
        <f t="shared" si="13"/>
        <v>zb1000510</v>
      </c>
      <c r="U539" s="12">
        <f t="shared" si="14"/>
        <v>0</v>
      </c>
    </row>
    <row r="540" spans="1:21">
      <c r="A540" s="12">
        <v>204066</v>
      </c>
      <c r="B540" s="12" t="s">
        <v>305</v>
      </c>
      <c r="C540" s="12" t="s">
        <v>306</v>
      </c>
      <c r="D540" s="12">
        <v>2</v>
      </c>
      <c r="E540" s="12">
        <v>5</v>
      </c>
      <c r="F540" s="12">
        <v>92</v>
      </c>
      <c r="G540" s="12">
        <v>4</v>
      </c>
      <c r="J540" s="12" t="s">
        <v>1291</v>
      </c>
      <c r="K540" s="12" t="s">
        <v>1291</v>
      </c>
      <c r="L540" s="12">
        <v>204066</v>
      </c>
      <c r="M540" s="12" t="s">
        <v>1301</v>
      </c>
      <c r="N540" s="12" t="s">
        <v>935</v>
      </c>
      <c r="Q540" s="33" t="str">
        <f t="shared" si="13"/>
        <v>zb1000505</v>
      </c>
      <c r="U540" s="12">
        <f t="shared" si="14"/>
        <v>0</v>
      </c>
    </row>
    <row r="541" spans="1:21">
      <c r="A541" s="12">
        <v>204067</v>
      </c>
      <c r="B541" s="12" t="s">
        <v>309</v>
      </c>
      <c r="C541" s="12" t="s">
        <v>310</v>
      </c>
      <c r="D541" s="12">
        <v>2</v>
      </c>
      <c r="E541" s="12">
        <v>6</v>
      </c>
      <c r="F541" s="12">
        <v>94</v>
      </c>
      <c r="G541" s="12">
        <v>4</v>
      </c>
      <c r="J541" s="12" t="s">
        <v>1291</v>
      </c>
      <c r="K541" s="12" t="s">
        <v>1291</v>
      </c>
      <c r="L541" s="12">
        <v>204067</v>
      </c>
      <c r="M541" s="12" t="s">
        <v>1302</v>
      </c>
      <c r="N541" s="12" t="s">
        <v>935</v>
      </c>
      <c r="Q541" s="33" t="str">
        <f t="shared" si="13"/>
        <v>zb1000506</v>
      </c>
      <c r="U541" s="12">
        <f t="shared" si="14"/>
        <v>0</v>
      </c>
    </row>
    <row r="542" spans="1:21">
      <c r="A542" s="12">
        <v>204068</v>
      </c>
      <c r="B542" s="12" t="s">
        <v>313</v>
      </c>
      <c r="C542" s="12" t="s">
        <v>314</v>
      </c>
      <c r="D542" s="12">
        <v>2</v>
      </c>
      <c r="E542" s="12">
        <v>9</v>
      </c>
      <c r="F542" s="12">
        <v>96</v>
      </c>
      <c r="G542" s="12">
        <v>4</v>
      </c>
      <c r="J542" s="12" t="s">
        <v>1295</v>
      </c>
      <c r="K542" s="12" t="s">
        <v>1295</v>
      </c>
      <c r="L542" s="12">
        <v>204068</v>
      </c>
      <c r="M542" s="12" t="s">
        <v>1303</v>
      </c>
      <c r="N542" s="12" t="s">
        <v>935</v>
      </c>
      <c r="Q542" s="33" t="str">
        <f t="shared" si="13"/>
        <v>zb1000509</v>
      </c>
      <c r="U542" s="12">
        <f t="shared" si="14"/>
        <v>0</v>
      </c>
    </row>
    <row r="543" spans="1:21">
      <c r="A543" s="12">
        <v>204069</v>
      </c>
      <c r="B543" s="12" t="s">
        <v>317</v>
      </c>
      <c r="C543" s="12" t="s">
        <v>318</v>
      </c>
      <c r="D543" s="12">
        <v>2</v>
      </c>
      <c r="E543" s="12">
        <v>7</v>
      </c>
      <c r="F543" s="12">
        <v>98</v>
      </c>
      <c r="G543" s="12">
        <v>4</v>
      </c>
      <c r="J543" s="12" t="s">
        <v>1304</v>
      </c>
      <c r="K543" s="12" t="s">
        <v>1304</v>
      </c>
      <c r="L543" s="12">
        <v>204069</v>
      </c>
      <c r="M543" s="12" t="s">
        <v>1305</v>
      </c>
      <c r="N543" s="12" t="s">
        <v>935</v>
      </c>
      <c r="Q543" s="33" t="str">
        <f t="shared" si="13"/>
        <v>zb1000507</v>
      </c>
      <c r="U543" s="12">
        <f t="shared" si="14"/>
        <v>0</v>
      </c>
    </row>
    <row r="544" spans="1:21">
      <c r="A544" s="12">
        <v>204070</v>
      </c>
      <c r="B544" s="12" t="s">
        <v>322</v>
      </c>
      <c r="C544" s="12" t="s">
        <v>323</v>
      </c>
      <c r="D544" s="12">
        <v>2</v>
      </c>
      <c r="E544" s="12">
        <v>2</v>
      </c>
      <c r="F544" s="12">
        <v>100</v>
      </c>
      <c r="G544" s="12">
        <v>4</v>
      </c>
      <c r="J544" s="12" t="s">
        <v>918</v>
      </c>
      <c r="K544" s="12" t="s">
        <v>918</v>
      </c>
      <c r="L544" s="12">
        <v>204070</v>
      </c>
      <c r="M544" s="12" t="s">
        <v>1306</v>
      </c>
      <c r="N544" s="12" t="s">
        <v>935</v>
      </c>
      <c r="Q544" s="33" t="str">
        <f t="shared" si="13"/>
        <v>zb1000602</v>
      </c>
      <c r="U544" s="12">
        <f t="shared" si="14"/>
        <v>0</v>
      </c>
    </row>
    <row r="545" spans="1:21">
      <c r="A545" s="12">
        <v>204071</v>
      </c>
      <c r="B545" s="12" t="s">
        <v>327</v>
      </c>
      <c r="C545" s="12" t="s">
        <v>328</v>
      </c>
      <c r="D545" s="12">
        <v>2</v>
      </c>
      <c r="E545" s="12">
        <v>1</v>
      </c>
      <c r="F545" s="12">
        <v>102</v>
      </c>
      <c r="G545" s="12">
        <v>4</v>
      </c>
      <c r="J545" s="12" t="s">
        <v>920</v>
      </c>
      <c r="K545" s="12" t="s">
        <v>920</v>
      </c>
      <c r="L545" s="12">
        <v>204071</v>
      </c>
      <c r="M545" s="12" t="s">
        <v>1307</v>
      </c>
      <c r="N545" s="12" t="s">
        <v>935</v>
      </c>
      <c r="Q545" s="33" t="str">
        <f t="shared" si="13"/>
        <v>zb1000601</v>
      </c>
      <c r="U545" s="12">
        <f t="shared" si="14"/>
        <v>0</v>
      </c>
    </row>
    <row r="546" spans="1:21">
      <c r="A546" s="12">
        <v>204072</v>
      </c>
      <c r="B546" s="12" t="s">
        <v>332</v>
      </c>
      <c r="C546" s="12" t="s">
        <v>333</v>
      </c>
      <c r="D546" s="12">
        <v>2</v>
      </c>
      <c r="E546" s="12">
        <v>4</v>
      </c>
      <c r="F546" s="12">
        <v>104</v>
      </c>
      <c r="G546" s="12">
        <v>4</v>
      </c>
      <c r="J546" s="12" t="s">
        <v>922</v>
      </c>
      <c r="K546" s="12" t="s">
        <v>922</v>
      </c>
      <c r="L546" s="12">
        <v>204072</v>
      </c>
      <c r="M546" s="12" t="s">
        <v>1308</v>
      </c>
      <c r="N546" s="12" t="s">
        <v>935</v>
      </c>
      <c r="Q546" s="33" t="str">
        <f t="shared" si="13"/>
        <v>zb1000604</v>
      </c>
      <c r="U546" s="12">
        <f t="shared" si="14"/>
        <v>0</v>
      </c>
    </row>
    <row r="547" spans="1:21">
      <c r="A547" s="12">
        <v>204073</v>
      </c>
      <c r="B547" s="12" t="s">
        <v>337</v>
      </c>
      <c r="C547" s="12" t="s">
        <v>338</v>
      </c>
      <c r="D547" s="12">
        <v>2</v>
      </c>
      <c r="E547" s="12">
        <v>8</v>
      </c>
      <c r="F547" s="12">
        <v>106</v>
      </c>
      <c r="G547" s="12">
        <v>4</v>
      </c>
      <c r="J547" s="12" t="s">
        <v>924</v>
      </c>
      <c r="K547" s="12" t="s">
        <v>924</v>
      </c>
      <c r="L547" s="12">
        <v>204073</v>
      </c>
      <c r="M547" s="12" t="s">
        <v>1309</v>
      </c>
      <c r="N547" s="12" t="s">
        <v>935</v>
      </c>
      <c r="Q547" s="33" t="str">
        <f t="shared" si="13"/>
        <v>zb1000608</v>
      </c>
      <c r="U547" s="12">
        <f t="shared" si="14"/>
        <v>0</v>
      </c>
    </row>
    <row r="548" spans="1:21">
      <c r="A548" s="12">
        <v>204074</v>
      </c>
      <c r="B548" s="12" t="s">
        <v>342</v>
      </c>
      <c r="C548" s="12" t="s">
        <v>343</v>
      </c>
      <c r="D548" s="12">
        <v>2</v>
      </c>
      <c r="E548" s="12">
        <v>3</v>
      </c>
      <c r="F548" s="12">
        <v>108</v>
      </c>
      <c r="G548" s="12">
        <v>4</v>
      </c>
      <c r="J548" s="12" t="s">
        <v>924</v>
      </c>
      <c r="K548" s="12" t="s">
        <v>924</v>
      </c>
      <c r="L548" s="12">
        <v>204074</v>
      </c>
      <c r="M548" s="12" t="s">
        <v>1310</v>
      </c>
      <c r="N548" s="12" t="s">
        <v>935</v>
      </c>
      <c r="Q548" s="33" t="str">
        <f t="shared" si="13"/>
        <v>zb1000603</v>
      </c>
      <c r="U548" s="12">
        <f t="shared" si="14"/>
        <v>0</v>
      </c>
    </row>
    <row r="549" spans="1:21">
      <c r="A549" s="12">
        <v>204075</v>
      </c>
      <c r="B549" s="12" t="s">
        <v>346</v>
      </c>
      <c r="C549" s="12" t="s">
        <v>347</v>
      </c>
      <c r="D549" s="12">
        <v>2</v>
      </c>
      <c r="E549" s="12">
        <v>10</v>
      </c>
      <c r="F549" s="12">
        <v>110</v>
      </c>
      <c r="G549" s="12">
        <v>4</v>
      </c>
      <c r="J549" s="12" t="s">
        <v>918</v>
      </c>
      <c r="K549" s="12" t="s">
        <v>918</v>
      </c>
      <c r="L549" s="12">
        <v>204075</v>
      </c>
      <c r="M549" s="12" t="s">
        <v>1311</v>
      </c>
      <c r="N549" s="12" t="s">
        <v>935</v>
      </c>
      <c r="Q549" s="33" t="str">
        <f t="shared" ref="Q549:Q612" si="15">Q389</f>
        <v>zb1000610</v>
      </c>
      <c r="U549" s="12">
        <f t="shared" si="14"/>
        <v>0</v>
      </c>
    </row>
    <row r="550" spans="1:21">
      <c r="A550" s="12">
        <v>204076</v>
      </c>
      <c r="B550" s="12" t="s">
        <v>350</v>
      </c>
      <c r="C550" s="12" t="s">
        <v>351</v>
      </c>
      <c r="D550" s="12">
        <v>2</v>
      </c>
      <c r="E550" s="12">
        <v>5</v>
      </c>
      <c r="F550" s="12">
        <v>112</v>
      </c>
      <c r="G550" s="12">
        <v>4</v>
      </c>
      <c r="J550" s="12" t="s">
        <v>918</v>
      </c>
      <c r="K550" s="12" t="s">
        <v>918</v>
      </c>
      <c r="L550" s="12">
        <v>204076</v>
      </c>
      <c r="M550" s="12" t="s">
        <v>1312</v>
      </c>
      <c r="N550" s="12" t="s">
        <v>935</v>
      </c>
      <c r="Q550" s="33" t="str">
        <f t="shared" si="15"/>
        <v>zb1000605</v>
      </c>
      <c r="U550" s="12">
        <f t="shared" si="14"/>
        <v>0</v>
      </c>
    </row>
    <row r="551" spans="1:21">
      <c r="A551" s="12">
        <v>204077</v>
      </c>
      <c r="B551" s="12" t="s">
        <v>354</v>
      </c>
      <c r="C551" s="12" t="s">
        <v>355</v>
      </c>
      <c r="D551" s="12">
        <v>2</v>
      </c>
      <c r="E551" s="12">
        <v>6</v>
      </c>
      <c r="F551" s="12">
        <v>114</v>
      </c>
      <c r="G551" s="12">
        <v>4</v>
      </c>
      <c r="J551" s="12" t="s">
        <v>918</v>
      </c>
      <c r="K551" s="12" t="s">
        <v>918</v>
      </c>
      <c r="L551" s="12">
        <v>204077</v>
      </c>
      <c r="M551" s="12" t="s">
        <v>1313</v>
      </c>
      <c r="N551" s="12" t="s">
        <v>935</v>
      </c>
      <c r="Q551" s="33" t="str">
        <f t="shared" si="15"/>
        <v>zb1000606</v>
      </c>
      <c r="U551" s="12">
        <f t="shared" si="14"/>
        <v>0</v>
      </c>
    </row>
    <row r="552" spans="1:21">
      <c r="A552" s="12">
        <v>204078</v>
      </c>
      <c r="B552" s="12" t="s">
        <v>358</v>
      </c>
      <c r="C552" s="12" t="s">
        <v>359</v>
      </c>
      <c r="D552" s="12">
        <v>2</v>
      </c>
      <c r="E552" s="12">
        <v>9</v>
      </c>
      <c r="F552" s="12">
        <v>116</v>
      </c>
      <c r="G552" s="12">
        <v>4</v>
      </c>
      <c r="J552" s="12" t="s">
        <v>922</v>
      </c>
      <c r="K552" s="12" t="s">
        <v>922</v>
      </c>
      <c r="L552" s="12">
        <v>204078</v>
      </c>
      <c r="M552" s="12" t="s">
        <v>1314</v>
      </c>
      <c r="N552" s="12" t="s">
        <v>935</v>
      </c>
      <c r="Q552" s="33" t="str">
        <f t="shared" si="15"/>
        <v>zb1000609</v>
      </c>
      <c r="U552" s="12">
        <f t="shared" si="14"/>
        <v>0</v>
      </c>
    </row>
    <row r="553" spans="1:21">
      <c r="A553" s="12">
        <v>204079</v>
      </c>
      <c r="B553" s="12" t="s">
        <v>362</v>
      </c>
      <c r="C553" s="12" t="s">
        <v>363</v>
      </c>
      <c r="D553" s="12">
        <v>2</v>
      </c>
      <c r="E553" s="12">
        <v>7</v>
      </c>
      <c r="F553" s="12">
        <v>118</v>
      </c>
      <c r="G553" s="12">
        <v>4</v>
      </c>
      <c r="J553" s="12" t="s">
        <v>931</v>
      </c>
      <c r="K553" s="12" t="s">
        <v>931</v>
      </c>
      <c r="L553" s="12">
        <v>204079</v>
      </c>
      <c r="M553" s="12" t="s">
        <v>1315</v>
      </c>
      <c r="N553" s="12" t="s">
        <v>935</v>
      </c>
      <c r="Q553" s="33" t="str">
        <f t="shared" si="15"/>
        <v>zb1000607</v>
      </c>
      <c r="U553" s="12">
        <f t="shared" si="14"/>
        <v>0</v>
      </c>
    </row>
    <row r="554" spans="1:21">
      <c r="A554" s="12">
        <v>204080</v>
      </c>
      <c r="B554" s="12" t="s">
        <v>367</v>
      </c>
      <c r="C554" s="12" t="s">
        <v>368</v>
      </c>
      <c r="D554" s="12">
        <v>2</v>
      </c>
      <c r="E554" s="12">
        <v>2</v>
      </c>
      <c r="F554" s="12">
        <v>120</v>
      </c>
      <c r="G554" s="12">
        <v>4</v>
      </c>
      <c r="J554" s="12" t="s">
        <v>1316</v>
      </c>
      <c r="K554" s="12" t="s">
        <v>1316</v>
      </c>
      <c r="L554" s="12">
        <v>204080</v>
      </c>
      <c r="M554" s="12" t="s">
        <v>1317</v>
      </c>
      <c r="N554" s="12" t="s">
        <v>997</v>
      </c>
      <c r="Q554" s="33" t="str">
        <f t="shared" si="15"/>
        <v>zb1000702</v>
      </c>
      <c r="U554" s="12">
        <f t="shared" si="14"/>
        <v>0</v>
      </c>
    </row>
    <row r="555" spans="1:21">
      <c r="A555" s="12">
        <v>204081</v>
      </c>
      <c r="B555" s="12" t="s">
        <v>373</v>
      </c>
      <c r="C555" s="12" t="s">
        <v>374</v>
      </c>
      <c r="D555" s="12">
        <v>2</v>
      </c>
      <c r="E555" s="12">
        <v>1</v>
      </c>
      <c r="F555" s="12">
        <v>122</v>
      </c>
      <c r="G555" s="12">
        <v>4</v>
      </c>
      <c r="J555" s="12" t="s">
        <v>1318</v>
      </c>
      <c r="K555" s="12" t="s">
        <v>1318</v>
      </c>
      <c r="L555" s="12">
        <v>204081</v>
      </c>
      <c r="M555" s="12" t="s">
        <v>1319</v>
      </c>
      <c r="N555" s="12" t="s">
        <v>997</v>
      </c>
      <c r="Q555" s="33" t="str">
        <f t="shared" si="15"/>
        <v>zb1000701</v>
      </c>
      <c r="U555" s="12">
        <f t="shared" si="14"/>
        <v>0</v>
      </c>
    </row>
    <row r="556" spans="1:21">
      <c r="A556" s="12">
        <v>204082</v>
      </c>
      <c r="B556" s="12" t="s">
        <v>378</v>
      </c>
      <c r="C556" s="12" t="s">
        <v>379</v>
      </c>
      <c r="D556" s="12">
        <v>2</v>
      </c>
      <c r="E556" s="12">
        <v>4</v>
      </c>
      <c r="F556" s="12">
        <v>124</v>
      </c>
      <c r="G556" s="12">
        <v>4</v>
      </c>
      <c r="J556" s="12" t="s">
        <v>1320</v>
      </c>
      <c r="K556" s="12" t="s">
        <v>1320</v>
      </c>
      <c r="L556" s="12">
        <v>204082</v>
      </c>
      <c r="M556" s="12" t="s">
        <v>1321</v>
      </c>
      <c r="N556" s="12" t="s">
        <v>997</v>
      </c>
      <c r="Q556" s="33" t="str">
        <f t="shared" si="15"/>
        <v>zb1000704</v>
      </c>
      <c r="U556" s="12">
        <f t="shared" si="14"/>
        <v>0</v>
      </c>
    </row>
    <row r="557" spans="1:21">
      <c r="A557" s="12">
        <v>204083</v>
      </c>
      <c r="B557" s="12" t="s">
        <v>383</v>
      </c>
      <c r="C557" s="12" t="s">
        <v>384</v>
      </c>
      <c r="D557" s="12">
        <v>2</v>
      </c>
      <c r="E557" s="12">
        <v>8</v>
      </c>
      <c r="F557" s="12">
        <v>126</v>
      </c>
      <c r="G557" s="12">
        <v>4</v>
      </c>
      <c r="J557" s="12" t="s">
        <v>1322</v>
      </c>
      <c r="K557" s="12" t="s">
        <v>1322</v>
      </c>
      <c r="L557" s="12">
        <v>204083</v>
      </c>
      <c r="M557" s="12" t="s">
        <v>1323</v>
      </c>
      <c r="N557" s="12" t="s">
        <v>997</v>
      </c>
      <c r="Q557" s="33" t="str">
        <f t="shared" si="15"/>
        <v>zb1000708</v>
      </c>
      <c r="U557" s="12">
        <f t="shared" si="14"/>
        <v>0</v>
      </c>
    </row>
    <row r="558" spans="1:21">
      <c r="A558" s="12">
        <v>204084</v>
      </c>
      <c r="B558" s="12" t="s">
        <v>388</v>
      </c>
      <c r="C558" s="12" t="s">
        <v>389</v>
      </c>
      <c r="D558" s="12">
        <v>2</v>
      </c>
      <c r="E558" s="12">
        <v>3</v>
      </c>
      <c r="F558" s="12">
        <v>128</v>
      </c>
      <c r="G558" s="12">
        <v>4</v>
      </c>
      <c r="J558" s="12" t="s">
        <v>1322</v>
      </c>
      <c r="K558" s="12" t="s">
        <v>1322</v>
      </c>
      <c r="L558" s="12">
        <v>204084</v>
      </c>
      <c r="M558" s="12" t="s">
        <v>1324</v>
      </c>
      <c r="N558" s="12" t="s">
        <v>997</v>
      </c>
      <c r="Q558" s="33" t="str">
        <f t="shared" si="15"/>
        <v>zb1000703</v>
      </c>
      <c r="U558" s="12">
        <f t="shared" si="14"/>
        <v>0</v>
      </c>
    </row>
    <row r="559" spans="1:21">
      <c r="A559" s="12">
        <v>204085</v>
      </c>
      <c r="B559" s="12" t="s">
        <v>392</v>
      </c>
      <c r="C559" s="12" t="s">
        <v>393</v>
      </c>
      <c r="D559" s="12">
        <v>2</v>
      </c>
      <c r="E559" s="12">
        <v>10</v>
      </c>
      <c r="F559" s="12">
        <v>130</v>
      </c>
      <c r="G559" s="12">
        <v>4</v>
      </c>
      <c r="J559" s="12" t="s">
        <v>1316</v>
      </c>
      <c r="K559" s="12" t="s">
        <v>1316</v>
      </c>
      <c r="L559" s="12">
        <v>204085</v>
      </c>
      <c r="M559" s="12" t="s">
        <v>1325</v>
      </c>
      <c r="N559" s="12" t="s">
        <v>997</v>
      </c>
      <c r="Q559" s="33" t="str">
        <f t="shared" si="15"/>
        <v>zb1000710</v>
      </c>
      <c r="U559" s="12">
        <f t="shared" si="14"/>
        <v>0</v>
      </c>
    </row>
    <row r="560" spans="1:21">
      <c r="A560" s="12">
        <v>204086</v>
      </c>
      <c r="B560" s="12" t="s">
        <v>396</v>
      </c>
      <c r="C560" s="12" t="s">
        <v>397</v>
      </c>
      <c r="D560" s="12">
        <v>2</v>
      </c>
      <c r="E560" s="12">
        <v>5</v>
      </c>
      <c r="F560" s="12">
        <v>132</v>
      </c>
      <c r="G560" s="12">
        <v>4</v>
      </c>
      <c r="J560" s="12" t="s">
        <v>1316</v>
      </c>
      <c r="K560" s="12" t="s">
        <v>1316</v>
      </c>
      <c r="L560" s="12">
        <v>204086</v>
      </c>
      <c r="M560" s="12" t="s">
        <v>1326</v>
      </c>
      <c r="N560" s="12" t="s">
        <v>997</v>
      </c>
      <c r="Q560" s="33" t="str">
        <f t="shared" si="15"/>
        <v>zb1000705</v>
      </c>
      <c r="U560" s="12">
        <f t="shared" si="14"/>
        <v>0</v>
      </c>
    </row>
    <row r="561" spans="1:21">
      <c r="A561" s="12">
        <v>204087</v>
      </c>
      <c r="B561" s="12" t="s">
        <v>400</v>
      </c>
      <c r="C561" s="12" t="s">
        <v>401</v>
      </c>
      <c r="D561" s="12">
        <v>2</v>
      </c>
      <c r="E561" s="12">
        <v>6</v>
      </c>
      <c r="F561" s="12">
        <v>134</v>
      </c>
      <c r="G561" s="12">
        <v>4</v>
      </c>
      <c r="J561" s="12" t="s">
        <v>1316</v>
      </c>
      <c r="K561" s="12" t="s">
        <v>1316</v>
      </c>
      <c r="L561" s="12">
        <v>204087</v>
      </c>
      <c r="M561" s="12" t="s">
        <v>1327</v>
      </c>
      <c r="N561" s="12" t="s">
        <v>997</v>
      </c>
      <c r="Q561" s="33" t="str">
        <f t="shared" si="15"/>
        <v>zb1000706</v>
      </c>
      <c r="U561" s="12">
        <f t="shared" si="14"/>
        <v>0</v>
      </c>
    </row>
    <row r="562" spans="1:21">
      <c r="A562" s="12">
        <v>204088</v>
      </c>
      <c r="B562" s="12" t="s">
        <v>404</v>
      </c>
      <c r="C562" s="12" t="s">
        <v>405</v>
      </c>
      <c r="D562" s="12">
        <v>2</v>
      </c>
      <c r="E562" s="12">
        <v>9</v>
      </c>
      <c r="F562" s="12">
        <v>136</v>
      </c>
      <c r="G562" s="12">
        <v>4</v>
      </c>
      <c r="J562" s="12" t="s">
        <v>1320</v>
      </c>
      <c r="K562" s="12" t="s">
        <v>1320</v>
      </c>
      <c r="L562" s="12">
        <v>204088</v>
      </c>
      <c r="M562" s="12" t="s">
        <v>1328</v>
      </c>
      <c r="N562" s="12" t="s">
        <v>997</v>
      </c>
      <c r="Q562" s="33" t="str">
        <f t="shared" si="15"/>
        <v>zb1000709</v>
      </c>
      <c r="U562" s="12">
        <f t="shared" si="14"/>
        <v>0</v>
      </c>
    </row>
    <row r="563" spans="1:21">
      <c r="A563" s="12">
        <v>204089</v>
      </c>
      <c r="B563" s="12" t="s">
        <v>408</v>
      </c>
      <c r="C563" s="12" t="s">
        <v>409</v>
      </c>
      <c r="D563" s="12">
        <v>2</v>
      </c>
      <c r="E563" s="12">
        <v>7</v>
      </c>
      <c r="F563" s="12">
        <v>138</v>
      </c>
      <c r="G563" s="12">
        <v>4</v>
      </c>
      <c r="J563" s="12" t="s">
        <v>1329</v>
      </c>
      <c r="K563" s="12" t="s">
        <v>1329</v>
      </c>
      <c r="L563" s="12">
        <v>204089</v>
      </c>
      <c r="M563" s="12" t="s">
        <v>1330</v>
      </c>
      <c r="N563" s="12" t="s">
        <v>997</v>
      </c>
      <c r="Q563" s="33" t="str">
        <f t="shared" si="15"/>
        <v>zb1000707</v>
      </c>
      <c r="U563" s="12">
        <f t="shared" si="14"/>
        <v>0</v>
      </c>
    </row>
    <row r="564" spans="1:21">
      <c r="A564" s="12">
        <v>204090</v>
      </c>
      <c r="B564" s="12" t="s">
        <v>413</v>
      </c>
      <c r="C564" s="12" t="s">
        <v>414</v>
      </c>
      <c r="D564" s="12">
        <v>2</v>
      </c>
      <c r="E564" s="12">
        <v>2</v>
      </c>
      <c r="F564" s="12">
        <v>140</v>
      </c>
      <c r="G564" s="12">
        <v>4</v>
      </c>
      <c r="J564" s="12" t="s">
        <v>1331</v>
      </c>
      <c r="K564" s="12" t="s">
        <v>1331</v>
      </c>
      <c r="L564" s="12">
        <v>204090</v>
      </c>
      <c r="M564" s="12" t="s">
        <v>1332</v>
      </c>
      <c r="N564" s="12" t="s">
        <v>997</v>
      </c>
      <c r="Q564" s="33" t="str">
        <f t="shared" si="15"/>
        <v>zb1000802</v>
      </c>
      <c r="U564" s="12">
        <f t="shared" si="14"/>
        <v>0</v>
      </c>
    </row>
    <row r="565" spans="1:21">
      <c r="A565" s="12">
        <v>204091</v>
      </c>
      <c r="B565" s="12" t="s">
        <v>418</v>
      </c>
      <c r="C565" s="12" t="s">
        <v>419</v>
      </c>
      <c r="D565" s="12">
        <v>2</v>
      </c>
      <c r="E565" s="12">
        <v>1</v>
      </c>
      <c r="F565" s="12">
        <v>142</v>
      </c>
      <c r="G565" s="12">
        <v>4</v>
      </c>
      <c r="J565" s="12" t="s">
        <v>1333</v>
      </c>
      <c r="K565" s="12" t="s">
        <v>1333</v>
      </c>
      <c r="L565" s="12">
        <v>204091</v>
      </c>
      <c r="M565" s="12" t="s">
        <v>1334</v>
      </c>
      <c r="N565" s="12" t="s">
        <v>997</v>
      </c>
      <c r="Q565" s="33" t="str">
        <f t="shared" si="15"/>
        <v>zb1000801</v>
      </c>
      <c r="U565" s="12">
        <f t="shared" si="14"/>
        <v>0</v>
      </c>
    </row>
    <row r="566" spans="1:21">
      <c r="A566" s="12">
        <v>204092</v>
      </c>
      <c r="B566" s="12" t="s">
        <v>423</v>
      </c>
      <c r="C566" s="12" t="s">
        <v>424</v>
      </c>
      <c r="D566" s="12">
        <v>2</v>
      </c>
      <c r="E566" s="12">
        <v>4</v>
      </c>
      <c r="F566" s="12">
        <v>144</v>
      </c>
      <c r="G566" s="12">
        <v>4</v>
      </c>
      <c r="J566" s="12" t="s">
        <v>1335</v>
      </c>
      <c r="K566" s="12" t="s">
        <v>1335</v>
      </c>
      <c r="L566" s="12">
        <v>204092</v>
      </c>
      <c r="M566" s="12" t="s">
        <v>1336</v>
      </c>
      <c r="N566" s="12" t="s">
        <v>997</v>
      </c>
      <c r="Q566" s="33" t="str">
        <f t="shared" si="15"/>
        <v>zb1000804</v>
      </c>
      <c r="U566" s="12">
        <f t="shared" si="14"/>
        <v>0</v>
      </c>
    </row>
    <row r="567" spans="1:21">
      <c r="A567" s="12">
        <v>204093</v>
      </c>
      <c r="B567" s="12" t="s">
        <v>428</v>
      </c>
      <c r="C567" s="12" t="s">
        <v>429</v>
      </c>
      <c r="D567" s="12">
        <v>2</v>
      </c>
      <c r="E567" s="12">
        <v>8</v>
      </c>
      <c r="F567" s="12">
        <v>146</v>
      </c>
      <c r="G567" s="12">
        <v>4</v>
      </c>
      <c r="J567" s="12" t="s">
        <v>1337</v>
      </c>
      <c r="K567" s="12" t="s">
        <v>1337</v>
      </c>
      <c r="L567" s="12">
        <v>204093</v>
      </c>
      <c r="M567" s="12" t="s">
        <v>1338</v>
      </c>
      <c r="N567" s="12" t="s">
        <v>997</v>
      </c>
      <c r="Q567" s="33" t="str">
        <f t="shared" si="15"/>
        <v>zb1000808</v>
      </c>
      <c r="U567" s="12">
        <f t="shared" si="14"/>
        <v>0</v>
      </c>
    </row>
    <row r="568" spans="1:21">
      <c r="A568" s="12">
        <v>204094</v>
      </c>
      <c r="B568" s="12" t="s">
        <v>433</v>
      </c>
      <c r="C568" s="12" t="s">
        <v>434</v>
      </c>
      <c r="D568" s="12">
        <v>2</v>
      </c>
      <c r="E568" s="12">
        <v>3</v>
      </c>
      <c r="F568" s="12">
        <v>148</v>
      </c>
      <c r="G568" s="12">
        <v>4</v>
      </c>
      <c r="J568" s="12" t="s">
        <v>1337</v>
      </c>
      <c r="K568" s="12" t="s">
        <v>1337</v>
      </c>
      <c r="L568" s="12">
        <v>204094</v>
      </c>
      <c r="M568" s="12" t="s">
        <v>1339</v>
      </c>
      <c r="N568" s="12" t="s">
        <v>997</v>
      </c>
      <c r="Q568" s="33" t="str">
        <f t="shared" si="15"/>
        <v>zb1000803</v>
      </c>
      <c r="U568" s="12">
        <f t="shared" si="14"/>
        <v>0</v>
      </c>
    </row>
    <row r="569" spans="1:21">
      <c r="A569" s="12">
        <v>204095</v>
      </c>
      <c r="B569" s="12" t="s">
        <v>437</v>
      </c>
      <c r="C569" s="12" t="s">
        <v>438</v>
      </c>
      <c r="D569" s="12">
        <v>2</v>
      </c>
      <c r="E569" s="12">
        <v>10</v>
      </c>
      <c r="F569" s="12">
        <v>150</v>
      </c>
      <c r="G569" s="12">
        <v>4</v>
      </c>
      <c r="J569" s="12" t="s">
        <v>1331</v>
      </c>
      <c r="K569" s="12" t="s">
        <v>1331</v>
      </c>
      <c r="L569" s="12">
        <v>204095</v>
      </c>
      <c r="M569" s="12" t="s">
        <v>1340</v>
      </c>
      <c r="N569" s="12" t="s">
        <v>997</v>
      </c>
      <c r="Q569" s="33" t="str">
        <f t="shared" si="15"/>
        <v>zb1000810</v>
      </c>
      <c r="U569" s="12">
        <f t="shared" si="14"/>
        <v>0</v>
      </c>
    </row>
    <row r="570" spans="1:21">
      <c r="A570" s="12">
        <v>204096</v>
      </c>
      <c r="B570" s="12" t="s">
        <v>441</v>
      </c>
      <c r="C570" s="12" t="s">
        <v>442</v>
      </c>
      <c r="D570" s="12">
        <v>2</v>
      </c>
      <c r="E570" s="12">
        <v>5</v>
      </c>
      <c r="F570" s="12">
        <v>152</v>
      </c>
      <c r="G570" s="12">
        <v>4</v>
      </c>
      <c r="J570" s="12" t="s">
        <v>1331</v>
      </c>
      <c r="K570" s="12" t="s">
        <v>1331</v>
      </c>
      <c r="L570" s="12">
        <v>204096</v>
      </c>
      <c r="M570" s="12" t="s">
        <v>1341</v>
      </c>
      <c r="N570" s="12" t="s">
        <v>997</v>
      </c>
      <c r="Q570" s="33" t="str">
        <f t="shared" si="15"/>
        <v>zb1000805</v>
      </c>
      <c r="U570" s="12">
        <f t="shared" si="14"/>
        <v>0</v>
      </c>
    </row>
    <row r="571" spans="1:21">
      <c r="A571" s="12">
        <v>204097</v>
      </c>
      <c r="B571" s="12" t="s">
        <v>445</v>
      </c>
      <c r="C571" s="12" t="s">
        <v>446</v>
      </c>
      <c r="D571" s="12">
        <v>2</v>
      </c>
      <c r="E571" s="12">
        <v>6</v>
      </c>
      <c r="F571" s="12">
        <v>154</v>
      </c>
      <c r="G571" s="12">
        <v>4</v>
      </c>
      <c r="J571" s="12" t="s">
        <v>1331</v>
      </c>
      <c r="K571" s="12" t="s">
        <v>1331</v>
      </c>
      <c r="L571" s="12">
        <v>204097</v>
      </c>
      <c r="M571" s="12" t="s">
        <v>1342</v>
      </c>
      <c r="N571" s="12" t="s">
        <v>997</v>
      </c>
      <c r="Q571" s="33" t="str">
        <f t="shared" si="15"/>
        <v>zb1000806</v>
      </c>
      <c r="U571" s="12">
        <f t="shared" si="14"/>
        <v>0</v>
      </c>
    </row>
    <row r="572" spans="1:21">
      <c r="A572" s="12">
        <v>204098</v>
      </c>
      <c r="B572" s="12" t="s">
        <v>449</v>
      </c>
      <c r="C572" s="12" t="s">
        <v>450</v>
      </c>
      <c r="D572" s="12">
        <v>2</v>
      </c>
      <c r="E572" s="12">
        <v>9</v>
      </c>
      <c r="F572" s="12">
        <v>156</v>
      </c>
      <c r="G572" s="12">
        <v>4</v>
      </c>
      <c r="J572" s="12" t="s">
        <v>1335</v>
      </c>
      <c r="K572" s="12" t="s">
        <v>1335</v>
      </c>
      <c r="L572" s="12">
        <v>204098</v>
      </c>
      <c r="M572" s="12" t="s">
        <v>1343</v>
      </c>
      <c r="N572" s="12" t="s">
        <v>997</v>
      </c>
      <c r="Q572" s="33" t="str">
        <f t="shared" si="15"/>
        <v>zb1000809</v>
      </c>
      <c r="U572" s="12">
        <f t="shared" si="14"/>
        <v>0</v>
      </c>
    </row>
    <row r="573" spans="1:21">
      <c r="A573" s="12">
        <v>204099</v>
      </c>
      <c r="B573" s="12" t="s">
        <v>453</v>
      </c>
      <c r="C573" s="12" t="s">
        <v>454</v>
      </c>
      <c r="D573" s="12">
        <v>2</v>
      </c>
      <c r="E573" s="12">
        <v>7</v>
      </c>
      <c r="F573" s="12">
        <v>158</v>
      </c>
      <c r="G573" s="12">
        <v>4</v>
      </c>
      <c r="J573" s="12" t="s">
        <v>1344</v>
      </c>
      <c r="K573" s="12" t="s">
        <v>1344</v>
      </c>
      <c r="L573" s="12">
        <v>204099</v>
      </c>
      <c r="M573" s="12" t="s">
        <v>1345</v>
      </c>
      <c r="N573" s="12" t="s">
        <v>997</v>
      </c>
      <c r="Q573" s="33" t="str">
        <f t="shared" si="15"/>
        <v>zb1000807</v>
      </c>
      <c r="U573" s="12">
        <f t="shared" si="14"/>
        <v>0</v>
      </c>
    </row>
    <row r="574" spans="1:21">
      <c r="A574" s="12">
        <v>204100</v>
      </c>
      <c r="B574" s="12" t="s">
        <v>458</v>
      </c>
      <c r="C574" s="12" t="s">
        <v>459</v>
      </c>
      <c r="D574" s="12">
        <v>2</v>
      </c>
      <c r="E574" s="12">
        <v>2</v>
      </c>
      <c r="F574" s="12">
        <v>160</v>
      </c>
      <c r="G574" s="12">
        <v>4</v>
      </c>
      <c r="J574" s="12" t="s">
        <v>1346</v>
      </c>
      <c r="K574" s="12" t="s">
        <v>1346</v>
      </c>
      <c r="L574" s="12">
        <v>204100</v>
      </c>
      <c r="M574" s="12" t="s">
        <v>1347</v>
      </c>
      <c r="N574" s="12" t="s">
        <v>1348</v>
      </c>
      <c r="Q574" s="33" t="str">
        <f t="shared" si="15"/>
        <v>zb1000902</v>
      </c>
      <c r="U574" s="12">
        <f t="shared" si="14"/>
        <v>0</v>
      </c>
    </row>
    <row r="575" spans="1:21">
      <c r="A575" s="12">
        <v>204101</v>
      </c>
      <c r="B575" s="12" t="s">
        <v>464</v>
      </c>
      <c r="C575" s="12" t="s">
        <v>465</v>
      </c>
      <c r="D575" s="12">
        <v>2</v>
      </c>
      <c r="E575" s="12">
        <v>1</v>
      </c>
      <c r="F575" s="12">
        <v>162</v>
      </c>
      <c r="G575" s="12">
        <v>4</v>
      </c>
      <c r="J575" s="12" t="s">
        <v>1349</v>
      </c>
      <c r="K575" s="12" t="s">
        <v>1349</v>
      </c>
      <c r="L575" s="12">
        <v>204101</v>
      </c>
      <c r="M575" s="12" t="s">
        <v>1350</v>
      </c>
      <c r="N575" s="12" t="s">
        <v>1348</v>
      </c>
      <c r="Q575" s="33" t="str">
        <f t="shared" si="15"/>
        <v>zb1000901</v>
      </c>
      <c r="U575" s="12">
        <f t="shared" si="14"/>
        <v>0</v>
      </c>
    </row>
    <row r="576" spans="1:21">
      <c r="A576" s="12">
        <v>204102</v>
      </c>
      <c r="B576" s="12" t="s">
        <v>469</v>
      </c>
      <c r="C576" s="12" t="s">
        <v>470</v>
      </c>
      <c r="D576" s="12">
        <v>2</v>
      </c>
      <c r="E576" s="12">
        <v>4</v>
      </c>
      <c r="F576" s="12">
        <v>164</v>
      </c>
      <c r="G576" s="12">
        <v>4</v>
      </c>
      <c r="J576" s="12" t="s">
        <v>1351</v>
      </c>
      <c r="K576" s="12" t="s">
        <v>1351</v>
      </c>
      <c r="L576" s="12">
        <v>204102</v>
      </c>
      <c r="M576" s="12" t="s">
        <v>1352</v>
      </c>
      <c r="N576" s="12" t="s">
        <v>1348</v>
      </c>
      <c r="Q576" s="33" t="str">
        <f t="shared" si="15"/>
        <v>zb1000904</v>
      </c>
      <c r="U576" s="12">
        <f t="shared" si="14"/>
        <v>0</v>
      </c>
    </row>
    <row r="577" spans="1:21">
      <c r="A577" s="12">
        <v>204103</v>
      </c>
      <c r="B577" s="12" t="s">
        <v>474</v>
      </c>
      <c r="C577" s="12" t="s">
        <v>475</v>
      </c>
      <c r="D577" s="12">
        <v>2</v>
      </c>
      <c r="E577" s="12">
        <v>8</v>
      </c>
      <c r="F577" s="12">
        <v>166</v>
      </c>
      <c r="G577" s="12">
        <v>4</v>
      </c>
      <c r="J577" s="12" t="s">
        <v>1353</v>
      </c>
      <c r="K577" s="12" t="s">
        <v>1353</v>
      </c>
      <c r="L577" s="12">
        <v>204103</v>
      </c>
      <c r="M577" s="12" t="s">
        <v>1354</v>
      </c>
      <c r="N577" s="12" t="s">
        <v>1348</v>
      </c>
      <c r="Q577" s="33" t="str">
        <f t="shared" si="15"/>
        <v>zb1000908</v>
      </c>
      <c r="U577" s="12">
        <f t="shared" si="14"/>
        <v>0</v>
      </c>
    </row>
    <row r="578" spans="1:21">
      <c r="A578" s="12">
        <v>204104</v>
      </c>
      <c r="B578" s="12" t="s">
        <v>479</v>
      </c>
      <c r="C578" s="12" t="s">
        <v>480</v>
      </c>
      <c r="D578" s="12">
        <v>2</v>
      </c>
      <c r="E578" s="12">
        <v>3</v>
      </c>
      <c r="F578" s="12">
        <v>168</v>
      </c>
      <c r="G578" s="12">
        <v>4</v>
      </c>
      <c r="J578" s="12" t="s">
        <v>1353</v>
      </c>
      <c r="K578" s="12" t="s">
        <v>1353</v>
      </c>
      <c r="L578" s="12">
        <v>204104</v>
      </c>
      <c r="M578" s="12" t="s">
        <v>1355</v>
      </c>
      <c r="N578" s="12" t="s">
        <v>1348</v>
      </c>
      <c r="Q578" s="33" t="str">
        <f t="shared" si="15"/>
        <v>zb1000903</v>
      </c>
      <c r="U578" s="12">
        <f t="shared" si="14"/>
        <v>0</v>
      </c>
    </row>
    <row r="579" spans="1:21">
      <c r="A579" s="12">
        <v>204105</v>
      </c>
      <c r="B579" s="12" t="s">
        <v>483</v>
      </c>
      <c r="C579" s="12" t="s">
        <v>484</v>
      </c>
      <c r="D579" s="12">
        <v>2</v>
      </c>
      <c r="E579" s="12">
        <v>10</v>
      </c>
      <c r="F579" s="12">
        <v>170</v>
      </c>
      <c r="G579" s="12">
        <v>4</v>
      </c>
      <c r="J579" s="12" t="s">
        <v>1346</v>
      </c>
      <c r="K579" s="12" t="s">
        <v>1346</v>
      </c>
      <c r="L579" s="12">
        <v>204105</v>
      </c>
      <c r="M579" s="12" t="s">
        <v>1356</v>
      </c>
      <c r="N579" s="12" t="s">
        <v>1348</v>
      </c>
      <c r="Q579" s="33" t="str">
        <f t="shared" si="15"/>
        <v>zb1000910</v>
      </c>
      <c r="U579" s="12">
        <f t="shared" si="14"/>
        <v>0</v>
      </c>
    </row>
    <row r="580" spans="1:21">
      <c r="A580" s="12">
        <v>204106</v>
      </c>
      <c r="B580" s="12" t="s">
        <v>487</v>
      </c>
      <c r="C580" s="12" t="s">
        <v>488</v>
      </c>
      <c r="D580" s="12">
        <v>2</v>
      </c>
      <c r="E580" s="12">
        <v>5</v>
      </c>
      <c r="F580" s="12">
        <v>172</v>
      </c>
      <c r="G580" s="12">
        <v>4</v>
      </c>
      <c r="J580" s="12" t="s">
        <v>1346</v>
      </c>
      <c r="K580" s="12" t="s">
        <v>1346</v>
      </c>
      <c r="L580" s="12">
        <v>204106</v>
      </c>
      <c r="M580" s="12" t="s">
        <v>1357</v>
      </c>
      <c r="N580" s="12" t="s">
        <v>1348</v>
      </c>
      <c r="Q580" s="33" t="str">
        <f t="shared" si="15"/>
        <v>zb1000905</v>
      </c>
      <c r="U580" s="12">
        <f t="shared" si="14"/>
        <v>0</v>
      </c>
    </row>
    <row r="581" spans="1:21">
      <c r="A581" s="12">
        <v>204107</v>
      </c>
      <c r="B581" s="12" t="s">
        <v>491</v>
      </c>
      <c r="C581" s="12" t="s">
        <v>492</v>
      </c>
      <c r="D581" s="12">
        <v>2</v>
      </c>
      <c r="E581" s="12">
        <v>6</v>
      </c>
      <c r="F581" s="12">
        <v>174</v>
      </c>
      <c r="G581" s="12">
        <v>4</v>
      </c>
      <c r="J581" s="12" t="s">
        <v>1346</v>
      </c>
      <c r="K581" s="12" t="s">
        <v>1346</v>
      </c>
      <c r="L581" s="12">
        <v>204107</v>
      </c>
      <c r="M581" s="12" t="s">
        <v>1358</v>
      </c>
      <c r="N581" s="12" t="s">
        <v>1348</v>
      </c>
      <c r="Q581" s="33" t="str">
        <f t="shared" si="15"/>
        <v>zb1000906</v>
      </c>
      <c r="U581" s="12">
        <f t="shared" ref="U581:U644" si="16">IF(G581=5,1,IF(G581=6,1,0))</f>
        <v>0</v>
      </c>
    </row>
    <row r="582" spans="1:21">
      <c r="A582" s="12">
        <v>204108</v>
      </c>
      <c r="B582" s="12" t="s">
        <v>495</v>
      </c>
      <c r="C582" s="12" t="s">
        <v>496</v>
      </c>
      <c r="D582" s="12">
        <v>2</v>
      </c>
      <c r="E582" s="12">
        <v>9</v>
      </c>
      <c r="F582" s="12">
        <v>176</v>
      </c>
      <c r="G582" s="12">
        <v>4</v>
      </c>
      <c r="J582" s="12" t="s">
        <v>1351</v>
      </c>
      <c r="K582" s="12" t="s">
        <v>1351</v>
      </c>
      <c r="L582" s="12">
        <v>204108</v>
      </c>
      <c r="M582" s="12" t="s">
        <v>1359</v>
      </c>
      <c r="N582" s="12" t="s">
        <v>1348</v>
      </c>
      <c r="Q582" s="33" t="str">
        <f t="shared" si="15"/>
        <v>zb1000909</v>
      </c>
      <c r="U582" s="12">
        <f t="shared" si="16"/>
        <v>0</v>
      </c>
    </row>
    <row r="583" spans="1:21">
      <c r="A583" s="12">
        <v>204109</v>
      </c>
      <c r="B583" s="12" t="s">
        <v>499</v>
      </c>
      <c r="C583" s="12" t="s">
        <v>500</v>
      </c>
      <c r="D583" s="12">
        <v>2</v>
      </c>
      <c r="E583" s="12">
        <v>7</v>
      </c>
      <c r="F583" s="12">
        <v>178</v>
      </c>
      <c r="G583" s="12">
        <v>4</v>
      </c>
      <c r="J583" s="12" t="s">
        <v>1360</v>
      </c>
      <c r="K583" s="12" t="s">
        <v>1360</v>
      </c>
      <c r="L583" s="12">
        <v>204109</v>
      </c>
      <c r="M583" s="12" t="s">
        <v>1361</v>
      </c>
      <c r="N583" s="12" t="s">
        <v>1348</v>
      </c>
      <c r="Q583" s="33" t="str">
        <f t="shared" si="15"/>
        <v>zb1000907</v>
      </c>
      <c r="U583" s="12">
        <f t="shared" si="16"/>
        <v>0</v>
      </c>
    </row>
    <row r="584" spans="1:21">
      <c r="A584" s="12">
        <v>204110</v>
      </c>
      <c r="B584" s="12" t="s">
        <v>504</v>
      </c>
      <c r="C584" s="12" t="s">
        <v>505</v>
      </c>
      <c r="D584" s="12">
        <v>2</v>
      </c>
      <c r="E584" s="12">
        <v>2</v>
      </c>
      <c r="F584" s="12">
        <v>180</v>
      </c>
      <c r="G584" s="12">
        <v>4</v>
      </c>
      <c r="J584" s="12" t="s">
        <v>1362</v>
      </c>
      <c r="K584" s="12" t="s">
        <v>1362</v>
      </c>
      <c r="L584" s="12">
        <v>204110</v>
      </c>
      <c r="M584" s="12" t="s">
        <v>1363</v>
      </c>
      <c r="N584" s="12" t="s">
        <v>1348</v>
      </c>
      <c r="Q584" s="33" t="str">
        <f t="shared" si="15"/>
        <v>zb1001002</v>
      </c>
      <c r="U584" s="12">
        <f t="shared" si="16"/>
        <v>0</v>
      </c>
    </row>
    <row r="585" spans="1:21">
      <c r="A585" s="12">
        <v>204111</v>
      </c>
      <c r="B585" s="12" t="s">
        <v>509</v>
      </c>
      <c r="C585" s="12" t="s">
        <v>510</v>
      </c>
      <c r="D585" s="12">
        <v>2</v>
      </c>
      <c r="E585" s="12">
        <v>1</v>
      </c>
      <c r="F585" s="12">
        <v>182</v>
      </c>
      <c r="G585" s="12">
        <v>4</v>
      </c>
      <c r="J585" s="12" t="s">
        <v>1364</v>
      </c>
      <c r="K585" s="12" t="s">
        <v>1364</v>
      </c>
      <c r="L585" s="12">
        <v>204111</v>
      </c>
      <c r="M585" s="12" t="s">
        <v>1365</v>
      </c>
      <c r="N585" s="12" t="s">
        <v>1348</v>
      </c>
      <c r="Q585" s="33" t="str">
        <f t="shared" si="15"/>
        <v>zb1001001</v>
      </c>
      <c r="U585" s="12">
        <f t="shared" si="16"/>
        <v>0</v>
      </c>
    </row>
    <row r="586" spans="1:21">
      <c r="A586" s="12">
        <v>204112</v>
      </c>
      <c r="B586" s="12" t="s">
        <v>514</v>
      </c>
      <c r="C586" s="12" t="s">
        <v>515</v>
      </c>
      <c r="D586" s="12">
        <v>2</v>
      </c>
      <c r="E586" s="12">
        <v>4</v>
      </c>
      <c r="F586" s="12">
        <v>184</v>
      </c>
      <c r="G586" s="12">
        <v>4</v>
      </c>
      <c r="J586" s="12" t="s">
        <v>1366</v>
      </c>
      <c r="K586" s="12" t="s">
        <v>1366</v>
      </c>
      <c r="L586" s="12">
        <v>204112</v>
      </c>
      <c r="M586" s="12" t="s">
        <v>1367</v>
      </c>
      <c r="N586" s="12" t="s">
        <v>1348</v>
      </c>
      <c r="Q586" s="33" t="str">
        <f t="shared" si="15"/>
        <v>zb1001004</v>
      </c>
      <c r="U586" s="12">
        <f t="shared" si="16"/>
        <v>0</v>
      </c>
    </row>
    <row r="587" spans="1:21">
      <c r="A587" s="12">
        <v>204113</v>
      </c>
      <c r="B587" s="12" t="s">
        <v>519</v>
      </c>
      <c r="C587" s="12" t="s">
        <v>520</v>
      </c>
      <c r="D587" s="12">
        <v>2</v>
      </c>
      <c r="E587" s="12">
        <v>8</v>
      </c>
      <c r="F587" s="12">
        <v>186</v>
      </c>
      <c r="G587" s="12">
        <v>4</v>
      </c>
      <c r="J587" s="12" t="s">
        <v>1368</v>
      </c>
      <c r="K587" s="12" t="s">
        <v>1368</v>
      </c>
      <c r="L587" s="12">
        <v>204113</v>
      </c>
      <c r="M587" s="12" t="s">
        <v>1369</v>
      </c>
      <c r="N587" s="12" t="s">
        <v>1348</v>
      </c>
      <c r="Q587" s="33" t="str">
        <f t="shared" si="15"/>
        <v>zb1001008</v>
      </c>
      <c r="U587" s="12">
        <f t="shared" si="16"/>
        <v>0</v>
      </c>
    </row>
    <row r="588" spans="1:21">
      <c r="A588" s="12">
        <v>204114</v>
      </c>
      <c r="B588" s="12" t="s">
        <v>524</v>
      </c>
      <c r="C588" s="12" t="s">
        <v>525</v>
      </c>
      <c r="D588" s="12">
        <v>2</v>
      </c>
      <c r="E588" s="12">
        <v>3</v>
      </c>
      <c r="F588" s="12">
        <v>188</v>
      </c>
      <c r="G588" s="12">
        <v>4</v>
      </c>
      <c r="J588" s="12" t="s">
        <v>1368</v>
      </c>
      <c r="K588" s="12" t="s">
        <v>1368</v>
      </c>
      <c r="L588" s="12">
        <v>204114</v>
      </c>
      <c r="M588" s="12" t="s">
        <v>1370</v>
      </c>
      <c r="N588" s="12" t="s">
        <v>1348</v>
      </c>
      <c r="Q588" s="33" t="str">
        <f t="shared" si="15"/>
        <v>zb1001003</v>
      </c>
      <c r="U588" s="12">
        <f t="shared" si="16"/>
        <v>0</v>
      </c>
    </row>
    <row r="589" spans="1:21">
      <c r="A589" s="12">
        <v>204115</v>
      </c>
      <c r="B589" s="12" t="s">
        <v>528</v>
      </c>
      <c r="C589" s="12" t="s">
        <v>529</v>
      </c>
      <c r="D589" s="12">
        <v>2</v>
      </c>
      <c r="E589" s="12">
        <v>10</v>
      </c>
      <c r="F589" s="12">
        <v>190</v>
      </c>
      <c r="G589" s="12">
        <v>4</v>
      </c>
      <c r="J589" s="12" t="s">
        <v>1362</v>
      </c>
      <c r="K589" s="12" t="s">
        <v>1362</v>
      </c>
      <c r="L589" s="12">
        <v>204115</v>
      </c>
      <c r="M589" s="12" t="s">
        <v>1371</v>
      </c>
      <c r="N589" s="12" t="s">
        <v>1348</v>
      </c>
      <c r="Q589" s="33" t="str">
        <f t="shared" si="15"/>
        <v>zb1001010</v>
      </c>
      <c r="U589" s="12">
        <f t="shared" si="16"/>
        <v>0</v>
      </c>
    </row>
    <row r="590" spans="1:21">
      <c r="A590" s="12">
        <v>204116</v>
      </c>
      <c r="B590" s="12" t="s">
        <v>532</v>
      </c>
      <c r="C590" s="12" t="s">
        <v>533</v>
      </c>
      <c r="D590" s="12">
        <v>2</v>
      </c>
      <c r="E590" s="12">
        <v>5</v>
      </c>
      <c r="F590" s="12">
        <v>192</v>
      </c>
      <c r="G590" s="12">
        <v>4</v>
      </c>
      <c r="J590" s="12" t="s">
        <v>1362</v>
      </c>
      <c r="K590" s="12" t="s">
        <v>1362</v>
      </c>
      <c r="L590" s="12">
        <v>204116</v>
      </c>
      <c r="M590" s="12" t="s">
        <v>1372</v>
      </c>
      <c r="N590" s="12" t="s">
        <v>1348</v>
      </c>
      <c r="Q590" s="33" t="str">
        <f t="shared" si="15"/>
        <v>zb1001005</v>
      </c>
      <c r="U590" s="12">
        <f t="shared" si="16"/>
        <v>0</v>
      </c>
    </row>
    <row r="591" spans="1:21">
      <c r="A591" s="12">
        <v>204117</v>
      </c>
      <c r="B591" s="12" t="s">
        <v>536</v>
      </c>
      <c r="C591" s="12" t="s">
        <v>537</v>
      </c>
      <c r="D591" s="12">
        <v>2</v>
      </c>
      <c r="E591" s="12">
        <v>6</v>
      </c>
      <c r="F591" s="12">
        <v>194</v>
      </c>
      <c r="G591" s="12">
        <v>4</v>
      </c>
      <c r="J591" s="12" t="s">
        <v>1362</v>
      </c>
      <c r="K591" s="12" t="s">
        <v>1362</v>
      </c>
      <c r="L591" s="12">
        <v>204117</v>
      </c>
      <c r="M591" s="12" t="s">
        <v>1373</v>
      </c>
      <c r="N591" s="12" t="s">
        <v>1348</v>
      </c>
      <c r="Q591" s="33" t="str">
        <f t="shared" si="15"/>
        <v>zb1001006</v>
      </c>
      <c r="U591" s="12">
        <f t="shared" si="16"/>
        <v>0</v>
      </c>
    </row>
    <row r="592" spans="1:21">
      <c r="A592" s="12">
        <v>204118</v>
      </c>
      <c r="B592" s="12" t="s">
        <v>540</v>
      </c>
      <c r="C592" s="12" t="s">
        <v>541</v>
      </c>
      <c r="D592" s="12">
        <v>2</v>
      </c>
      <c r="E592" s="12">
        <v>9</v>
      </c>
      <c r="F592" s="12">
        <v>196</v>
      </c>
      <c r="G592" s="12">
        <v>4</v>
      </c>
      <c r="J592" s="12" t="s">
        <v>1366</v>
      </c>
      <c r="K592" s="12" t="s">
        <v>1366</v>
      </c>
      <c r="L592" s="12">
        <v>204118</v>
      </c>
      <c r="M592" s="12" t="s">
        <v>1374</v>
      </c>
      <c r="N592" s="12" t="s">
        <v>1348</v>
      </c>
      <c r="Q592" s="33" t="str">
        <f t="shared" si="15"/>
        <v>zb1001009</v>
      </c>
      <c r="U592" s="12">
        <f t="shared" si="16"/>
        <v>0</v>
      </c>
    </row>
    <row r="593" spans="1:21">
      <c r="A593" s="12">
        <v>204119</v>
      </c>
      <c r="B593" s="12" t="s">
        <v>544</v>
      </c>
      <c r="C593" s="12" t="s">
        <v>545</v>
      </c>
      <c r="D593" s="12">
        <v>2</v>
      </c>
      <c r="E593" s="12">
        <v>7</v>
      </c>
      <c r="F593" s="12">
        <v>198</v>
      </c>
      <c r="G593" s="12">
        <v>4</v>
      </c>
      <c r="J593" s="12" t="s">
        <v>1375</v>
      </c>
      <c r="K593" s="12" t="s">
        <v>1375</v>
      </c>
      <c r="L593" s="12">
        <v>204119</v>
      </c>
      <c r="M593" s="12" t="s">
        <v>1376</v>
      </c>
      <c r="N593" s="12" t="s">
        <v>1348</v>
      </c>
      <c r="Q593" s="33" t="str">
        <f t="shared" si="15"/>
        <v>zb1001007</v>
      </c>
      <c r="U593" s="12">
        <f t="shared" si="16"/>
        <v>0</v>
      </c>
    </row>
    <row r="594" spans="1:21">
      <c r="A594" s="12">
        <v>204120</v>
      </c>
      <c r="B594" s="12" t="s">
        <v>549</v>
      </c>
      <c r="C594" s="12" t="s">
        <v>550</v>
      </c>
      <c r="D594" s="12">
        <v>2</v>
      </c>
      <c r="E594" s="12">
        <v>2</v>
      </c>
      <c r="F594" s="12">
        <v>200</v>
      </c>
      <c r="G594" s="12">
        <v>4</v>
      </c>
      <c r="J594" s="12" t="s">
        <v>1377</v>
      </c>
      <c r="K594" s="12" t="s">
        <v>1377</v>
      </c>
      <c r="L594" s="12">
        <v>204120</v>
      </c>
      <c r="M594" s="12" t="s">
        <v>1378</v>
      </c>
      <c r="N594" s="12" t="s">
        <v>1222</v>
      </c>
      <c r="Q594" s="33" t="str">
        <f t="shared" si="15"/>
        <v>zb1001102</v>
      </c>
      <c r="U594" s="12">
        <f t="shared" si="16"/>
        <v>0</v>
      </c>
    </row>
    <row r="595" spans="1:21">
      <c r="A595" s="12">
        <v>204121</v>
      </c>
      <c r="B595" s="12" t="s">
        <v>555</v>
      </c>
      <c r="C595" s="12" t="s">
        <v>556</v>
      </c>
      <c r="D595" s="12">
        <v>2</v>
      </c>
      <c r="E595" s="12">
        <v>1</v>
      </c>
      <c r="F595" s="12">
        <v>202</v>
      </c>
      <c r="G595" s="12">
        <v>4</v>
      </c>
      <c r="J595" s="12" t="s">
        <v>1379</v>
      </c>
      <c r="K595" s="12" t="s">
        <v>1379</v>
      </c>
      <c r="L595" s="12">
        <v>204121</v>
      </c>
      <c r="M595" s="12" t="s">
        <v>1380</v>
      </c>
      <c r="N595" s="12" t="s">
        <v>1222</v>
      </c>
      <c r="Q595" s="33" t="str">
        <f t="shared" si="15"/>
        <v>zb1001101</v>
      </c>
      <c r="U595" s="12">
        <f t="shared" si="16"/>
        <v>0</v>
      </c>
    </row>
    <row r="596" spans="1:21">
      <c r="A596" s="12">
        <v>204122</v>
      </c>
      <c r="B596" s="12" t="s">
        <v>560</v>
      </c>
      <c r="C596" s="12" t="s">
        <v>561</v>
      </c>
      <c r="D596" s="12">
        <v>2</v>
      </c>
      <c r="E596" s="12">
        <v>4</v>
      </c>
      <c r="F596" s="12">
        <v>204</v>
      </c>
      <c r="G596" s="12">
        <v>4</v>
      </c>
      <c r="J596" s="12" t="s">
        <v>1381</v>
      </c>
      <c r="K596" s="12" t="s">
        <v>1381</v>
      </c>
      <c r="L596" s="12">
        <v>204122</v>
      </c>
      <c r="M596" s="12" t="s">
        <v>1382</v>
      </c>
      <c r="N596" s="12" t="s">
        <v>1222</v>
      </c>
      <c r="Q596" s="33" t="str">
        <f t="shared" si="15"/>
        <v>zb1001104</v>
      </c>
      <c r="U596" s="12">
        <f t="shared" si="16"/>
        <v>0</v>
      </c>
    </row>
    <row r="597" spans="1:21">
      <c r="A597" s="12">
        <v>204123</v>
      </c>
      <c r="B597" s="12" t="s">
        <v>565</v>
      </c>
      <c r="C597" s="12" t="s">
        <v>566</v>
      </c>
      <c r="D597" s="12">
        <v>2</v>
      </c>
      <c r="E597" s="12">
        <v>8</v>
      </c>
      <c r="F597" s="12">
        <v>206</v>
      </c>
      <c r="G597" s="12">
        <v>4</v>
      </c>
      <c r="J597" s="12" t="s">
        <v>1383</v>
      </c>
      <c r="K597" s="12" t="s">
        <v>1383</v>
      </c>
      <c r="L597" s="12">
        <v>204123</v>
      </c>
      <c r="M597" s="12" t="s">
        <v>1384</v>
      </c>
      <c r="N597" s="12" t="s">
        <v>1222</v>
      </c>
      <c r="Q597" s="33" t="str">
        <f t="shared" si="15"/>
        <v>zb1001108</v>
      </c>
      <c r="U597" s="12">
        <f t="shared" si="16"/>
        <v>0</v>
      </c>
    </row>
    <row r="598" spans="1:21">
      <c r="A598" s="12">
        <v>204124</v>
      </c>
      <c r="B598" s="12" t="s">
        <v>570</v>
      </c>
      <c r="C598" s="12" t="s">
        <v>571</v>
      </c>
      <c r="D598" s="12">
        <v>2</v>
      </c>
      <c r="E598" s="12">
        <v>3</v>
      </c>
      <c r="F598" s="12">
        <v>208</v>
      </c>
      <c r="G598" s="12">
        <v>4</v>
      </c>
      <c r="J598" s="12" t="s">
        <v>1383</v>
      </c>
      <c r="K598" s="12" t="s">
        <v>1383</v>
      </c>
      <c r="L598" s="12">
        <v>204124</v>
      </c>
      <c r="M598" s="12" t="s">
        <v>1385</v>
      </c>
      <c r="N598" s="12" t="s">
        <v>1222</v>
      </c>
      <c r="Q598" s="33" t="str">
        <f t="shared" si="15"/>
        <v>zb1001103</v>
      </c>
      <c r="U598" s="12">
        <f t="shared" si="16"/>
        <v>0</v>
      </c>
    </row>
    <row r="599" spans="1:21">
      <c r="A599" s="12">
        <v>204125</v>
      </c>
      <c r="B599" s="12" t="s">
        <v>574</v>
      </c>
      <c r="C599" s="12" t="s">
        <v>575</v>
      </c>
      <c r="D599" s="12">
        <v>2</v>
      </c>
      <c r="E599" s="12">
        <v>10</v>
      </c>
      <c r="F599" s="12">
        <v>210</v>
      </c>
      <c r="G599" s="12">
        <v>4</v>
      </c>
      <c r="J599" s="12" t="s">
        <v>1377</v>
      </c>
      <c r="K599" s="12" t="s">
        <v>1377</v>
      </c>
      <c r="L599" s="12">
        <v>204125</v>
      </c>
      <c r="M599" s="12" t="s">
        <v>1386</v>
      </c>
      <c r="N599" s="12" t="s">
        <v>1222</v>
      </c>
      <c r="Q599" s="33" t="str">
        <f t="shared" si="15"/>
        <v>zb1001110</v>
      </c>
      <c r="U599" s="12">
        <f t="shared" si="16"/>
        <v>0</v>
      </c>
    </row>
    <row r="600" spans="1:21">
      <c r="A600" s="12">
        <v>204126</v>
      </c>
      <c r="B600" s="12" t="s">
        <v>578</v>
      </c>
      <c r="C600" s="12" t="s">
        <v>579</v>
      </c>
      <c r="D600" s="12">
        <v>2</v>
      </c>
      <c r="E600" s="12">
        <v>5</v>
      </c>
      <c r="F600" s="12">
        <v>212</v>
      </c>
      <c r="G600" s="12">
        <v>4</v>
      </c>
      <c r="J600" s="12" t="s">
        <v>1377</v>
      </c>
      <c r="K600" s="12" t="s">
        <v>1377</v>
      </c>
      <c r="L600" s="12">
        <v>204126</v>
      </c>
      <c r="M600" s="12" t="s">
        <v>1387</v>
      </c>
      <c r="N600" s="12" t="s">
        <v>1222</v>
      </c>
      <c r="Q600" s="33" t="str">
        <f t="shared" si="15"/>
        <v>zb1001105</v>
      </c>
      <c r="U600" s="12">
        <f t="shared" si="16"/>
        <v>0</v>
      </c>
    </row>
    <row r="601" spans="1:21">
      <c r="A601" s="12">
        <v>204127</v>
      </c>
      <c r="B601" s="12" t="s">
        <v>582</v>
      </c>
      <c r="C601" s="12" t="s">
        <v>583</v>
      </c>
      <c r="D601" s="12">
        <v>2</v>
      </c>
      <c r="E601" s="12">
        <v>6</v>
      </c>
      <c r="F601" s="12">
        <v>214</v>
      </c>
      <c r="G601" s="12">
        <v>4</v>
      </c>
      <c r="J601" s="12" t="s">
        <v>1377</v>
      </c>
      <c r="K601" s="12" t="s">
        <v>1377</v>
      </c>
      <c r="L601" s="12">
        <v>204127</v>
      </c>
      <c r="M601" s="12" t="s">
        <v>1388</v>
      </c>
      <c r="N601" s="12" t="s">
        <v>1222</v>
      </c>
      <c r="Q601" s="33" t="str">
        <f t="shared" si="15"/>
        <v>zb1001106</v>
      </c>
      <c r="U601" s="12">
        <f t="shared" si="16"/>
        <v>0</v>
      </c>
    </row>
    <row r="602" spans="1:21">
      <c r="A602" s="12">
        <v>204128</v>
      </c>
      <c r="B602" s="12" t="s">
        <v>586</v>
      </c>
      <c r="C602" s="12" t="s">
        <v>587</v>
      </c>
      <c r="D602" s="12">
        <v>2</v>
      </c>
      <c r="E602" s="12">
        <v>9</v>
      </c>
      <c r="F602" s="12">
        <v>216</v>
      </c>
      <c r="G602" s="12">
        <v>4</v>
      </c>
      <c r="J602" s="12" t="s">
        <v>1381</v>
      </c>
      <c r="K602" s="12" t="s">
        <v>1381</v>
      </c>
      <c r="L602" s="12">
        <v>204128</v>
      </c>
      <c r="M602" s="12" t="s">
        <v>1389</v>
      </c>
      <c r="N602" s="12" t="s">
        <v>1222</v>
      </c>
      <c r="Q602" s="33" t="str">
        <f t="shared" si="15"/>
        <v>zb1001109</v>
      </c>
      <c r="U602" s="12">
        <f t="shared" si="16"/>
        <v>0</v>
      </c>
    </row>
    <row r="603" spans="1:21">
      <c r="A603" s="12">
        <v>204129</v>
      </c>
      <c r="B603" s="12" t="s">
        <v>590</v>
      </c>
      <c r="C603" s="12" t="s">
        <v>591</v>
      </c>
      <c r="D603" s="12">
        <v>2</v>
      </c>
      <c r="E603" s="12">
        <v>7</v>
      </c>
      <c r="F603" s="12">
        <v>218</v>
      </c>
      <c r="G603" s="12">
        <v>4</v>
      </c>
      <c r="J603" s="12" t="s">
        <v>1390</v>
      </c>
      <c r="K603" s="12" t="s">
        <v>1390</v>
      </c>
      <c r="L603" s="12">
        <v>204129</v>
      </c>
      <c r="M603" s="12" t="s">
        <v>1391</v>
      </c>
      <c r="N603" s="12" t="s">
        <v>1222</v>
      </c>
      <c r="Q603" s="33" t="str">
        <f t="shared" si="15"/>
        <v>zb1001107</v>
      </c>
      <c r="U603" s="12">
        <f t="shared" si="16"/>
        <v>0</v>
      </c>
    </row>
    <row r="604" spans="1:21">
      <c r="A604" s="12">
        <v>204130</v>
      </c>
      <c r="B604" s="12" t="s">
        <v>595</v>
      </c>
      <c r="C604" s="12" t="s">
        <v>596</v>
      </c>
      <c r="D604" s="12">
        <v>2</v>
      </c>
      <c r="E604" s="12">
        <v>2</v>
      </c>
      <c r="F604" s="12">
        <v>220</v>
      </c>
      <c r="G604" s="12">
        <v>4</v>
      </c>
      <c r="J604" s="12" t="s">
        <v>1392</v>
      </c>
      <c r="K604" s="12" t="s">
        <v>1392</v>
      </c>
      <c r="L604" s="12">
        <v>204130</v>
      </c>
      <c r="M604" s="12" t="s">
        <v>1393</v>
      </c>
      <c r="N604" s="12" t="s">
        <v>1222</v>
      </c>
      <c r="Q604" s="33" t="str">
        <f t="shared" si="15"/>
        <v>zb1001202</v>
      </c>
      <c r="U604" s="12">
        <f t="shared" si="16"/>
        <v>0</v>
      </c>
    </row>
    <row r="605" spans="1:21">
      <c r="A605" s="12">
        <v>204131</v>
      </c>
      <c r="B605" s="12" t="s">
        <v>600</v>
      </c>
      <c r="C605" s="12" t="s">
        <v>601</v>
      </c>
      <c r="D605" s="12">
        <v>2</v>
      </c>
      <c r="E605" s="12">
        <v>1</v>
      </c>
      <c r="F605" s="12">
        <v>222</v>
      </c>
      <c r="G605" s="12">
        <v>4</v>
      </c>
      <c r="J605" s="12" t="s">
        <v>1394</v>
      </c>
      <c r="K605" s="12" t="s">
        <v>1394</v>
      </c>
      <c r="L605" s="12">
        <v>204131</v>
      </c>
      <c r="M605" s="12" t="s">
        <v>1395</v>
      </c>
      <c r="N605" s="12" t="s">
        <v>1222</v>
      </c>
      <c r="Q605" s="33" t="str">
        <f t="shared" si="15"/>
        <v>zb1001201</v>
      </c>
      <c r="U605" s="12">
        <f t="shared" si="16"/>
        <v>0</v>
      </c>
    </row>
    <row r="606" spans="1:21">
      <c r="A606" s="12">
        <v>204132</v>
      </c>
      <c r="B606" s="12" t="s">
        <v>605</v>
      </c>
      <c r="C606" s="12" t="s">
        <v>606</v>
      </c>
      <c r="D606" s="12">
        <v>2</v>
      </c>
      <c r="E606" s="12">
        <v>4</v>
      </c>
      <c r="F606" s="12">
        <v>224</v>
      </c>
      <c r="G606" s="12">
        <v>4</v>
      </c>
      <c r="J606" s="12" t="s">
        <v>1396</v>
      </c>
      <c r="K606" s="12" t="s">
        <v>1396</v>
      </c>
      <c r="L606" s="12">
        <v>204132</v>
      </c>
      <c r="M606" s="12" t="s">
        <v>1397</v>
      </c>
      <c r="N606" s="12" t="s">
        <v>1222</v>
      </c>
      <c r="Q606" s="33" t="str">
        <f t="shared" si="15"/>
        <v>zb1001204</v>
      </c>
      <c r="U606" s="12">
        <f t="shared" si="16"/>
        <v>0</v>
      </c>
    </row>
    <row r="607" spans="1:21">
      <c r="A607" s="12">
        <v>204133</v>
      </c>
      <c r="B607" s="12" t="s">
        <v>610</v>
      </c>
      <c r="C607" s="12" t="s">
        <v>611</v>
      </c>
      <c r="D607" s="12">
        <v>2</v>
      </c>
      <c r="E607" s="12">
        <v>8</v>
      </c>
      <c r="F607" s="12">
        <v>226</v>
      </c>
      <c r="G607" s="12">
        <v>4</v>
      </c>
      <c r="J607" s="12" t="s">
        <v>1398</v>
      </c>
      <c r="K607" s="12" t="s">
        <v>1398</v>
      </c>
      <c r="L607" s="12">
        <v>204133</v>
      </c>
      <c r="M607" s="12" t="s">
        <v>1399</v>
      </c>
      <c r="N607" s="12" t="s">
        <v>1222</v>
      </c>
      <c r="Q607" s="33" t="str">
        <f t="shared" si="15"/>
        <v>zb1001208</v>
      </c>
      <c r="U607" s="12">
        <f t="shared" si="16"/>
        <v>0</v>
      </c>
    </row>
    <row r="608" spans="1:21">
      <c r="A608" s="12">
        <v>204134</v>
      </c>
      <c r="B608" s="12" t="s">
        <v>615</v>
      </c>
      <c r="C608" s="12" t="s">
        <v>616</v>
      </c>
      <c r="D608" s="12">
        <v>2</v>
      </c>
      <c r="E608" s="12">
        <v>3</v>
      </c>
      <c r="F608" s="12">
        <v>228</v>
      </c>
      <c r="G608" s="12">
        <v>4</v>
      </c>
      <c r="J608" s="12" t="s">
        <v>1398</v>
      </c>
      <c r="K608" s="12" t="s">
        <v>1398</v>
      </c>
      <c r="L608" s="12">
        <v>204134</v>
      </c>
      <c r="M608" s="12" t="s">
        <v>1400</v>
      </c>
      <c r="N608" s="12" t="s">
        <v>1222</v>
      </c>
      <c r="Q608" s="33" t="str">
        <f t="shared" si="15"/>
        <v>zb1001203</v>
      </c>
      <c r="U608" s="12">
        <f t="shared" si="16"/>
        <v>0</v>
      </c>
    </row>
    <row r="609" spans="1:21">
      <c r="A609" s="12">
        <v>204135</v>
      </c>
      <c r="B609" s="12" t="s">
        <v>619</v>
      </c>
      <c r="C609" s="12" t="s">
        <v>620</v>
      </c>
      <c r="D609" s="12">
        <v>2</v>
      </c>
      <c r="E609" s="12">
        <v>10</v>
      </c>
      <c r="F609" s="12">
        <v>230</v>
      </c>
      <c r="G609" s="12">
        <v>4</v>
      </c>
      <c r="J609" s="12" t="s">
        <v>1392</v>
      </c>
      <c r="K609" s="12" t="s">
        <v>1392</v>
      </c>
      <c r="L609" s="12">
        <v>204135</v>
      </c>
      <c r="M609" s="12" t="s">
        <v>1401</v>
      </c>
      <c r="N609" s="12" t="s">
        <v>1222</v>
      </c>
      <c r="Q609" s="33" t="str">
        <f t="shared" si="15"/>
        <v>zb1001210</v>
      </c>
      <c r="U609" s="12">
        <f t="shared" si="16"/>
        <v>0</v>
      </c>
    </row>
    <row r="610" spans="1:21">
      <c r="A610" s="12">
        <v>204136</v>
      </c>
      <c r="B610" s="12" t="s">
        <v>623</v>
      </c>
      <c r="C610" s="12" t="s">
        <v>624</v>
      </c>
      <c r="D610" s="12">
        <v>2</v>
      </c>
      <c r="E610" s="12">
        <v>5</v>
      </c>
      <c r="F610" s="12">
        <v>232</v>
      </c>
      <c r="G610" s="12">
        <v>4</v>
      </c>
      <c r="J610" s="12" t="s">
        <v>1392</v>
      </c>
      <c r="K610" s="12" t="s">
        <v>1392</v>
      </c>
      <c r="L610" s="12">
        <v>204136</v>
      </c>
      <c r="M610" s="12" t="s">
        <v>1402</v>
      </c>
      <c r="N610" s="12" t="s">
        <v>1222</v>
      </c>
      <c r="Q610" s="33" t="str">
        <f t="shared" si="15"/>
        <v>zb1001205</v>
      </c>
      <c r="U610" s="12">
        <f t="shared" si="16"/>
        <v>0</v>
      </c>
    </row>
    <row r="611" spans="1:21">
      <c r="A611" s="12">
        <v>204137</v>
      </c>
      <c r="B611" s="12" t="s">
        <v>627</v>
      </c>
      <c r="C611" s="12" t="s">
        <v>628</v>
      </c>
      <c r="D611" s="12">
        <v>2</v>
      </c>
      <c r="E611" s="12">
        <v>6</v>
      </c>
      <c r="F611" s="12">
        <v>234</v>
      </c>
      <c r="G611" s="12">
        <v>4</v>
      </c>
      <c r="J611" s="12" t="s">
        <v>1392</v>
      </c>
      <c r="K611" s="12" t="s">
        <v>1392</v>
      </c>
      <c r="L611" s="12">
        <v>204137</v>
      </c>
      <c r="M611" s="12" t="s">
        <v>1403</v>
      </c>
      <c r="N611" s="12" t="s">
        <v>1222</v>
      </c>
      <c r="Q611" s="33" t="str">
        <f t="shared" si="15"/>
        <v>zb1001206</v>
      </c>
      <c r="U611" s="12">
        <f t="shared" si="16"/>
        <v>0</v>
      </c>
    </row>
    <row r="612" spans="1:21">
      <c r="A612" s="12">
        <v>204138</v>
      </c>
      <c r="B612" s="12" t="s">
        <v>631</v>
      </c>
      <c r="C612" s="12" t="s">
        <v>632</v>
      </c>
      <c r="D612" s="12">
        <v>2</v>
      </c>
      <c r="E612" s="12">
        <v>9</v>
      </c>
      <c r="F612" s="12">
        <v>236</v>
      </c>
      <c r="G612" s="12">
        <v>4</v>
      </c>
      <c r="J612" s="12" t="s">
        <v>1396</v>
      </c>
      <c r="K612" s="12" t="s">
        <v>1396</v>
      </c>
      <c r="L612" s="12">
        <v>204138</v>
      </c>
      <c r="M612" s="12" t="s">
        <v>1404</v>
      </c>
      <c r="N612" s="12" t="s">
        <v>1222</v>
      </c>
      <c r="Q612" s="33" t="str">
        <f t="shared" si="15"/>
        <v>zb1001209</v>
      </c>
      <c r="U612" s="12">
        <f t="shared" si="16"/>
        <v>0</v>
      </c>
    </row>
    <row r="613" spans="1:21">
      <c r="A613" s="12">
        <v>204139</v>
      </c>
      <c r="B613" s="12" t="s">
        <v>635</v>
      </c>
      <c r="C613" s="12" t="s">
        <v>636</v>
      </c>
      <c r="D613" s="12">
        <v>2</v>
      </c>
      <c r="E613" s="12">
        <v>7</v>
      </c>
      <c r="F613" s="12">
        <v>238</v>
      </c>
      <c r="G613" s="12">
        <v>4</v>
      </c>
      <c r="J613" s="12" t="s">
        <v>1405</v>
      </c>
      <c r="K613" s="12" t="s">
        <v>1405</v>
      </c>
      <c r="L613" s="12">
        <v>204139</v>
      </c>
      <c r="M613" s="12" t="s">
        <v>1406</v>
      </c>
      <c r="N613" s="12" t="s">
        <v>1222</v>
      </c>
      <c r="Q613" s="33" t="str">
        <f t="shared" ref="Q613:Q676" si="17">Q453</f>
        <v>zb1001207</v>
      </c>
      <c r="U613" s="12">
        <f t="shared" si="16"/>
        <v>0</v>
      </c>
    </row>
    <row r="614" spans="1:21">
      <c r="A614" s="12">
        <v>204140</v>
      </c>
      <c r="B614" s="12" t="s">
        <v>640</v>
      </c>
      <c r="C614" s="12" t="s">
        <v>641</v>
      </c>
      <c r="D614" s="12">
        <v>2</v>
      </c>
      <c r="E614" s="12">
        <v>2</v>
      </c>
      <c r="F614" s="12">
        <v>240</v>
      </c>
      <c r="G614" s="12">
        <v>4</v>
      </c>
      <c r="J614" s="12" t="s">
        <v>1407</v>
      </c>
      <c r="K614" s="12" t="s">
        <v>1407</v>
      </c>
      <c r="L614" s="12">
        <v>204140</v>
      </c>
      <c r="M614" s="12" t="s">
        <v>1408</v>
      </c>
      <c r="N614" s="12" t="s">
        <v>1409</v>
      </c>
      <c r="Q614" s="33" t="str">
        <f t="shared" si="17"/>
        <v>zb1001302</v>
      </c>
      <c r="U614" s="12">
        <f t="shared" si="16"/>
        <v>0</v>
      </c>
    </row>
    <row r="615" spans="1:21">
      <c r="A615" s="12">
        <v>204141</v>
      </c>
      <c r="B615" s="12" t="s">
        <v>646</v>
      </c>
      <c r="C615" s="12" t="s">
        <v>647</v>
      </c>
      <c r="D615" s="12">
        <v>2</v>
      </c>
      <c r="E615" s="12">
        <v>1</v>
      </c>
      <c r="F615" s="12">
        <v>242</v>
      </c>
      <c r="G615" s="12">
        <v>4</v>
      </c>
      <c r="J615" s="12" t="s">
        <v>1410</v>
      </c>
      <c r="K615" s="12" t="s">
        <v>1410</v>
      </c>
      <c r="L615" s="12">
        <v>204141</v>
      </c>
      <c r="M615" s="12" t="s">
        <v>1411</v>
      </c>
      <c r="N615" s="12" t="s">
        <v>1409</v>
      </c>
      <c r="Q615" s="33" t="str">
        <f t="shared" si="17"/>
        <v>zb1001301</v>
      </c>
      <c r="U615" s="12">
        <f t="shared" si="16"/>
        <v>0</v>
      </c>
    </row>
    <row r="616" spans="1:21">
      <c r="A616" s="12">
        <v>204142</v>
      </c>
      <c r="B616" s="12" t="s">
        <v>651</v>
      </c>
      <c r="C616" s="12" t="s">
        <v>652</v>
      </c>
      <c r="D616" s="12">
        <v>2</v>
      </c>
      <c r="E616" s="12">
        <v>4</v>
      </c>
      <c r="F616" s="12">
        <v>244</v>
      </c>
      <c r="G616" s="12">
        <v>4</v>
      </c>
      <c r="J616" s="12" t="s">
        <v>1412</v>
      </c>
      <c r="K616" s="12" t="s">
        <v>1412</v>
      </c>
      <c r="L616" s="12">
        <v>204142</v>
      </c>
      <c r="M616" s="12" t="s">
        <v>1413</v>
      </c>
      <c r="N616" s="12" t="s">
        <v>1409</v>
      </c>
      <c r="Q616" s="33" t="str">
        <f t="shared" si="17"/>
        <v>zb1001304</v>
      </c>
      <c r="U616" s="12">
        <f t="shared" si="16"/>
        <v>0</v>
      </c>
    </row>
    <row r="617" spans="1:21">
      <c r="A617" s="12">
        <v>204143</v>
      </c>
      <c r="B617" s="12" t="s">
        <v>656</v>
      </c>
      <c r="C617" s="12" t="s">
        <v>657</v>
      </c>
      <c r="D617" s="12">
        <v>2</v>
      </c>
      <c r="E617" s="12">
        <v>8</v>
      </c>
      <c r="F617" s="12">
        <v>246</v>
      </c>
      <c r="G617" s="12">
        <v>4</v>
      </c>
      <c r="J617" s="12" t="s">
        <v>1414</v>
      </c>
      <c r="K617" s="12" t="s">
        <v>1414</v>
      </c>
      <c r="L617" s="12">
        <v>204143</v>
      </c>
      <c r="M617" s="12" t="s">
        <v>1415</v>
      </c>
      <c r="N617" s="12" t="s">
        <v>1409</v>
      </c>
      <c r="Q617" s="33" t="str">
        <f t="shared" si="17"/>
        <v>zb1001308</v>
      </c>
      <c r="U617" s="12">
        <f t="shared" si="16"/>
        <v>0</v>
      </c>
    </row>
    <row r="618" spans="1:21">
      <c r="A618" s="12">
        <v>204144</v>
      </c>
      <c r="B618" s="12" t="s">
        <v>661</v>
      </c>
      <c r="C618" s="12" t="s">
        <v>662</v>
      </c>
      <c r="D618" s="12">
        <v>2</v>
      </c>
      <c r="E618" s="12">
        <v>3</v>
      </c>
      <c r="F618" s="12">
        <v>248</v>
      </c>
      <c r="G618" s="12">
        <v>4</v>
      </c>
      <c r="J618" s="12" t="s">
        <v>1414</v>
      </c>
      <c r="K618" s="12" t="s">
        <v>1414</v>
      </c>
      <c r="L618" s="12">
        <v>204144</v>
      </c>
      <c r="M618" s="12" t="s">
        <v>1416</v>
      </c>
      <c r="N618" s="12" t="s">
        <v>1409</v>
      </c>
      <c r="Q618" s="33" t="str">
        <f t="shared" si="17"/>
        <v>zb1001303</v>
      </c>
      <c r="U618" s="12">
        <f t="shared" si="16"/>
        <v>0</v>
      </c>
    </row>
    <row r="619" spans="1:21">
      <c r="A619" s="12">
        <v>204145</v>
      </c>
      <c r="B619" s="12" t="s">
        <v>665</v>
      </c>
      <c r="C619" s="12" t="s">
        <v>666</v>
      </c>
      <c r="D619" s="12">
        <v>2</v>
      </c>
      <c r="E619" s="12">
        <v>10</v>
      </c>
      <c r="F619" s="12">
        <v>250</v>
      </c>
      <c r="G619" s="12">
        <v>4</v>
      </c>
      <c r="J619" s="12" t="s">
        <v>1407</v>
      </c>
      <c r="K619" s="12" t="s">
        <v>1407</v>
      </c>
      <c r="L619" s="12">
        <v>204145</v>
      </c>
      <c r="M619" s="12" t="s">
        <v>1417</v>
      </c>
      <c r="N619" s="12" t="s">
        <v>1409</v>
      </c>
      <c r="Q619" s="33" t="str">
        <f t="shared" si="17"/>
        <v>zb1001310</v>
      </c>
      <c r="U619" s="12">
        <f t="shared" si="16"/>
        <v>0</v>
      </c>
    </row>
    <row r="620" spans="1:21">
      <c r="A620" s="12">
        <v>204146</v>
      </c>
      <c r="B620" s="12" t="s">
        <v>669</v>
      </c>
      <c r="C620" s="12" t="s">
        <v>670</v>
      </c>
      <c r="D620" s="12">
        <v>2</v>
      </c>
      <c r="E620" s="12">
        <v>5</v>
      </c>
      <c r="F620" s="12">
        <v>252</v>
      </c>
      <c r="G620" s="12">
        <v>4</v>
      </c>
      <c r="J620" s="12" t="s">
        <v>1407</v>
      </c>
      <c r="K620" s="12" t="s">
        <v>1407</v>
      </c>
      <c r="L620" s="12">
        <v>204146</v>
      </c>
      <c r="M620" s="12" t="s">
        <v>1418</v>
      </c>
      <c r="N620" s="12" t="s">
        <v>1409</v>
      </c>
      <c r="Q620" s="33" t="str">
        <f t="shared" si="17"/>
        <v>zb1001305</v>
      </c>
      <c r="U620" s="12">
        <f t="shared" si="16"/>
        <v>0</v>
      </c>
    </row>
    <row r="621" spans="1:21">
      <c r="A621" s="12">
        <v>204147</v>
      </c>
      <c r="B621" s="12" t="s">
        <v>673</v>
      </c>
      <c r="C621" s="12" t="s">
        <v>674</v>
      </c>
      <c r="D621" s="12">
        <v>2</v>
      </c>
      <c r="E621" s="12">
        <v>6</v>
      </c>
      <c r="F621" s="12">
        <v>254</v>
      </c>
      <c r="G621" s="12">
        <v>4</v>
      </c>
      <c r="J621" s="12" t="s">
        <v>1407</v>
      </c>
      <c r="K621" s="12" t="s">
        <v>1407</v>
      </c>
      <c r="L621" s="12">
        <v>204147</v>
      </c>
      <c r="M621" s="12" t="s">
        <v>1419</v>
      </c>
      <c r="N621" s="12" t="s">
        <v>1409</v>
      </c>
      <c r="Q621" s="33" t="str">
        <f t="shared" si="17"/>
        <v>zb1001306</v>
      </c>
      <c r="U621" s="12">
        <f t="shared" si="16"/>
        <v>0</v>
      </c>
    </row>
    <row r="622" spans="1:21">
      <c r="A622" s="12">
        <v>204148</v>
      </c>
      <c r="B622" s="12" t="s">
        <v>677</v>
      </c>
      <c r="C622" s="12" t="s">
        <v>678</v>
      </c>
      <c r="D622" s="12">
        <v>2</v>
      </c>
      <c r="E622" s="12">
        <v>9</v>
      </c>
      <c r="F622" s="12">
        <v>256</v>
      </c>
      <c r="G622" s="12">
        <v>4</v>
      </c>
      <c r="J622" s="12" t="s">
        <v>1412</v>
      </c>
      <c r="K622" s="12" t="s">
        <v>1412</v>
      </c>
      <c r="L622" s="12">
        <v>204148</v>
      </c>
      <c r="M622" s="12" t="s">
        <v>1420</v>
      </c>
      <c r="N622" s="12" t="s">
        <v>1409</v>
      </c>
      <c r="Q622" s="33" t="str">
        <f t="shared" si="17"/>
        <v>zb1001309</v>
      </c>
      <c r="U622" s="12">
        <f t="shared" si="16"/>
        <v>0</v>
      </c>
    </row>
    <row r="623" spans="1:21">
      <c r="A623" s="12">
        <v>204149</v>
      </c>
      <c r="B623" s="12" t="s">
        <v>681</v>
      </c>
      <c r="C623" s="12" t="s">
        <v>682</v>
      </c>
      <c r="D623" s="12">
        <v>2</v>
      </c>
      <c r="E623" s="12">
        <v>7</v>
      </c>
      <c r="F623" s="12">
        <v>258</v>
      </c>
      <c r="G623" s="12">
        <v>4</v>
      </c>
      <c r="J623" s="12" t="s">
        <v>1421</v>
      </c>
      <c r="K623" s="12" t="s">
        <v>1421</v>
      </c>
      <c r="L623" s="12">
        <v>204149</v>
      </c>
      <c r="M623" s="12" t="s">
        <v>1422</v>
      </c>
      <c r="N623" s="12" t="s">
        <v>1409</v>
      </c>
      <c r="Q623" s="33" t="str">
        <f t="shared" si="17"/>
        <v>zb1001307</v>
      </c>
      <c r="U623" s="12">
        <f t="shared" si="16"/>
        <v>0</v>
      </c>
    </row>
    <row r="624" spans="1:21">
      <c r="A624" s="12">
        <v>204150</v>
      </c>
      <c r="B624" s="12" t="s">
        <v>686</v>
      </c>
      <c r="C624" s="12" t="s">
        <v>687</v>
      </c>
      <c r="D624" s="12">
        <v>2</v>
      </c>
      <c r="E624" s="12">
        <v>2</v>
      </c>
      <c r="F624" s="12">
        <v>260</v>
      </c>
      <c r="G624" s="12">
        <v>4</v>
      </c>
      <c r="J624" s="12" t="s">
        <v>1423</v>
      </c>
      <c r="K624" s="12" t="s">
        <v>1423</v>
      </c>
      <c r="L624" s="12">
        <v>204150</v>
      </c>
      <c r="M624" s="12" t="s">
        <v>1424</v>
      </c>
      <c r="N624" s="12" t="s">
        <v>1409</v>
      </c>
      <c r="Q624" s="33" t="str">
        <f t="shared" si="17"/>
        <v>zb1001402</v>
      </c>
      <c r="U624" s="12">
        <f t="shared" si="16"/>
        <v>0</v>
      </c>
    </row>
    <row r="625" spans="1:21">
      <c r="A625" s="12">
        <v>204151</v>
      </c>
      <c r="B625" s="12" t="s">
        <v>691</v>
      </c>
      <c r="C625" s="12" t="s">
        <v>692</v>
      </c>
      <c r="D625" s="12">
        <v>2</v>
      </c>
      <c r="E625" s="12">
        <v>1</v>
      </c>
      <c r="F625" s="12">
        <v>262</v>
      </c>
      <c r="G625" s="12">
        <v>4</v>
      </c>
      <c r="J625" s="12" t="s">
        <v>1425</v>
      </c>
      <c r="K625" s="12" t="s">
        <v>1425</v>
      </c>
      <c r="L625" s="12">
        <v>204151</v>
      </c>
      <c r="M625" s="12" t="s">
        <v>1426</v>
      </c>
      <c r="N625" s="12" t="s">
        <v>1409</v>
      </c>
      <c r="Q625" s="33" t="str">
        <f t="shared" si="17"/>
        <v>zb1001401</v>
      </c>
      <c r="U625" s="12">
        <f t="shared" si="16"/>
        <v>0</v>
      </c>
    </row>
    <row r="626" spans="1:21">
      <c r="A626" s="12">
        <v>204152</v>
      </c>
      <c r="B626" s="12" t="s">
        <v>696</v>
      </c>
      <c r="C626" s="12" t="s">
        <v>697</v>
      </c>
      <c r="D626" s="12">
        <v>2</v>
      </c>
      <c r="E626" s="12">
        <v>4</v>
      </c>
      <c r="F626" s="12">
        <v>264</v>
      </c>
      <c r="G626" s="12">
        <v>4</v>
      </c>
      <c r="J626" s="12" t="s">
        <v>1427</v>
      </c>
      <c r="K626" s="12" t="s">
        <v>1427</v>
      </c>
      <c r="L626" s="12">
        <v>204152</v>
      </c>
      <c r="M626" s="12" t="s">
        <v>1428</v>
      </c>
      <c r="N626" s="12" t="s">
        <v>1409</v>
      </c>
      <c r="Q626" s="33" t="str">
        <f t="shared" si="17"/>
        <v>zb1001404</v>
      </c>
      <c r="U626" s="12">
        <f t="shared" si="16"/>
        <v>0</v>
      </c>
    </row>
    <row r="627" spans="1:21">
      <c r="A627" s="12">
        <v>204153</v>
      </c>
      <c r="B627" s="12" t="s">
        <v>701</v>
      </c>
      <c r="C627" s="12" t="s">
        <v>702</v>
      </c>
      <c r="D627" s="12">
        <v>2</v>
      </c>
      <c r="E627" s="12">
        <v>8</v>
      </c>
      <c r="F627" s="12">
        <v>266</v>
      </c>
      <c r="G627" s="12">
        <v>4</v>
      </c>
      <c r="J627" s="12" t="s">
        <v>1429</v>
      </c>
      <c r="K627" s="12" t="s">
        <v>1429</v>
      </c>
      <c r="L627" s="12">
        <v>204153</v>
      </c>
      <c r="M627" s="12" t="s">
        <v>1430</v>
      </c>
      <c r="N627" s="12" t="s">
        <v>1409</v>
      </c>
      <c r="Q627" s="33" t="str">
        <f t="shared" si="17"/>
        <v>zb1001408</v>
      </c>
      <c r="U627" s="12">
        <f t="shared" si="16"/>
        <v>0</v>
      </c>
    </row>
    <row r="628" spans="1:21">
      <c r="A628" s="12">
        <v>204154</v>
      </c>
      <c r="B628" s="12" t="s">
        <v>706</v>
      </c>
      <c r="C628" s="12" t="s">
        <v>707</v>
      </c>
      <c r="D628" s="12">
        <v>2</v>
      </c>
      <c r="E628" s="12">
        <v>3</v>
      </c>
      <c r="F628" s="12">
        <v>268</v>
      </c>
      <c r="G628" s="12">
        <v>4</v>
      </c>
      <c r="J628" s="12" t="s">
        <v>1429</v>
      </c>
      <c r="K628" s="12" t="s">
        <v>1429</v>
      </c>
      <c r="L628" s="12">
        <v>204154</v>
      </c>
      <c r="M628" s="12" t="s">
        <v>1431</v>
      </c>
      <c r="N628" s="12" t="s">
        <v>1409</v>
      </c>
      <c r="Q628" s="33" t="str">
        <f t="shared" si="17"/>
        <v>zb1001403</v>
      </c>
      <c r="U628" s="12">
        <f t="shared" si="16"/>
        <v>0</v>
      </c>
    </row>
    <row r="629" spans="1:21">
      <c r="A629" s="12">
        <v>204155</v>
      </c>
      <c r="B629" s="12" t="s">
        <v>710</v>
      </c>
      <c r="C629" s="12" t="s">
        <v>711</v>
      </c>
      <c r="D629" s="12">
        <v>2</v>
      </c>
      <c r="E629" s="12">
        <v>10</v>
      </c>
      <c r="F629" s="12">
        <v>270</v>
      </c>
      <c r="G629" s="12">
        <v>4</v>
      </c>
      <c r="J629" s="12" t="s">
        <v>1423</v>
      </c>
      <c r="K629" s="12" t="s">
        <v>1423</v>
      </c>
      <c r="L629" s="12">
        <v>204155</v>
      </c>
      <c r="M629" s="12" t="s">
        <v>1432</v>
      </c>
      <c r="N629" s="12" t="s">
        <v>1409</v>
      </c>
      <c r="Q629" s="33" t="str">
        <f t="shared" si="17"/>
        <v>zb1001410</v>
      </c>
      <c r="U629" s="12">
        <f t="shared" si="16"/>
        <v>0</v>
      </c>
    </row>
    <row r="630" spans="1:21">
      <c r="A630" s="12">
        <v>204156</v>
      </c>
      <c r="B630" s="12" t="s">
        <v>714</v>
      </c>
      <c r="C630" s="12" t="s">
        <v>715</v>
      </c>
      <c r="D630" s="12">
        <v>2</v>
      </c>
      <c r="E630" s="12">
        <v>5</v>
      </c>
      <c r="F630" s="12">
        <v>272</v>
      </c>
      <c r="G630" s="12">
        <v>4</v>
      </c>
      <c r="J630" s="12" t="s">
        <v>1423</v>
      </c>
      <c r="K630" s="12" t="s">
        <v>1423</v>
      </c>
      <c r="L630" s="12">
        <v>204156</v>
      </c>
      <c r="M630" s="12" t="s">
        <v>1433</v>
      </c>
      <c r="N630" s="12" t="s">
        <v>1409</v>
      </c>
      <c r="Q630" s="33" t="str">
        <f t="shared" si="17"/>
        <v>zb1001405</v>
      </c>
      <c r="U630" s="12">
        <f t="shared" si="16"/>
        <v>0</v>
      </c>
    </row>
    <row r="631" spans="1:21">
      <c r="A631" s="12">
        <v>204157</v>
      </c>
      <c r="B631" s="12" t="s">
        <v>718</v>
      </c>
      <c r="C631" s="12" t="s">
        <v>719</v>
      </c>
      <c r="D631" s="12">
        <v>2</v>
      </c>
      <c r="E631" s="12">
        <v>6</v>
      </c>
      <c r="F631" s="12">
        <v>274</v>
      </c>
      <c r="G631" s="12">
        <v>4</v>
      </c>
      <c r="J631" s="12" t="s">
        <v>1423</v>
      </c>
      <c r="K631" s="12" t="s">
        <v>1423</v>
      </c>
      <c r="L631" s="12">
        <v>204157</v>
      </c>
      <c r="M631" s="12" t="s">
        <v>1434</v>
      </c>
      <c r="N631" s="12" t="s">
        <v>1409</v>
      </c>
      <c r="Q631" s="33" t="str">
        <f t="shared" si="17"/>
        <v>zb1001406</v>
      </c>
      <c r="U631" s="12">
        <f t="shared" si="16"/>
        <v>0</v>
      </c>
    </row>
    <row r="632" spans="1:21">
      <c r="A632" s="12">
        <v>204158</v>
      </c>
      <c r="B632" s="12" t="s">
        <v>722</v>
      </c>
      <c r="C632" s="12" t="s">
        <v>723</v>
      </c>
      <c r="D632" s="12">
        <v>2</v>
      </c>
      <c r="E632" s="12">
        <v>9</v>
      </c>
      <c r="F632" s="12">
        <v>276</v>
      </c>
      <c r="G632" s="12">
        <v>4</v>
      </c>
      <c r="J632" s="12" t="s">
        <v>1427</v>
      </c>
      <c r="K632" s="12" t="s">
        <v>1427</v>
      </c>
      <c r="L632" s="12">
        <v>204158</v>
      </c>
      <c r="M632" s="12" t="s">
        <v>1435</v>
      </c>
      <c r="N632" s="12" t="s">
        <v>1409</v>
      </c>
      <c r="Q632" s="33" t="str">
        <f t="shared" si="17"/>
        <v>zb1001409</v>
      </c>
      <c r="U632" s="12">
        <f t="shared" si="16"/>
        <v>0</v>
      </c>
    </row>
    <row r="633" spans="1:21">
      <c r="A633" s="12">
        <v>204159</v>
      </c>
      <c r="B633" s="12" t="s">
        <v>726</v>
      </c>
      <c r="C633" s="12" t="s">
        <v>727</v>
      </c>
      <c r="D633" s="12">
        <v>2</v>
      </c>
      <c r="E633" s="12">
        <v>7</v>
      </c>
      <c r="F633" s="12">
        <v>278</v>
      </c>
      <c r="G633" s="12">
        <v>4</v>
      </c>
      <c r="J633" s="12" t="s">
        <v>1436</v>
      </c>
      <c r="K633" s="12" t="s">
        <v>1436</v>
      </c>
      <c r="L633" s="12">
        <v>204159</v>
      </c>
      <c r="M633" s="12" t="s">
        <v>1437</v>
      </c>
      <c r="N633" s="12" t="s">
        <v>1409</v>
      </c>
      <c r="Q633" s="33" t="str">
        <f t="shared" si="17"/>
        <v>zb1001407</v>
      </c>
      <c r="U633" s="12">
        <f t="shared" si="16"/>
        <v>0</v>
      </c>
    </row>
    <row r="634" spans="1:21">
      <c r="A634" s="12">
        <v>204160</v>
      </c>
      <c r="B634" s="12" t="s">
        <v>731</v>
      </c>
      <c r="C634" s="12" t="s">
        <v>732</v>
      </c>
      <c r="D634" s="12">
        <v>2</v>
      </c>
      <c r="E634" s="12">
        <v>2</v>
      </c>
      <c r="F634" s="12">
        <v>280</v>
      </c>
      <c r="G634" s="12">
        <v>4</v>
      </c>
      <c r="J634" s="12" t="s">
        <v>1438</v>
      </c>
      <c r="K634" s="12" t="s">
        <v>1438</v>
      </c>
      <c r="L634" s="12">
        <v>204160</v>
      </c>
      <c r="M634" s="12" t="s">
        <v>1439</v>
      </c>
      <c r="N634" s="12" t="s">
        <v>1440</v>
      </c>
      <c r="Q634" s="33" t="str">
        <f t="shared" si="17"/>
        <v>zb1001502</v>
      </c>
      <c r="U634" s="12">
        <f t="shared" si="16"/>
        <v>0</v>
      </c>
    </row>
    <row r="635" spans="1:21">
      <c r="A635" s="12">
        <v>204161</v>
      </c>
      <c r="B635" s="12" t="s">
        <v>737</v>
      </c>
      <c r="C635" s="12" t="s">
        <v>738</v>
      </c>
      <c r="D635" s="12">
        <v>2</v>
      </c>
      <c r="E635" s="12">
        <v>1</v>
      </c>
      <c r="F635" s="12">
        <v>282</v>
      </c>
      <c r="G635" s="12">
        <v>4</v>
      </c>
      <c r="J635" s="12" t="s">
        <v>1441</v>
      </c>
      <c r="K635" s="12" t="s">
        <v>1441</v>
      </c>
      <c r="L635" s="12">
        <v>204161</v>
      </c>
      <c r="M635" s="12" t="s">
        <v>1442</v>
      </c>
      <c r="N635" s="12" t="s">
        <v>1440</v>
      </c>
      <c r="Q635" s="33" t="str">
        <f t="shared" si="17"/>
        <v>zb1001501</v>
      </c>
      <c r="U635" s="12">
        <f t="shared" si="16"/>
        <v>0</v>
      </c>
    </row>
    <row r="636" spans="1:21">
      <c r="A636" s="12">
        <v>204162</v>
      </c>
      <c r="B636" s="12" t="s">
        <v>742</v>
      </c>
      <c r="C636" s="12" t="s">
        <v>743</v>
      </c>
      <c r="D636" s="12">
        <v>2</v>
      </c>
      <c r="E636" s="12">
        <v>4</v>
      </c>
      <c r="F636" s="12">
        <v>284</v>
      </c>
      <c r="G636" s="12">
        <v>4</v>
      </c>
      <c r="J636" s="12" t="s">
        <v>1443</v>
      </c>
      <c r="K636" s="12" t="s">
        <v>1443</v>
      </c>
      <c r="L636" s="12">
        <v>204162</v>
      </c>
      <c r="M636" s="12" t="s">
        <v>1444</v>
      </c>
      <c r="N636" s="12" t="s">
        <v>1440</v>
      </c>
      <c r="Q636" s="33" t="str">
        <f t="shared" si="17"/>
        <v>zb1001504</v>
      </c>
      <c r="U636" s="12">
        <f t="shared" si="16"/>
        <v>0</v>
      </c>
    </row>
    <row r="637" spans="1:21">
      <c r="A637" s="12">
        <v>204163</v>
      </c>
      <c r="B637" s="12" t="s">
        <v>747</v>
      </c>
      <c r="C637" s="12" t="s">
        <v>748</v>
      </c>
      <c r="D637" s="12">
        <v>2</v>
      </c>
      <c r="E637" s="12">
        <v>8</v>
      </c>
      <c r="F637" s="12">
        <v>286</v>
      </c>
      <c r="G637" s="12">
        <v>4</v>
      </c>
      <c r="J637" s="12" t="s">
        <v>1445</v>
      </c>
      <c r="K637" s="12" t="s">
        <v>1445</v>
      </c>
      <c r="L637" s="12">
        <v>204163</v>
      </c>
      <c r="M637" s="12" t="s">
        <v>1446</v>
      </c>
      <c r="N637" s="12" t="s">
        <v>1440</v>
      </c>
      <c r="Q637" s="33" t="str">
        <f t="shared" si="17"/>
        <v>zb1001508</v>
      </c>
      <c r="U637" s="12">
        <f t="shared" si="16"/>
        <v>0</v>
      </c>
    </row>
    <row r="638" spans="1:21">
      <c r="A638" s="12">
        <v>204164</v>
      </c>
      <c r="B638" s="12" t="s">
        <v>752</v>
      </c>
      <c r="C638" s="12" t="s">
        <v>753</v>
      </c>
      <c r="D638" s="12">
        <v>2</v>
      </c>
      <c r="E638" s="12">
        <v>3</v>
      </c>
      <c r="F638" s="12">
        <v>288</v>
      </c>
      <c r="G638" s="12">
        <v>4</v>
      </c>
      <c r="J638" s="12" t="s">
        <v>1445</v>
      </c>
      <c r="K638" s="12" t="s">
        <v>1445</v>
      </c>
      <c r="L638" s="12">
        <v>204164</v>
      </c>
      <c r="M638" s="12" t="s">
        <v>1447</v>
      </c>
      <c r="N638" s="12" t="s">
        <v>1440</v>
      </c>
      <c r="Q638" s="33" t="str">
        <f t="shared" si="17"/>
        <v>zb1001503</v>
      </c>
      <c r="U638" s="12">
        <f t="shared" si="16"/>
        <v>0</v>
      </c>
    </row>
    <row r="639" spans="1:21">
      <c r="A639" s="12">
        <v>204165</v>
      </c>
      <c r="B639" s="12" t="s">
        <v>756</v>
      </c>
      <c r="C639" s="12" t="s">
        <v>757</v>
      </c>
      <c r="D639" s="12">
        <v>2</v>
      </c>
      <c r="E639" s="12">
        <v>10</v>
      </c>
      <c r="F639" s="12">
        <v>290</v>
      </c>
      <c r="G639" s="12">
        <v>4</v>
      </c>
      <c r="J639" s="12" t="s">
        <v>1438</v>
      </c>
      <c r="K639" s="12" t="s">
        <v>1438</v>
      </c>
      <c r="L639" s="12">
        <v>204165</v>
      </c>
      <c r="M639" s="12" t="s">
        <v>1448</v>
      </c>
      <c r="N639" s="12" t="s">
        <v>1440</v>
      </c>
      <c r="Q639" s="33" t="str">
        <f t="shared" si="17"/>
        <v>zb1001510</v>
      </c>
      <c r="U639" s="12">
        <f t="shared" si="16"/>
        <v>0</v>
      </c>
    </row>
    <row r="640" spans="1:21">
      <c r="A640" s="12">
        <v>204166</v>
      </c>
      <c r="B640" s="12" t="s">
        <v>760</v>
      </c>
      <c r="C640" s="12" t="s">
        <v>761</v>
      </c>
      <c r="D640" s="12">
        <v>2</v>
      </c>
      <c r="E640" s="12">
        <v>5</v>
      </c>
      <c r="F640" s="12">
        <v>292</v>
      </c>
      <c r="G640" s="12">
        <v>4</v>
      </c>
      <c r="J640" s="12" t="s">
        <v>1438</v>
      </c>
      <c r="K640" s="12" t="s">
        <v>1438</v>
      </c>
      <c r="L640" s="12">
        <v>204166</v>
      </c>
      <c r="M640" s="12" t="s">
        <v>1449</v>
      </c>
      <c r="N640" s="12" t="s">
        <v>1440</v>
      </c>
      <c r="Q640" s="33" t="str">
        <f t="shared" si="17"/>
        <v>zb1001505</v>
      </c>
      <c r="U640" s="12">
        <f t="shared" si="16"/>
        <v>0</v>
      </c>
    </row>
    <row r="641" spans="1:24">
      <c r="A641" s="12">
        <v>204167</v>
      </c>
      <c r="B641" s="12" t="s">
        <v>764</v>
      </c>
      <c r="C641" s="12" t="s">
        <v>765</v>
      </c>
      <c r="D641" s="12">
        <v>2</v>
      </c>
      <c r="E641" s="12">
        <v>6</v>
      </c>
      <c r="F641" s="12">
        <v>294</v>
      </c>
      <c r="G641" s="12">
        <v>4</v>
      </c>
      <c r="J641" s="12" t="s">
        <v>1438</v>
      </c>
      <c r="K641" s="12" t="s">
        <v>1438</v>
      </c>
      <c r="L641" s="12">
        <v>204167</v>
      </c>
      <c r="M641" s="12" t="s">
        <v>1450</v>
      </c>
      <c r="N641" s="12" t="s">
        <v>1440</v>
      </c>
      <c r="Q641" s="33" t="str">
        <f t="shared" si="17"/>
        <v>zb1001506</v>
      </c>
      <c r="U641" s="12">
        <f t="shared" si="16"/>
        <v>0</v>
      </c>
    </row>
    <row r="642" spans="1:24">
      <c r="A642" s="12">
        <v>204168</v>
      </c>
      <c r="B642" s="12" t="s">
        <v>768</v>
      </c>
      <c r="C642" s="12" t="s">
        <v>769</v>
      </c>
      <c r="D642" s="12">
        <v>2</v>
      </c>
      <c r="E642" s="12">
        <v>9</v>
      </c>
      <c r="F642" s="12">
        <v>296</v>
      </c>
      <c r="G642" s="12">
        <v>4</v>
      </c>
      <c r="J642" s="12" t="s">
        <v>1443</v>
      </c>
      <c r="K642" s="12" t="s">
        <v>1443</v>
      </c>
      <c r="L642" s="12">
        <v>204168</v>
      </c>
      <c r="M642" s="12" t="s">
        <v>1451</v>
      </c>
      <c r="N642" s="12" t="s">
        <v>1440</v>
      </c>
      <c r="Q642" s="33" t="str">
        <f t="shared" si="17"/>
        <v>zb1001509</v>
      </c>
      <c r="U642" s="12">
        <f t="shared" si="16"/>
        <v>0</v>
      </c>
    </row>
    <row r="643" spans="1:24">
      <c r="A643" s="12">
        <v>204169</v>
      </c>
      <c r="B643" s="12" t="s">
        <v>772</v>
      </c>
      <c r="C643" s="12" t="s">
        <v>773</v>
      </c>
      <c r="D643" s="12">
        <v>2</v>
      </c>
      <c r="E643" s="12">
        <v>7</v>
      </c>
      <c r="F643" s="12">
        <v>298</v>
      </c>
      <c r="G643" s="12">
        <v>4</v>
      </c>
      <c r="J643" s="12" t="s">
        <v>1452</v>
      </c>
      <c r="K643" s="12" t="s">
        <v>1452</v>
      </c>
      <c r="L643" s="12">
        <v>204169</v>
      </c>
      <c r="M643" s="12" t="s">
        <v>1453</v>
      </c>
      <c r="N643" s="12" t="s">
        <v>1440</v>
      </c>
      <c r="Q643" s="33" t="str">
        <f t="shared" si="17"/>
        <v>zb1001507</v>
      </c>
      <c r="U643" s="12">
        <f t="shared" si="16"/>
        <v>0</v>
      </c>
    </row>
    <row r="644" spans="1:24" s="33" customFormat="1">
      <c r="A644" s="33">
        <v>205010</v>
      </c>
      <c r="B644" s="33" t="s">
        <v>57</v>
      </c>
      <c r="C644" s="33" t="s">
        <v>106</v>
      </c>
      <c r="D644" s="33">
        <v>2</v>
      </c>
      <c r="E644" s="33">
        <v>2</v>
      </c>
      <c r="F644" s="33">
        <v>1</v>
      </c>
      <c r="G644" s="33">
        <v>5</v>
      </c>
      <c r="J644" s="33" t="s">
        <v>188</v>
      </c>
      <c r="K644" s="33" t="s">
        <v>188</v>
      </c>
      <c r="L644" s="33">
        <v>205010</v>
      </c>
      <c r="M644" s="12" t="s">
        <v>1454</v>
      </c>
      <c r="N644" s="33" t="s">
        <v>1455</v>
      </c>
      <c r="P644" s="12"/>
      <c r="Q644" s="33" t="str">
        <f t="shared" si="17"/>
        <v>zb1000102</v>
      </c>
      <c r="U644" s="12">
        <f t="shared" si="16"/>
        <v>1</v>
      </c>
      <c r="V644" s="35"/>
      <c r="W644" s="35"/>
      <c r="X644" s="35"/>
    </row>
    <row r="645" spans="1:24">
      <c r="A645" s="12">
        <v>205011</v>
      </c>
      <c r="B645" s="12" t="s">
        <v>65</v>
      </c>
      <c r="C645" s="12" t="s">
        <v>110</v>
      </c>
      <c r="D645" s="12">
        <v>2</v>
      </c>
      <c r="E645" s="12">
        <v>1</v>
      </c>
      <c r="F645" s="12">
        <v>1</v>
      </c>
      <c r="G645" s="12">
        <v>5</v>
      </c>
      <c r="J645" s="12" t="s">
        <v>1456</v>
      </c>
      <c r="K645" s="12" t="s">
        <v>193</v>
      </c>
      <c r="L645" s="12">
        <v>205011</v>
      </c>
      <c r="M645" s="12" t="s">
        <v>1457</v>
      </c>
      <c r="N645" s="12" t="s">
        <v>1455</v>
      </c>
      <c r="Q645" s="33" t="str">
        <f t="shared" si="17"/>
        <v>zb1000101</v>
      </c>
      <c r="U645" s="12">
        <f t="shared" ref="U645:U708" si="18">IF(G645=5,1,IF(G645=6,1,0))</f>
        <v>1</v>
      </c>
    </row>
    <row r="646" spans="1:24">
      <c r="A646" s="12">
        <v>205012</v>
      </c>
      <c r="B646" s="12" t="s">
        <v>70</v>
      </c>
      <c r="C646" s="12" t="s">
        <v>114</v>
      </c>
      <c r="D646" s="12">
        <v>2</v>
      </c>
      <c r="E646" s="12">
        <v>4</v>
      </c>
      <c r="F646" s="12">
        <v>1</v>
      </c>
      <c r="G646" s="12">
        <v>5</v>
      </c>
      <c r="J646" s="12" t="s">
        <v>198</v>
      </c>
      <c r="K646" s="12" t="s">
        <v>198</v>
      </c>
      <c r="L646" s="12">
        <v>205012</v>
      </c>
      <c r="M646" s="12" t="s">
        <v>1458</v>
      </c>
      <c r="N646" s="12" t="s">
        <v>1455</v>
      </c>
      <c r="Q646" s="33" t="str">
        <f t="shared" si="17"/>
        <v>zb1000104</v>
      </c>
      <c r="U646" s="12">
        <f t="shared" si="18"/>
        <v>1</v>
      </c>
    </row>
    <row r="647" spans="1:24">
      <c r="A647" s="12">
        <v>205013</v>
      </c>
      <c r="B647" s="12" t="s">
        <v>75</v>
      </c>
      <c r="C647" s="12" t="s">
        <v>118</v>
      </c>
      <c r="D647" s="12">
        <v>2</v>
      </c>
      <c r="E647" s="12">
        <v>8</v>
      </c>
      <c r="F647" s="12">
        <v>1</v>
      </c>
      <c r="G647" s="12">
        <v>5</v>
      </c>
      <c r="J647" s="12" t="s">
        <v>203</v>
      </c>
      <c r="K647" s="12" t="s">
        <v>203</v>
      </c>
      <c r="L647" s="12">
        <v>205013</v>
      </c>
      <c r="M647" s="12" t="s">
        <v>1459</v>
      </c>
      <c r="N647" s="12" t="s">
        <v>1455</v>
      </c>
      <c r="Q647" s="33" t="str">
        <f t="shared" si="17"/>
        <v>zb1000108</v>
      </c>
      <c r="U647" s="12">
        <f t="shared" si="18"/>
        <v>1</v>
      </c>
    </row>
    <row r="648" spans="1:24">
      <c r="A648" s="12">
        <v>205014</v>
      </c>
      <c r="B648" s="12" t="s">
        <v>80</v>
      </c>
      <c r="C648" s="12" t="s">
        <v>122</v>
      </c>
      <c r="D648" s="12">
        <v>2</v>
      </c>
      <c r="E648" s="12">
        <v>3</v>
      </c>
      <c r="F648" s="12">
        <v>1</v>
      </c>
      <c r="G648" s="12">
        <v>5</v>
      </c>
      <c r="J648" s="12" t="s">
        <v>203</v>
      </c>
      <c r="K648" s="12" t="s">
        <v>203</v>
      </c>
      <c r="L648" s="12">
        <v>205014</v>
      </c>
      <c r="M648" s="12" t="s">
        <v>1460</v>
      </c>
      <c r="N648" s="12" t="s">
        <v>1455</v>
      </c>
      <c r="Q648" s="33" t="str">
        <f t="shared" si="17"/>
        <v>zb1000103</v>
      </c>
      <c r="U648" s="12">
        <f t="shared" si="18"/>
        <v>1</v>
      </c>
    </row>
    <row r="649" spans="1:24">
      <c r="A649" s="12">
        <v>205015</v>
      </c>
      <c r="B649" s="12" t="s">
        <v>84</v>
      </c>
      <c r="C649" s="12" t="s">
        <v>125</v>
      </c>
      <c r="D649" s="12">
        <v>2</v>
      </c>
      <c r="E649" s="12">
        <v>10</v>
      </c>
      <c r="F649" s="12">
        <v>1</v>
      </c>
      <c r="G649" s="12">
        <v>5</v>
      </c>
      <c r="J649" s="12" t="s">
        <v>188</v>
      </c>
      <c r="K649" s="12" t="s">
        <v>188</v>
      </c>
      <c r="L649" s="12">
        <v>205015</v>
      </c>
      <c r="M649" s="12" t="s">
        <v>1461</v>
      </c>
      <c r="N649" s="12" t="s">
        <v>1455</v>
      </c>
      <c r="Q649" s="33" t="str">
        <f t="shared" si="17"/>
        <v>zb1000110</v>
      </c>
      <c r="U649" s="12">
        <f t="shared" si="18"/>
        <v>1</v>
      </c>
    </row>
    <row r="650" spans="1:24">
      <c r="A650" s="12">
        <v>205016</v>
      </c>
      <c r="B650" s="12" t="s">
        <v>88</v>
      </c>
      <c r="C650" s="12" t="s">
        <v>128</v>
      </c>
      <c r="D650" s="12">
        <v>2</v>
      </c>
      <c r="E650" s="12">
        <v>5</v>
      </c>
      <c r="F650" s="12">
        <v>1</v>
      </c>
      <c r="G650" s="12">
        <v>5</v>
      </c>
      <c r="J650" s="12" t="s">
        <v>188</v>
      </c>
      <c r="K650" s="12" t="s">
        <v>188</v>
      </c>
      <c r="L650" s="12">
        <v>205016</v>
      </c>
      <c r="M650" s="12" t="s">
        <v>1462</v>
      </c>
      <c r="N650" s="12" t="s">
        <v>1455</v>
      </c>
      <c r="Q650" s="33" t="str">
        <f t="shared" si="17"/>
        <v>zb1000105</v>
      </c>
      <c r="U650" s="12">
        <f t="shared" si="18"/>
        <v>1</v>
      </c>
    </row>
    <row r="651" spans="1:24">
      <c r="A651" s="12">
        <v>205017</v>
      </c>
      <c r="B651" s="12" t="s">
        <v>92</v>
      </c>
      <c r="C651" s="12" t="s">
        <v>131</v>
      </c>
      <c r="D651" s="12">
        <v>2</v>
      </c>
      <c r="E651" s="12">
        <v>6</v>
      </c>
      <c r="F651" s="12">
        <v>1</v>
      </c>
      <c r="G651" s="12">
        <v>5</v>
      </c>
      <c r="J651" s="12" t="s">
        <v>188</v>
      </c>
      <c r="K651" s="12" t="s">
        <v>188</v>
      </c>
      <c r="L651" s="12">
        <v>205017</v>
      </c>
      <c r="M651" s="12" t="s">
        <v>1463</v>
      </c>
      <c r="N651" s="12" t="s">
        <v>1455</v>
      </c>
      <c r="Q651" s="33" t="str">
        <f t="shared" si="17"/>
        <v>zb1000106</v>
      </c>
      <c r="U651" s="12">
        <f t="shared" si="18"/>
        <v>1</v>
      </c>
    </row>
    <row r="652" spans="1:24">
      <c r="A652" s="12">
        <v>205018</v>
      </c>
      <c r="B652" s="12" t="s">
        <v>96</v>
      </c>
      <c r="C652" s="12" t="s">
        <v>134</v>
      </c>
      <c r="D652" s="12">
        <v>2</v>
      </c>
      <c r="E652" s="12">
        <v>9</v>
      </c>
      <c r="F652" s="12">
        <v>1</v>
      </c>
      <c r="G652" s="12">
        <v>5</v>
      </c>
      <c r="J652" s="12" t="s">
        <v>198</v>
      </c>
      <c r="K652" s="12" t="s">
        <v>198</v>
      </c>
      <c r="L652" s="12">
        <v>205018</v>
      </c>
      <c r="M652" s="12" t="s">
        <v>1464</v>
      </c>
      <c r="N652" s="12" t="s">
        <v>1455</v>
      </c>
      <c r="Q652" s="33" t="str">
        <f t="shared" si="17"/>
        <v>zb1000109</v>
      </c>
      <c r="U652" s="12">
        <f t="shared" si="18"/>
        <v>1</v>
      </c>
    </row>
    <row r="653" spans="1:24">
      <c r="A653" s="12">
        <v>205019</v>
      </c>
      <c r="B653" s="12" t="s">
        <v>100</v>
      </c>
      <c r="C653" s="12" t="s">
        <v>137</v>
      </c>
      <c r="D653" s="12">
        <v>2</v>
      </c>
      <c r="E653" s="12">
        <v>7</v>
      </c>
      <c r="F653" s="12">
        <v>1</v>
      </c>
      <c r="G653" s="12">
        <v>5</v>
      </c>
      <c r="J653" s="12" t="s">
        <v>228</v>
      </c>
      <c r="K653" s="12" t="s">
        <v>228</v>
      </c>
      <c r="L653" s="12">
        <v>205019</v>
      </c>
      <c r="M653" s="12" t="s">
        <v>1465</v>
      </c>
      <c r="N653" s="12" t="s">
        <v>1455</v>
      </c>
      <c r="Q653" s="33" t="str">
        <f t="shared" si="17"/>
        <v>zb1000107</v>
      </c>
      <c r="U653" s="12">
        <f t="shared" si="18"/>
        <v>1</v>
      </c>
    </row>
    <row r="654" spans="1:24">
      <c r="A654" s="12">
        <v>205020</v>
      </c>
      <c r="B654" s="12" t="s">
        <v>105</v>
      </c>
      <c r="C654" s="12" t="s">
        <v>106</v>
      </c>
      <c r="D654" s="12">
        <v>2</v>
      </c>
      <c r="E654" s="12">
        <v>2</v>
      </c>
      <c r="F654" s="12">
        <v>1</v>
      </c>
      <c r="G654" s="12">
        <v>5</v>
      </c>
      <c r="J654" s="12" t="s">
        <v>324</v>
      </c>
      <c r="K654" s="12" t="s">
        <v>324</v>
      </c>
      <c r="L654" s="12">
        <v>205020</v>
      </c>
      <c r="M654" s="12" t="s">
        <v>1466</v>
      </c>
      <c r="N654" s="12" t="s">
        <v>1455</v>
      </c>
      <c r="Q654" s="33" t="str">
        <f t="shared" si="17"/>
        <v>zb1000102</v>
      </c>
      <c r="U654" s="12">
        <f t="shared" si="18"/>
        <v>1</v>
      </c>
    </row>
    <row r="655" spans="1:24">
      <c r="A655" s="12">
        <v>205021</v>
      </c>
      <c r="B655" s="12" t="s">
        <v>109</v>
      </c>
      <c r="C655" s="12" t="s">
        <v>110</v>
      </c>
      <c r="D655" s="12">
        <v>2</v>
      </c>
      <c r="E655" s="12">
        <v>1</v>
      </c>
      <c r="F655" s="12">
        <v>2</v>
      </c>
      <c r="G655" s="12">
        <v>5</v>
      </c>
      <c r="J655" s="12" t="s">
        <v>329</v>
      </c>
      <c r="K655" s="12" t="s">
        <v>329</v>
      </c>
      <c r="L655" s="12">
        <v>205021</v>
      </c>
      <c r="M655" s="12" t="s">
        <v>1467</v>
      </c>
      <c r="N655" s="12" t="s">
        <v>1455</v>
      </c>
      <c r="Q655" s="33" t="str">
        <f t="shared" si="17"/>
        <v>zb1000101</v>
      </c>
      <c r="U655" s="12">
        <f t="shared" si="18"/>
        <v>1</v>
      </c>
    </row>
    <row r="656" spans="1:24">
      <c r="A656" s="12">
        <v>205022</v>
      </c>
      <c r="B656" s="12" t="s">
        <v>113</v>
      </c>
      <c r="C656" s="12" t="s">
        <v>114</v>
      </c>
      <c r="D656" s="12">
        <v>2</v>
      </c>
      <c r="E656" s="12">
        <v>4</v>
      </c>
      <c r="F656" s="12">
        <v>4</v>
      </c>
      <c r="G656" s="12">
        <v>5</v>
      </c>
      <c r="J656" s="12" t="s">
        <v>334</v>
      </c>
      <c r="K656" s="12" t="s">
        <v>334</v>
      </c>
      <c r="L656" s="12">
        <v>205022</v>
      </c>
      <c r="M656" s="12" t="s">
        <v>1468</v>
      </c>
      <c r="N656" s="12" t="s">
        <v>1455</v>
      </c>
      <c r="Q656" s="33" t="str">
        <f t="shared" si="17"/>
        <v>zb1000104</v>
      </c>
      <c r="U656" s="12">
        <f t="shared" si="18"/>
        <v>1</v>
      </c>
    </row>
    <row r="657" spans="1:21">
      <c r="A657" s="12">
        <v>205023</v>
      </c>
      <c r="B657" s="12" t="s">
        <v>117</v>
      </c>
      <c r="C657" s="12" t="s">
        <v>118</v>
      </c>
      <c r="D657" s="12">
        <v>2</v>
      </c>
      <c r="E657" s="12">
        <v>8</v>
      </c>
      <c r="F657" s="12">
        <v>6</v>
      </c>
      <c r="G657" s="12">
        <v>5</v>
      </c>
      <c r="J657" s="12" t="s">
        <v>339</v>
      </c>
      <c r="K657" s="12" t="s">
        <v>339</v>
      </c>
      <c r="L657" s="12">
        <v>205023</v>
      </c>
      <c r="M657" s="12" t="s">
        <v>1469</v>
      </c>
      <c r="N657" s="12" t="s">
        <v>1455</v>
      </c>
      <c r="Q657" s="33" t="str">
        <f t="shared" si="17"/>
        <v>zb1000108</v>
      </c>
      <c r="U657" s="12">
        <f t="shared" si="18"/>
        <v>1</v>
      </c>
    </row>
    <row r="658" spans="1:21">
      <c r="A658" s="12">
        <v>205024</v>
      </c>
      <c r="B658" s="12" t="s">
        <v>121</v>
      </c>
      <c r="C658" s="12" t="s">
        <v>122</v>
      </c>
      <c r="D658" s="12">
        <v>2</v>
      </c>
      <c r="E658" s="12">
        <v>3</v>
      </c>
      <c r="F658" s="12">
        <v>8</v>
      </c>
      <c r="G658" s="12">
        <v>5</v>
      </c>
      <c r="J658" s="12" t="s">
        <v>339</v>
      </c>
      <c r="K658" s="12" t="s">
        <v>339</v>
      </c>
      <c r="L658" s="12">
        <v>205024</v>
      </c>
      <c r="M658" s="12" t="s">
        <v>1470</v>
      </c>
      <c r="N658" s="12" t="s">
        <v>1455</v>
      </c>
      <c r="Q658" s="33" t="str">
        <f t="shared" si="17"/>
        <v>zb1000103</v>
      </c>
      <c r="U658" s="12">
        <f t="shared" si="18"/>
        <v>1</v>
      </c>
    </row>
    <row r="659" spans="1:21">
      <c r="A659" s="12">
        <v>205025</v>
      </c>
      <c r="B659" s="12" t="s">
        <v>124</v>
      </c>
      <c r="C659" s="12" t="s">
        <v>125</v>
      </c>
      <c r="D659" s="12">
        <v>2</v>
      </c>
      <c r="E659" s="12">
        <v>10</v>
      </c>
      <c r="F659" s="12">
        <v>10</v>
      </c>
      <c r="G659" s="12">
        <v>5</v>
      </c>
      <c r="J659" s="12" t="s">
        <v>324</v>
      </c>
      <c r="K659" s="12" t="s">
        <v>324</v>
      </c>
      <c r="L659" s="12">
        <v>205025</v>
      </c>
      <c r="M659" s="12" t="s">
        <v>1471</v>
      </c>
      <c r="N659" s="12" t="s">
        <v>1455</v>
      </c>
      <c r="Q659" s="33" t="str">
        <f t="shared" si="17"/>
        <v>zb1000110</v>
      </c>
      <c r="U659" s="12">
        <f t="shared" si="18"/>
        <v>1</v>
      </c>
    </row>
    <row r="660" spans="1:21">
      <c r="A660" s="12">
        <v>205026</v>
      </c>
      <c r="B660" s="12" t="s">
        <v>127</v>
      </c>
      <c r="C660" s="12" t="s">
        <v>128</v>
      </c>
      <c r="D660" s="12">
        <v>2</v>
      </c>
      <c r="E660" s="12">
        <v>5</v>
      </c>
      <c r="F660" s="12">
        <v>12</v>
      </c>
      <c r="G660" s="12">
        <v>5</v>
      </c>
      <c r="J660" s="12" t="s">
        <v>324</v>
      </c>
      <c r="K660" s="12" t="s">
        <v>324</v>
      </c>
      <c r="L660" s="12">
        <v>205026</v>
      </c>
      <c r="M660" s="12" t="s">
        <v>1472</v>
      </c>
      <c r="N660" s="12" t="s">
        <v>1455</v>
      </c>
      <c r="Q660" s="33" t="str">
        <f t="shared" si="17"/>
        <v>zb1000105</v>
      </c>
      <c r="U660" s="12">
        <f t="shared" si="18"/>
        <v>1</v>
      </c>
    </row>
    <row r="661" spans="1:21">
      <c r="A661" s="12">
        <v>205027</v>
      </c>
      <c r="B661" s="12" t="s">
        <v>130</v>
      </c>
      <c r="C661" s="12" t="s">
        <v>131</v>
      </c>
      <c r="D661" s="12">
        <v>2</v>
      </c>
      <c r="E661" s="12">
        <v>6</v>
      </c>
      <c r="F661" s="12">
        <v>14</v>
      </c>
      <c r="G661" s="12">
        <v>5</v>
      </c>
      <c r="J661" s="12" t="s">
        <v>324</v>
      </c>
      <c r="K661" s="12" t="s">
        <v>324</v>
      </c>
      <c r="L661" s="12">
        <v>205027</v>
      </c>
      <c r="M661" s="12" t="s">
        <v>1473</v>
      </c>
      <c r="N661" s="12" t="s">
        <v>1455</v>
      </c>
      <c r="Q661" s="33" t="str">
        <f t="shared" si="17"/>
        <v>zb1000106</v>
      </c>
      <c r="U661" s="12">
        <f t="shared" si="18"/>
        <v>1</v>
      </c>
    </row>
    <row r="662" spans="1:21">
      <c r="A662" s="12">
        <v>205028</v>
      </c>
      <c r="B662" s="12" t="s">
        <v>133</v>
      </c>
      <c r="C662" s="12" t="s">
        <v>134</v>
      </c>
      <c r="D662" s="12">
        <v>2</v>
      </c>
      <c r="E662" s="12">
        <v>9</v>
      </c>
      <c r="F662" s="12">
        <v>16</v>
      </c>
      <c r="G662" s="12">
        <v>5</v>
      </c>
      <c r="J662" s="12" t="s">
        <v>334</v>
      </c>
      <c r="K662" s="12" t="s">
        <v>334</v>
      </c>
      <c r="L662" s="12">
        <v>205028</v>
      </c>
      <c r="M662" s="12" t="s">
        <v>1474</v>
      </c>
      <c r="N662" s="12" t="s">
        <v>1455</v>
      </c>
      <c r="Q662" s="33" t="str">
        <f t="shared" si="17"/>
        <v>zb1000109</v>
      </c>
      <c r="U662" s="12">
        <f t="shared" si="18"/>
        <v>1</v>
      </c>
    </row>
    <row r="663" spans="1:21">
      <c r="A663" s="12">
        <v>205029</v>
      </c>
      <c r="B663" s="12" t="s">
        <v>136</v>
      </c>
      <c r="C663" s="12" t="s">
        <v>137</v>
      </c>
      <c r="D663" s="12">
        <v>2</v>
      </c>
      <c r="E663" s="12">
        <v>7</v>
      </c>
      <c r="F663" s="12">
        <v>18</v>
      </c>
      <c r="G663" s="12">
        <v>5</v>
      </c>
      <c r="J663" s="12" t="s">
        <v>364</v>
      </c>
      <c r="K663" s="12" t="s">
        <v>364</v>
      </c>
      <c r="L663" s="12">
        <v>205029</v>
      </c>
      <c r="M663" s="12" t="s">
        <v>1475</v>
      </c>
      <c r="N663" s="12" t="s">
        <v>1455</v>
      </c>
      <c r="Q663" s="33" t="str">
        <f t="shared" si="17"/>
        <v>zb1000107</v>
      </c>
      <c r="U663" s="12">
        <f t="shared" si="18"/>
        <v>1</v>
      </c>
    </row>
    <row r="664" spans="1:21">
      <c r="A664" s="12">
        <v>205030</v>
      </c>
      <c r="B664" s="12" t="s">
        <v>140</v>
      </c>
      <c r="C664" s="12" t="s">
        <v>141</v>
      </c>
      <c r="D664" s="12">
        <v>2</v>
      </c>
      <c r="E664" s="12">
        <v>2</v>
      </c>
      <c r="F664" s="12">
        <v>20</v>
      </c>
      <c r="G664" s="12">
        <v>5</v>
      </c>
      <c r="J664" s="12" t="s">
        <v>857</v>
      </c>
      <c r="K664" s="12" t="s">
        <v>857</v>
      </c>
      <c r="L664" s="12">
        <v>205030</v>
      </c>
      <c r="M664" s="12" t="s">
        <v>1476</v>
      </c>
      <c r="N664" s="12" t="s">
        <v>1477</v>
      </c>
      <c r="Q664" s="33" t="str">
        <f t="shared" si="17"/>
        <v>zb1000202</v>
      </c>
      <c r="U664" s="12">
        <f t="shared" si="18"/>
        <v>1</v>
      </c>
    </row>
    <row r="665" spans="1:21">
      <c r="A665" s="12">
        <v>205031</v>
      </c>
      <c r="B665" s="12" t="s">
        <v>146</v>
      </c>
      <c r="C665" s="12" t="s">
        <v>147</v>
      </c>
      <c r="D665" s="12">
        <v>2</v>
      </c>
      <c r="E665" s="12">
        <v>1</v>
      </c>
      <c r="F665" s="12">
        <v>22</v>
      </c>
      <c r="G665" s="12">
        <v>5</v>
      </c>
      <c r="J665" s="12" t="s">
        <v>859</v>
      </c>
      <c r="K665" s="12" t="s">
        <v>859</v>
      </c>
      <c r="L665" s="12">
        <v>205031</v>
      </c>
      <c r="M665" s="12" t="s">
        <v>1478</v>
      </c>
      <c r="N665" s="12" t="s">
        <v>1477</v>
      </c>
      <c r="Q665" s="33" t="str">
        <f t="shared" si="17"/>
        <v>zb1000201</v>
      </c>
      <c r="U665" s="12">
        <f t="shared" si="18"/>
        <v>1</v>
      </c>
    </row>
    <row r="666" spans="1:21">
      <c r="A666" s="12">
        <v>205032</v>
      </c>
      <c r="B666" s="12" t="s">
        <v>151</v>
      </c>
      <c r="C666" s="12" t="s">
        <v>152</v>
      </c>
      <c r="D666" s="12">
        <v>2</v>
      </c>
      <c r="E666" s="12">
        <v>4</v>
      </c>
      <c r="F666" s="12">
        <v>24</v>
      </c>
      <c r="G666" s="12">
        <v>5</v>
      </c>
      <c r="J666" s="12" t="s">
        <v>861</v>
      </c>
      <c r="K666" s="12" t="s">
        <v>861</v>
      </c>
      <c r="L666" s="12">
        <v>205032</v>
      </c>
      <c r="M666" s="12" t="s">
        <v>1479</v>
      </c>
      <c r="N666" s="12" t="s">
        <v>1477</v>
      </c>
      <c r="Q666" s="33" t="str">
        <f t="shared" si="17"/>
        <v>zb1000204</v>
      </c>
      <c r="U666" s="12">
        <f t="shared" si="18"/>
        <v>1</v>
      </c>
    </row>
    <row r="667" spans="1:21">
      <c r="A667" s="12">
        <v>205033</v>
      </c>
      <c r="B667" s="12" t="s">
        <v>156</v>
      </c>
      <c r="C667" s="12" t="s">
        <v>157</v>
      </c>
      <c r="D667" s="12">
        <v>2</v>
      </c>
      <c r="E667" s="12">
        <v>8</v>
      </c>
      <c r="F667" s="12">
        <v>26</v>
      </c>
      <c r="G667" s="12">
        <v>5</v>
      </c>
      <c r="J667" s="12" t="s">
        <v>863</v>
      </c>
      <c r="K667" s="12" t="s">
        <v>863</v>
      </c>
      <c r="L667" s="12">
        <v>205033</v>
      </c>
      <c r="M667" s="12" t="s">
        <v>1480</v>
      </c>
      <c r="N667" s="12" t="s">
        <v>1477</v>
      </c>
      <c r="Q667" s="33" t="str">
        <f t="shared" si="17"/>
        <v>zb1000208</v>
      </c>
      <c r="U667" s="12">
        <f t="shared" si="18"/>
        <v>1</v>
      </c>
    </row>
    <row r="668" spans="1:21">
      <c r="A668" s="12">
        <v>205034</v>
      </c>
      <c r="B668" s="12" t="s">
        <v>161</v>
      </c>
      <c r="C668" s="12" t="s">
        <v>162</v>
      </c>
      <c r="D668" s="12">
        <v>2</v>
      </c>
      <c r="E668" s="12">
        <v>3</v>
      </c>
      <c r="F668" s="12">
        <v>28</v>
      </c>
      <c r="G668" s="12">
        <v>5</v>
      </c>
      <c r="J668" s="12" t="s">
        <v>863</v>
      </c>
      <c r="K668" s="12" t="s">
        <v>863</v>
      </c>
      <c r="L668" s="12">
        <v>205034</v>
      </c>
      <c r="M668" s="12" t="s">
        <v>1481</v>
      </c>
      <c r="N668" s="12" t="s">
        <v>1477</v>
      </c>
      <c r="Q668" s="33" t="str">
        <f t="shared" si="17"/>
        <v>zb1000203</v>
      </c>
      <c r="U668" s="12">
        <f t="shared" si="18"/>
        <v>1</v>
      </c>
    </row>
    <row r="669" spans="1:21">
      <c r="A669" s="12">
        <v>205035</v>
      </c>
      <c r="B669" s="12" t="s">
        <v>165</v>
      </c>
      <c r="C669" s="12" t="s">
        <v>166</v>
      </c>
      <c r="D669" s="12">
        <v>2</v>
      </c>
      <c r="E669" s="12">
        <v>10</v>
      </c>
      <c r="F669" s="12">
        <v>30</v>
      </c>
      <c r="G669" s="12">
        <v>5</v>
      </c>
      <c r="J669" s="12" t="s">
        <v>857</v>
      </c>
      <c r="K669" s="12" t="s">
        <v>857</v>
      </c>
      <c r="L669" s="12">
        <v>205035</v>
      </c>
      <c r="M669" s="12" t="s">
        <v>1482</v>
      </c>
      <c r="N669" s="12" t="s">
        <v>1477</v>
      </c>
      <c r="Q669" s="33" t="str">
        <f t="shared" si="17"/>
        <v>zb1000210</v>
      </c>
      <c r="U669" s="12">
        <f t="shared" si="18"/>
        <v>1</v>
      </c>
    </row>
    <row r="670" spans="1:21">
      <c r="A670" s="12">
        <v>205036</v>
      </c>
      <c r="B670" s="12" t="s">
        <v>169</v>
      </c>
      <c r="C670" s="12" t="s">
        <v>170</v>
      </c>
      <c r="D670" s="12">
        <v>2</v>
      </c>
      <c r="E670" s="12">
        <v>5</v>
      </c>
      <c r="F670" s="12">
        <v>32</v>
      </c>
      <c r="G670" s="12">
        <v>5</v>
      </c>
      <c r="J670" s="12" t="s">
        <v>857</v>
      </c>
      <c r="K670" s="12" t="s">
        <v>857</v>
      </c>
      <c r="L670" s="12">
        <v>205036</v>
      </c>
      <c r="M670" s="12" t="s">
        <v>1483</v>
      </c>
      <c r="N670" s="12" t="s">
        <v>1477</v>
      </c>
      <c r="Q670" s="33" t="str">
        <f t="shared" si="17"/>
        <v>zb1000205</v>
      </c>
      <c r="U670" s="12">
        <f t="shared" si="18"/>
        <v>1</v>
      </c>
    </row>
    <row r="671" spans="1:21">
      <c r="A671" s="12">
        <v>205037</v>
      </c>
      <c r="B671" s="12" t="s">
        <v>173</v>
      </c>
      <c r="C671" s="12" t="s">
        <v>174</v>
      </c>
      <c r="D671" s="12">
        <v>2</v>
      </c>
      <c r="E671" s="12">
        <v>6</v>
      </c>
      <c r="F671" s="12">
        <v>34</v>
      </c>
      <c r="G671" s="12">
        <v>5</v>
      </c>
      <c r="J671" s="12" t="s">
        <v>857</v>
      </c>
      <c r="K671" s="12" t="s">
        <v>857</v>
      </c>
      <c r="L671" s="12">
        <v>205037</v>
      </c>
      <c r="M671" s="12" t="s">
        <v>1484</v>
      </c>
      <c r="N671" s="12" t="s">
        <v>1477</v>
      </c>
      <c r="Q671" s="33" t="str">
        <f t="shared" si="17"/>
        <v>zb1000206</v>
      </c>
      <c r="U671" s="12">
        <f t="shared" si="18"/>
        <v>1</v>
      </c>
    </row>
    <row r="672" spans="1:21">
      <c r="A672" s="12">
        <v>205038</v>
      </c>
      <c r="B672" s="12" t="s">
        <v>177</v>
      </c>
      <c r="C672" s="12" t="s">
        <v>178</v>
      </c>
      <c r="D672" s="12">
        <v>2</v>
      </c>
      <c r="E672" s="12">
        <v>9</v>
      </c>
      <c r="F672" s="12">
        <v>36</v>
      </c>
      <c r="G672" s="12">
        <v>5</v>
      </c>
      <c r="J672" s="12" t="s">
        <v>861</v>
      </c>
      <c r="K672" s="12" t="s">
        <v>861</v>
      </c>
      <c r="L672" s="12">
        <v>205038</v>
      </c>
      <c r="M672" s="12" t="s">
        <v>1485</v>
      </c>
      <c r="N672" s="12" t="s">
        <v>1477</v>
      </c>
      <c r="Q672" s="33" t="str">
        <f t="shared" si="17"/>
        <v>zb1000209</v>
      </c>
      <c r="U672" s="12">
        <f t="shared" si="18"/>
        <v>1</v>
      </c>
    </row>
    <row r="673" spans="1:21">
      <c r="A673" s="12">
        <v>205039</v>
      </c>
      <c r="B673" s="12" t="s">
        <v>181</v>
      </c>
      <c r="C673" s="12" t="s">
        <v>182</v>
      </c>
      <c r="D673" s="12">
        <v>2</v>
      </c>
      <c r="E673" s="12">
        <v>7</v>
      </c>
      <c r="F673" s="12">
        <v>38</v>
      </c>
      <c r="G673" s="12">
        <v>5</v>
      </c>
      <c r="J673" s="12" t="s">
        <v>870</v>
      </c>
      <c r="K673" s="12" t="s">
        <v>870</v>
      </c>
      <c r="L673" s="12">
        <v>205039</v>
      </c>
      <c r="M673" s="12" t="s">
        <v>1486</v>
      </c>
      <c r="N673" s="12" t="s">
        <v>1477</v>
      </c>
      <c r="Q673" s="33" t="str">
        <f t="shared" si="17"/>
        <v>zb1000207</v>
      </c>
      <c r="U673" s="12">
        <f t="shared" si="18"/>
        <v>1</v>
      </c>
    </row>
    <row r="674" spans="1:21">
      <c r="A674" s="12">
        <v>205040</v>
      </c>
      <c r="B674" s="12" t="s">
        <v>186</v>
      </c>
      <c r="C674" s="12" t="s">
        <v>187</v>
      </c>
      <c r="D674" s="12">
        <v>2</v>
      </c>
      <c r="E674" s="12">
        <v>2</v>
      </c>
      <c r="F674" s="12">
        <v>40</v>
      </c>
      <c r="G674" s="12">
        <v>5</v>
      </c>
      <c r="J674" s="12" t="s">
        <v>887</v>
      </c>
      <c r="K674" s="12" t="s">
        <v>887</v>
      </c>
      <c r="L674" s="12">
        <v>205040</v>
      </c>
      <c r="M674" s="12" t="s">
        <v>1487</v>
      </c>
      <c r="N674" s="12" t="s">
        <v>1488</v>
      </c>
      <c r="Q674" s="33" t="str">
        <f t="shared" si="17"/>
        <v>zb1000302</v>
      </c>
      <c r="U674" s="12">
        <f t="shared" si="18"/>
        <v>1</v>
      </c>
    </row>
    <row r="675" spans="1:21">
      <c r="A675" s="12">
        <v>205041</v>
      </c>
      <c r="B675" s="12" t="s">
        <v>191</v>
      </c>
      <c r="C675" s="12" t="s">
        <v>192</v>
      </c>
      <c r="D675" s="12">
        <v>2</v>
      </c>
      <c r="E675" s="12">
        <v>1</v>
      </c>
      <c r="F675" s="12">
        <v>42</v>
      </c>
      <c r="G675" s="12">
        <v>5</v>
      </c>
      <c r="J675" s="12" t="s">
        <v>889</v>
      </c>
      <c r="K675" s="12" t="s">
        <v>889</v>
      </c>
      <c r="L675" s="12">
        <v>205041</v>
      </c>
      <c r="M675" s="12" t="s">
        <v>1489</v>
      </c>
      <c r="N675" s="12" t="s">
        <v>1488</v>
      </c>
      <c r="Q675" s="33" t="str">
        <f t="shared" si="17"/>
        <v>zb1000301</v>
      </c>
      <c r="U675" s="12">
        <f t="shared" si="18"/>
        <v>1</v>
      </c>
    </row>
    <row r="676" spans="1:21">
      <c r="A676" s="12">
        <v>205042</v>
      </c>
      <c r="B676" s="12" t="s">
        <v>196</v>
      </c>
      <c r="C676" s="12" t="s">
        <v>197</v>
      </c>
      <c r="D676" s="12">
        <v>2</v>
      </c>
      <c r="E676" s="12">
        <v>4</v>
      </c>
      <c r="F676" s="12">
        <v>44</v>
      </c>
      <c r="G676" s="12">
        <v>5</v>
      </c>
      <c r="J676" s="12" t="s">
        <v>891</v>
      </c>
      <c r="K676" s="12" t="s">
        <v>891</v>
      </c>
      <c r="L676" s="12">
        <v>205042</v>
      </c>
      <c r="M676" s="12" t="s">
        <v>1490</v>
      </c>
      <c r="N676" s="12" t="s">
        <v>1488</v>
      </c>
      <c r="Q676" s="33" t="str">
        <f t="shared" si="17"/>
        <v>zb1000304</v>
      </c>
      <c r="U676" s="12">
        <f t="shared" si="18"/>
        <v>1</v>
      </c>
    </row>
    <row r="677" spans="1:21">
      <c r="A677" s="12">
        <v>205043</v>
      </c>
      <c r="B677" s="12" t="s">
        <v>201</v>
      </c>
      <c r="C677" s="12" t="s">
        <v>202</v>
      </c>
      <c r="D677" s="12">
        <v>2</v>
      </c>
      <c r="E677" s="12">
        <v>8</v>
      </c>
      <c r="F677" s="12">
        <v>46</v>
      </c>
      <c r="G677" s="12">
        <v>5</v>
      </c>
      <c r="J677" s="12" t="s">
        <v>893</v>
      </c>
      <c r="K677" s="12" t="s">
        <v>893</v>
      </c>
      <c r="L677" s="12">
        <v>205043</v>
      </c>
      <c r="M677" s="12" t="s">
        <v>1491</v>
      </c>
      <c r="N677" s="12" t="s">
        <v>1488</v>
      </c>
      <c r="Q677" s="33" t="str">
        <f t="shared" ref="Q677:Q740" si="19">Q517</f>
        <v>zb1000308</v>
      </c>
      <c r="U677" s="12">
        <f t="shared" si="18"/>
        <v>1</v>
      </c>
    </row>
    <row r="678" spans="1:21">
      <c r="A678" s="12">
        <v>205044</v>
      </c>
      <c r="B678" s="12" t="s">
        <v>206</v>
      </c>
      <c r="C678" s="12" t="s">
        <v>207</v>
      </c>
      <c r="D678" s="12">
        <v>2</v>
      </c>
      <c r="E678" s="12">
        <v>3</v>
      </c>
      <c r="F678" s="12">
        <v>48</v>
      </c>
      <c r="G678" s="12">
        <v>5</v>
      </c>
      <c r="J678" s="12" t="s">
        <v>893</v>
      </c>
      <c r="K678" s="12" t="s">
        <v>893</v>
      </c>
      <c r="L678" s="12">
        <v>205044</v>
      </c>
      <c r="M678" s="12" t="s">
        <v>1492</v>
      </c>
      <c r="N678" s="12" t="s">
        <v>1488</v>
      </c>
      <c r="Q678" s="33" t="str">
        <f t="shared" si="19"/>
        <v>zb1000303</v>
      </c>
      <c r="U678" s="12">
        <f t="shared" si="18"/>
        <v>1</v>
      </c>
    </row>
    <row r="679" spans="1:21">
      <c r="A679" s="12">
        <v>205045</v>
      </c>
      <c r="B679" s="12" t="s">
        <v>210</v>
      </c>
      <c r="C679" s="12" t="s">
        <v>211</v>
      </c>
      <c r="D679" s="12">
        <v>2</v>
      </c>
      <c r="E679" s="12">
        <v>10</v>
      </c>
      <c r="F679" s="12">
        <v>50</v>
      </c>
      <c r="G679" s="12">
        <v>5</v>
      </c>
      <c r="J679" s="12" t="s">
        <v>887</v>
      </c>
      <c r="K679" s="12" t="s">
        <v>887</v>
      </c>
      <c r="L679" s="12">
        <v>205045</v>
      </c>
      <c r="M679" s="12" t="s">
        <v>1493</v>
      </c>
      <c r="N679" s="12" t="s">
        <v>1488</v>
      </c>
      <c r="Q679" s="33" t="str">
        <f t="shared" si="19"/>
        <v>zb1000310</v>
      </c>
      <c r="U679" s="12">
        <f t="shared" si="18"/>
        <v>1</v>
      </c>
    </row>
    <row r="680" spans="1:21">
      <c r="A680" s="12">
        <v>205046</v>
      </c>
      <c r="B680" s="12" t="s">
        <v>214</v>
      </c>
      <c r="C680" s="12" t="s">
        <v>215</v>
      </c>
      <c r="D680" s="12">
        <v>2</v>
      </c>
      <c r="E680" s="12">
        <v>5</v>
      </c>
      <c r="F680" s="12">
        <v>52</v>
      </c>
      <c r="G680" s="12">
        <v>5</v>
      </c>
      <c r="J680" s="12" t="s">
        <v>887</v>
      </c>
      <c r="K680" s="12" t="s">
        <v>887</v>
      </c>
      <c r="L680" s="12">
        <v>205046</v>
      </c>
      <c r="M680" s="12" t="s">
        <v>1494</v>
      </c>
      <c r="N680" s="12" t="s">
        <v>1488</v>
      </c>
      <c r="Q680" s="33" t="str">
        <f t="shared" si="19"/>
        <v>zb1000305</v>
      </c>
      <c r="U680" s="12">
        <f t="shared" si="18"/>
        <v>1</v>
      </c>
    </row>
    <row r="681" spans="1:21">
      <c r="A681" s="12">
        <v>205047</v>
      </c>
      <c r="B681" s="12" t="s">
        <v>218</v>
      </c>
      <c r="C681" s="12" t="s">
        <v>219</v>
      </c>
      <c r="D681" s="12">
        <v>2</v>
      </c>
      <c r="E681" s="12">
        <v>6</v>
      </c>
      <c r="F681" s="12">
        <v>54</v>
      </c>
      <c r="G681" s="12">
        <v>5</v>
      </c>
      <c r="J681" s="12" t="s">
        <v>887</v>
      </c>
      <c r="K681" s="12" t="s">
        <v>887</v>
      </c>
      <c r="L681" s="12">
        <v>205047</v>
      </c>
      <c r="M681" s="12" t="s">
        <v>1495</v>
      </c>
      <c r="N681" s="12" t="s">
        <v>1488</v>
      </c>
      <c r="Q681" s="33" t="str">
        <f t="shared" si="19"/>
        <v>zb1000306</v>
      </c>
      <c r="U681" s="12">
        <f t="shared" si="18"/>
        <v>1</v>
      </c>
    </row>
    <row r="682" spans="1:21">
      <c r="A682" s="12">
        <v>205048</v>
      </c>
      <c r="B682" s="12" t="s">
        <v>222</v>
      </c>
      <c r="C682" s="12" t="s">
        <v>223</v>
      </c>
      <c r="D682" s="12">
        <v>2</v>
      </c>
      <c r="E682" s="12">
        <v>9</v>
      </c>
      <c r="F682" s="12">
        <v>56</v>
      </c>
      <c r="G682" s="12">
        <v>5</v>
      </c>
      <c r="J682" s="12" t="s">
        <v>891</v>
      </c>
      <c r="K682" s="12" t="s">
        <v>891</v>
      </c>
      <c r="L682" s="12">
        <v>205048</v>
      </c>
      <c r="M682" s="12" t="s">
        <v>1496</v>
      </c>
      <c r="N682" s="12" t="s">
        <v>1488</v>
      </c>
      <c r="Q682" s="33" t="str">
        <f t="shared" si="19"/>
        <v>zb1000309</v>
      </c>
      <c r="U682" s="12">
        <f t="shared" si="18"/>
        <v>1</v>
      </c>
    </row>
    <row r="683" spans="1:21">
      <c r="A683" s="12">
        <v>205049</v>
      </c>
      <c r="B683" s="12" t="s">
        <v>226</v>
      </c>
      <c r="C683" s="12" t="s">
        <v>227</v>
      </c>
      <c r="D683" s="12">
        <v>2</v>
      </c>
      <c r="E683" s="12">
        <v>7</v>
      </c>
      <c r="F683" s="12">
        <v>58</v>
      </c>
      <c r="G683" s="12">
        <v>5</v>
      </c>
      <c r="J683" s="12" t="s">
        <v>900</v>
      </c>
      <c r="K683" s="12" t="s">
        <v>900</v>
      </c>
      <c r="L683" s="12">
        <v>205049</v>
      </c>
      <c r="M683" s="12" t="s">
        <v>1497</v>
      </c>
      <c r="N683" s="12" t="s">
        <v>1488</v>
      </c>
      <c r="Q683" s="33" t="str">
        <f t="shared" si="19"/>
        <v>zb1000307</v>
      </c>
      <c r="U683" s="12">
        <f t="shared" si="18"/>
        <v>1</v>
      </c>
    </row>
    <row r="684" spans="1:21">
      <c r="A684" s="12">
        <v>205050</v>
      </c>
      <c r="B684" s="12" t="s">
        <v>231</v>
      </c>
      <c r="C684" s="12" t="s">
        <v>232</v>
      </c>
      <c r="D684" s="12">
        <v>2</v>
      </c>
      <c r="E684" s="12">
        <v>2</v>
      </c>
      <c r="F684" s="12">
        <v>60</v>
      </c>
      <c r="G684" s="12">
        <v>5</v>
      </c>
      <c r="J684" s="12" t="s">
        <v>918</v>
      </c>
      <c r="K684" s="12" t="s">
        <v>918</v>
      </c>
      <c r="L684" s="12">
        <v>205050</v>
      </c>
      <c r="M684" s="12" t="s">
        <v>1498</v>
      </c>
      <c r="N684" s="12" t="s">
        <v>1499</v>
      </c>
      <c r="Q684" s="33" t="str">
        <f t="shared" si="19"/>
        <v>zb1000402</v>
      </c>
      <c r="U684" s="12">
        <f t="shared" si="18"/>
        <v>1</v>
      </c>
    </row>
    <row r="685" spans="1:21">
      <c r="A685" s="12">
        <v>205051</v>
      </c>
      <c r="B685" s="12" t="s">
        <v>237</v>
      </c>
      <c r="C685" s="12" t="s">
        <v>238</v>
      </c>
      <c r="D685" s="12">
        <v>2</v>
      </c>
      <c r="E685" s="12">
        <v>1</v>
      </c>
      <c r="F685" s="12">
        <v>62</v>
      </c>
      <c r="G685" s="12">
        <v>5</v>
      </c>
      <c r="J685" s="12" t="s">
        <v>920</v>
      </c>
      <c r="K685" s="12" t="s">
        <v>920</v>
      </c>
      <c r="L685" s="12">
        <v>205051</v>
      </c>
      <c r="M685" s="12" t="s">
        <v>1500</v>
      </c>
      <c r="N685" s="12" t="s">
        <v>1499</v>
      </c>
      <c r="Q685" s="33" t="str">
        <f t="shared" si="19"/>
        <v>zb1000401</v>
      </c>
      <c r="U685" s="12">
        <f t="shared" si="18"/>
        <v>1</v>
      </c>
    </row>
    <row r="686" spans="1:21">
      <c r="A686" s="12">
        <v>205052</v>
      </c>
      <c r="B686" s="12" t="s">
        <v>242</v>
      </c>
      <c r="C686" s="12" t="s">
        <v>243</v>
      </c>
      <c r="D686" s="12">
        <v>2</v>
      </c>
      <c r="E686" s="12">
        <v>4</v>
      </c>
      <c r="F686" s="12">
        <v>64</v>
      </c>
      <c r="G686" s="12">
        <v>5</v>
      </c>
      <c r="J686" s="12" t="s">
        <v>922</v>
      </c>
      <c r="K686" s="12" t="s">
        <v>922</v>
      </c>
      <c r="L686" s="12">
        <v>205052</v>
      </c>
      <c r="M686" s="12" t="s">
        <v>1501</v>
      </c>
      <c r="N686" s="12" t="s">
        <v>1499</v>
      </c>
      <c r="Q686" s="33" t="str">
        <f t="shared" si="19"/>
        <v>zb1000404</v>
      </c>
      <c r="U686" s="12">
        <f t="shared" si="18"/>
        <v>1</v>
      </c>
    </row>
    <row r="687" spans="1:21">
      <c r="A687" s="12">
        <v>205053</v>
      </c>
      <c r="B687" s="12" t="s">
        <v>247</v>
      </c>
      <c r="C687" s="12" t="s">
        <v>248</v>
      </c>
      <c r="D687" s="12">
        <v>2</v>
      </c>
      <c r="E687" s="12">
        <v>8</v>
      </c>
      <c r="F687" s="12">
        <v>66</v>
      </c>
      <c r="G687" s="12">
        <v>5</v>
      </c>
      <c r="J687" s="12" t="s">
        <v>924</v>
      </c>
      <c r="K687" s="12" t="s">
        <v>924</v>
      </c>
      <c r="L687" s="12">
        <v>205053</v>
      </c>
      <c r="M687" s="12" t="s">
        <v>1502</v>
      </c>
      <c r="N687" s="12" t="s">
        <v>1499</v>
      </c>
      <c r="Q687" s="33" t="str">
        <f t="shared" si="19"/>
        <v>zb1000408</v>
      </c>
      <c r="U687" s="12">
        <f t="shared" si="18"/>
        <v>1</v>
      </c>
    </row>
    <row r="688" spans="1:21">
      <c r="A688" s="12">
        <v>205054</v>
      </c>
      <c r="B688" s="12" t="s">
        <v>252</v>
      </c>
      <c r="C688" s="12" t="s">
        <v>253</v>
      </c>
      <c r="D688" s="12">
        <v>2</v>
      </c>
      <c r="E688" s="12">
        <v>3</v>
      </c>
      <c r="F688" s="12">
        <v>68</v>
      </c>
      <c r="G688" s="12">
        <v>5</v>
      </c>
      <c r="J688" s="12" t="s">
        <v>924</v>
      </c>
      <c r="K688" s="12" t="s">
        <v>924</v>
      </c>
      <c r="L688" s="12">
        <v>205054</v>
      </c>
      <c r="M688" s="12" t="s">
        <v>1503</v>
      </c>
      <c r="N688" s="12" t="s">
        <v>1499</v>
      </c>
      <c r="Q688" s="33" t="str">
        <f t="shared" si="19"/>
        <v>zb1000403</v>
      </c>
      <c r="U688" s="12">
        <f t="shared" si="18"/>
        <v>1</v>
      </c>
    </row>
    <row r="689" spans="1:21">
      <c r="A689" s="12">
        <v>205055</v>
      </c>
      <c r="B689" s="12" t="s">
        <v>256</v>
      </c>
      <c r="C689" s="12" t="s">
        <v>257</v>
      </c>
      <c r="D689" s="12">
        <v>2</v>
      </c>
      <c r="E689" s="12">
        <v>10</v>
      </c>
      <c r="F689" s="12">
        <v>70</v>
      </c>
      <c r="G689" s="12">
        <v>5</v>
      </c>
      <c r="J689" s="12" t="s">
        <v>918</v>
      </c>
      <c r="K689" s="12" t="s">
        <v>918</v>
      </c>
      <c r="L689" s="12">
        <v>205055</v>
      </c>
      <c r="M689" s="12" t="s">
        <v>1504</v>
      </c>
      <c r="N689" s="12" t="s">
        <v>1499</v>
      </c>
      <c r="Q689" s="33" t="str">
        <f t="shared" si="19"/>
        <v>zb1000410</v>
      </c>
      <c r="U689" s="12">
        <f t="shared" si="18"/>
        <v>1</v>
      </c>
    </row>
    <row r="690" spans="1:21">
      <c r="A690" s="12">
        <v>205056</v>
      </c>
      <c r="B690" s="12" t="s">
        <v>260</v>
      </c>
      <c r="C690" s="12" t="s">
        <v>261</v>
      </c>
      <c r="D690" s="12">
        <v>2</v>
      </c>
      <c r="E690" s="12">
        <v>5</v>
      </c>
      <c r="F690" s="12">
        <v>72</v>
      </c>
      <c r="G690" s="12">
        <v>5</v>
      </c>
      <c r="J690" s="12" t="s">
        <v>918</v>
      </c>
      <c r="K690" s="12" t="s">
        <v>918</v>
      </c>
      <c r="L690" s="12">
        <v>205056</v>
      </c>
      <c r="M690" s="12" t="s">
        <v>1505</v>
      </c>
      <c r="N690" s="12" t="s">
        <v>1499</v>
      </c>
      <c r="Q690" s="33" t="str">
        <f t="shared" si="19"/>
        <v>zb1000405</v>
      </c>
      <c r="U690" s="12">
        <f t="shared" si="18"/>
        <v>1</v>
      </c>
    </row>
    <row r="691" spans="1:21">
      <c r="A691" s="12">
        <v>205057</v>
      </c>
      <c r="B691" s="12" t="s">
        <v>264</v>
      </c>
      <c r="C691" s="12" t="s">
        <v>265</v>
      </c>
      <c r="D691" s="12">
        <v>2</v>
      </c>
      <c r="E691" s="12">
        <v>6</v>
      </c>
      <c r="F691" s="12">
        <v>74</v>
      </c>
      <c r="G691" s="12">
        <v>5</v>
      </c>
      <c r="J691" s="12" t="s">
        <v>918</v>
      </c>
      <c r="K691" s="12" t="s">
        <v>918</v>
      </c>
      <c r="L691" s="12">
        <v>205057</v>
      </c>
      <c r="M691" s="12" t="s">
        <v>1506</v>
      </c>
      <c r="N691" s="12" t="s">
        <v>1499</v>
      </c>
      <c r="Q691" s="33" t="str">
        <f t="shared" si="19"/>
        <v>zb1000406</v>
      </c>
      <c r="U691" s="12">
        <f t="shared" si="18"/>
        <v>1</v>
      </c>
    </row>
    <row r="692" spans="1:21">
      <c r="A692" s="12">
        <v>205058</v>
      </c>
      <c r="B692" s="12" t="s">
        <v>268</v>
      </c>
      <c r="C692" s="12" t="s">
        <v>269</v>
      </c>
      <c r="D692" s="12">
        <v>2</v>
      </c>
      <c r="E692" s="12">
        <v>9</v>
      </c>
      <c r="F692" s="12">
        <v>76</v>
      </c>
      <c r="G692" s="12">
        <v>5</v>
      </c>
      <c r="J692" s="12" t="s">
        <v>922</v>
      </c>
      <c r="K692" s="12" t="s">
        <v>922</v>
      </c>
      <c r="L692" s="12">
        <v>205058</v>
      </c>
      <c r="M692" s="12" t="s">
        <v>1507</v>
      </c>
      <c r="N692" s="12" t="s">
        <v>1499</v>
      </c>
      <c r="Q692" s="33" t="str">
        <f t="shared" si="19"/>
        <v>zb1000409</v>
      </c>
      <c r="U692" s="12">
        <f t="shared" si="18"/>
        <v>1</v>
      </c>
    </row>
    <row r="693" spans="1:21">
      <c r="A693" s="12">
        <v>205059</v>
      </c>
      <c r="B693" s="12" t="s">
        <v>272</v>
      </c>
      <c r="C693" s="12" t="s">
        <v>273</v>
      </c>
      <c r="D693" s="12">
        <v>2</v>
      </c>
      <c r="E693" s="12">
        <v>7</v>
      </c>
      <c r="F693" s="12">
        <v>78</v>
      </c>
      <c r="G693" s="12">
        <v>5</v>
      </c>
      <c r="J693" s="12" t="s">
        <v>931</v>
      </c>
      <c r="K693" s="12" t="s">
        <v>931</v>
      </c>
      <c r="L693" s="12">
        <v>205059</v>
      </c>
      <c r="M693" s="12" t="s">
        <v>1508</v>
      </c>
      <c r="N693" s="12" t="s">
        <v>1499</v>
      </c>
      <c r="Q693" s="33" t="str">
        <f t="shared" si="19"/>
        <v>zb1000407</v>
      </c>
      <c r="U693" s="12">
        <f t="shared" si="18"/>
        <v>1</v>
      </c>
    </row>
    <row r="694" spans="1:21">
      <c r="A694" s="12">
        <v>205060</v>
      </c>
      <c r="B694" s="12" t="s">
        <v>277</v>
      </c>
      <c r="C694" s="12" t="s">
        <v>278</v>
      </c>
      <c r="D694" s="12">
        <v>2</v>
      </c>
      <c r="E694" s="12">
        <v>2</v>
      </c>
      <c r="F694" s="12">
        <v>80</v>
      </c>
      <c r="G694" s="12">
        <v>5</v>
      </c>
      <c r="J694" s="12" t="s">
        <v>1509</v>
      </c>
      <c r="K694" s="12" t="s">
        <v>1509</v>
      </c>
      <c r="L694" s="12">
        <v>205060</v>
      </c>
      <c r="M694" s="12" t="s">
        <v>1510</v>
      </c>
      <c r="N694" s="12" t="s">
        <v>1511</v>
      </c>
      <c r="Q694" s="33" t="str">
        <f t="shared" si="19"/>
        <v>zb1000502</v>
      </c>
      <c r="U694" s="12">
        <f t="shared" si="18"/>
        <v>1</v>
      </c>
    </row>
    <row r="695" spans="1:21">
      <c r="A695" s="12">
        <v>205061</v>
      </c>
      <c r="B695" s="12" t="s">
        <v>282</v>
      </c>
      <c r="C695" s="12" t="s">
        <v>283</v>
      </c>
      <c r="D695" s="12">
        <v>2</v>
      </c>
      <c r="E695" s="12">
        <v>1</v>
      </c>
      <c r="F695" s="12">
        <v>82</v>
      </c>
      <c r="G695" s="12">
        <v>5</v>
      </c>
      <c r="J695" s="12" t="s">
        <v>1512</v>
      </c>
      <c r="K695" s="12" t="s">
        <v>1512</v>
      </c>
      <c r="L695" s="12">
        <v>205061</v>
      </c>
      <c r="M695" s="12" t="s">
        <v>1513</v>
      </c>
      <c r="N695" s="12" t="s">
        <v>1511</v>
      </c>
      <c r="Q695" s="33" t="str">
        <f t="shared" si="19"/>
        <v>zb1000501</v>
      </c>
      <c r="U695" s="12">
        <f t="shared" si="18"/>
        <v>1</v>
      </c>
    </row>
    <row r="696" spans="1:21">
      <c r="A696" s="12">
        <v>205062</v>
      </c>
      <c r="B696" s="12" t="s">
        <v>287</v>
      </c>
      <c r="C696" s="12" t="s">
        <v>288</v>
      </c>
      <c r="D696" s="12">
        <v>2</v>
      </c>
      <c r="E696" s="12">
        <v>4</v>
      </c>
      <c r="F696" s="12">
        <v>84</v>
      </c>
      <c r="G696" s="12">
        <v>5</v>
      </c>
      <c r="J696" s="12" t="s">
        <v>1514</v>
      </c>
      <c r="K696" s="12" t="s">
        <v>1514</v>
      </c>
      <c r="L696" s="12">
        <v>205062</v>
      </c>
      <c r="M696" s="12" t="s">
        <v>1515</v>
      </c>
      <c r="N696" s="12" t="s">
        <v>1511</v>
      </c>
      <c r="Q696" s="33" t="str">
        <f t="shared" si="19"/>
        <v>zb1000504</v>
      </c>
      <c r="U696" s="12">
        <f t="shared" si="18"/>
        <v>1</v>
      </c>
    </row>
    <row r="697" spans="1:21">
      <c r="A697" s="12">
        <v>205063</v>
      </c>
      <c r="B697" s="12" t="s">
        <v>292</v>
      </c>
      <c r="C697" s="12" t="s">
        <v>293</v>
      </c>
      <c r="D697" s="12">
        <v>2</v>
      </c>
      <c r="E697" s="12">
        <v>8</v>
      </c>
      <c r="F697" s="12">
        <v>86</v>
      </c>
      <c r="G697" s="12">
        <v>5</v>
      </c>
      <c r="J697" s="12" t="s">
        <v>1516</v>
      </c>
      <c r="K697" s="12" t="s">
        <v>1516</v>
      </c>
      <c r="L697" s="12">
        <v>205063</v>
      </c>
      <c r="M697" s="12" t="s">
        <v>1517</v>
      </c>
      <c r="N697" s="12" t="s">
        <v>1511</v>
      </c>
      <c r="Q697" s="33" t="str">
        <f t="shared" si="19"/>
        <v>zb1000508</v>
      </c>
      <c r="U697" s="12">
        <f t="shared" si="18"/>
        <v>1</v>
      </c>
    </row>
    <row r="698" spans="1:21">
      <c r="A698" s="12">
        <v>205064</v>
      </c>
      <c r="B698" s="12" t="s">
        <v>297</v>
      </c>
      <c r="C698" s="12" t="s">
        <v>298</v>
      </c>
      <c r="D698" s="12">
        <v>2</v>
      </c>
      <c r="E698" s="12">
        <v>3</v>
      </c>
      <c r="F698" s="12">
        <v>88</v>
      </c>
      <c r="G698" s="12">
        <v>5</v>
      </c>
      <c r="J698" s="12" t="s">
        <v>1516</v>
      </c>
      <c r="K698" s="12" t="s">
        <v>1516</v>
      </c>
      <c r="L698" s="12">
        <v>205064</v>
      </c>
      <c r="M698" s="12" t="s">
        <v>1518</v>
      </c>
      <c r="N698" s="12" t="s">
        <v>1511</v>
      </c>
      <c r="Q698" s="33" t="str">
        <f t="shared" si="19"/>
        <v>zb1000503</v>
      </c>
      <c r="U698" s="12">
        <f t="shared" si="18"/>
        <v>1</v>
      </c>
    </row>
    <row r="699" spans="1:21">
      <c r="A699" s="12">
        <v>205065</v>
      </c>
      <c r="B699" s="12" t="s">
        <v>301</v>
      </c>
      <c r="C699" s="12" t="s">
        <v>302</v>
      </c>
      <c r="D699" s="12">
        <v>2</v>
      </c>
      <c r="E699" s="12">
        <v>10</v>
      </c>
      <c r="F699" s="12">
        <v>90</v>
      </c>
      <c r="G699" s="12">
        <v>5</v>
      </c>
      <c r="J699" s="12" t="s">
        <v>1509</v>
      </c>
      <c r="K699" s="12" t="s">
        <v>1509</v>
      </c>
      <c r="L699" s="12">
        <v>205065</v>
      </c>
      <c r="M699" s="12" t="s">
        <v>1519</v>
      </c>
      <c r="N699" s="12" t="s">
        <v>1511</v>
      </c>
      <c r="Q699" s="33" t="str">
        <f t="shared" si="19"/>
        <v>zb1000510</v>
      </c>
      <c r="U699" s="12">
        <f t="shared" si="18"/>
        <v>1</v>
      </c>
    </row>
    <row r="700" spans="1:21">
      <c r="A700" s="12">
        <v>205066</v>
      </c>
      <c r="B700" s="12" t="s">
        <v>305</v>
      </c>
      <c r="C700" s="12" t="s">
        <v>306</v>
      </c>
      <c r="D700" s="12">
        <v>2</v>
      </c>
      <c r="E700" s="12">
        <v>5</v>
      </c>
      <c r="F700" s="12">
        <v>92</v>
      </c>
      <c r="G700" s="12">
        <v>5</v>
      </c>
      <c r="J700" s="12" t="s">
        <v>1509</v>
      </c>
      <c r="K700" s="12" t="s">
        <v>1509</v>
      </c>
      <c r="L700" s="12">
        <v>205066</v>
      </c>
      <c r="M700" s="12" t="s">
        <v>1520</v>
      </c>
      <c r="N700" s="12" t="s">
        <v>1511</v>
      </c>
      <c r="Q700" s="33" t="str">
        <f t="shared" si="19"/>
        <v>zb1000505</v>
      </c>
      <c r="U700" s="12">
        <f t="shared" si="18"/>
        <v>1</v>
      </c>
    </row>
    <row r="701" spans="1:21">
      <c r="A701" s="12">
        <v>205067</v>
      </c>
      <c r="B701" s="12" t="s">
        <v>309</v>
      </c>
      <c r="C701" s="12" t="s">
        <v>310</v>
      </c>
      <c r="D701" s="12">
        <v>2</v>
      </c>
      <c r="E701" s="12">
        <v>6</v>
      </c>
      <c r="F701" s="12">
        <v>94</v>
      </c>
      <c r="G701" s="12">
        <v>5</v>
      </c>
      <c r="J701" s="12" t="s">
        <v>1509</v>
      </c>
      <c r="K701" s="12" t="s">
        <v>1509</v>
      </c>
      <c r="L701" s="12">
        <v>205067</v>
      </c>
      <c r="M701" s="12" t="s">
        <v>1521</v>
      </c>
      <c r="N701" s="12" t="s">
        <v>1511</v>
      </c>
      <c r="Q701" s="33" t="str">
        <f t="shared" si="19"/>
        <v>zb1000506</v>
      </c>
      <c r="U701" s="12">
        <f t="shared" si="18"/>
        <v>1</v>
      </c>
    </row>
    <row r="702" spans="1:21">
      <c r="A702" s="12">
        <v>205068</v>
      </c>
      <c r="B702" s="12" t="s">
        <v>313</v>
      </c>
      <c r="C702" s="12" t="s">
        <v>314</v>
      </c>
      <c r="D702" s="12">
        <v>2</v>
      </c>
      <c r="E702" s="12">
        <v>9</v>
      </c>
      <c r="F702" s="12">
        <v>96</v>
      </c>
      <c r="G702" s="12">
        <v>5</v>
      </c>
      <c r="J702" s="12" t="s">
        <v>1514</v>
      </c>
      <c r="K702" s="12" t="s">
        <v>1514</v>
      </c>
      <c r="L702" s="12">
        <v>205068</v>
      </c>
      <c r="M702" s="12" t="s">
        <v>1522</v>
      </c>
      <c r="N702" s="12" t="s">
        <v>1511</v>
      </c>
      <c r="Q702" s="33" t="str">
        <f t="shared" si="19"/>
        <v>zb1000509</v>
      </c>
      <c r="U702" s="12">
        <f t="shared" si="18"/>
        <v>1</v>
      </c>
    </row>
    <row r="703" spans="1:21">
      <c r="A703" s="12">
        <v>205069</v>
      </c>
      <c r="B703" s="12" t="s">
        <v>317</v>
      </c>
      <c r="C703" s="12" t="s">
        <v>318</v>
      </c>
      <c r="D703" s="12">
        <v>2</v>
      </c>
      <c r="E703" s="12">
        <v>7</v>
      </c>
      <c r="F703" s="12">
        <v>98</v>
      </c>
      <c r="G703" s="12">
        <v>5</v>
      </c>
      <c r="J703" s="12" t="s">
        <v>1523</v>
      </c>
      <c r="K703" s="12" t="s">
        <v>1523</v>
      </c>
      <c r="L703" s="12">
        <v>205069</v>
      </c>
      <c r="M703" s="12" t="s">
        <v>1524</v>
      </c>
      <c r="N703" s="12" t="s">
        <v>1511</v>
      </c>
      <c r="Q703" s="33" t="str">
        <f t="shared" si="19"/>
        <v>zb1000507</v>
      </c>
      <c r="U703" s="12">
        <f t="shared" si="18"/>
        <v>1</v>
      </c>
    </row>
    <row r="704" spans="1:21">
      <c r="A704" s="12">
        <v>205070</v>
      </c>
      <c r="B704" s="12" t="s">
        <v>322</v>
      </c>
      <c r="C704" s="12" t="s">
        <v>323</v>
      </c>
      <c r="D704" s="12">
        <v>2</v>
      </c>
      <c r="E704" s="12">
        <v>2</v>
      </c>
      <c r="F704" s="12">
        <v>100</v>
      </c>
      <c r="G704" s="12">
        <v>5</v>
      </c>
      <c r="J704" s="12" t="s">
        <v>1525</v>
      </c>
      <c r="K704" s="12" t="s">
        <v>1525</v>
      </c>
      <c r="L704" s="12">
        <v>205070</v>
      </c>
      <c r="M704" s="12" t="s">
        <v>1526</v>
      </c>
      <c r="N704" s="12" t="s">
        <v>1527</v>
      </c>
      <c r="Q704" s="33" t="str">
        <f t="shared" si="19"/>
        <v>zb1000602</v>
      </c>
      <c r="U704" s="12">
        <f t="shared" si="18"/>
        <v>1</v>
      </c>
    </row>
    <row r="705" spans="1:21">
      <c r="A705" s="12">
        <v>205071</v>
      </c>
      <c r="B705" s="12" t="s">
        <v>327</v>
      </c>
      <c r="C705" s="12" t="s">
        <v>328</v>
      </c>
      <c r="D705" s="12">
        <v>2</v>
      </c>
      <c r="E705" s="12">
        <v>1</v>
      </c>
      <c r="F705" s="12">
        <v>102</v>
      </c>
      <c r="G705" s="12">
        <v>5</v>
      </c>
      <c r="J705" s="12" t="s">
        <v>1528</v>
      </c>
      <c r="K705" s="12" t="s">
        <v>1528</v>
      </c>
      <c r="L705" s="12">
        <v>205071</v>
      </c>
      <c r="M705" s="12" t="s">
        <v>1529</v>
      </c>
      <c r="N705" s="12" t="s">
        <v>1527</v>
      </c>
      <c r="Q705" s="33" t="str">
        <f t="shared" si="19"/>
        <v>zb1000601</v>
      </c>
      <c r="U705" s="12">
        <f t="shared" si="18"/>
        <v>1</v>
      </c>
    </row>
    <row r="706" spans="1:21">
      <c r="A706" s="12">
        <v>205072</v>
      </c>
      <c r="B706" s="12" t="s">
        <v>332</v>
      </c>
      <c r="C706" s="12" t="s">
        <v>333</v>
      </c>
      <c r="D706" s="12">
        <v>2</v>
      </c>
      <c r="E706" s="12">
        <v>4</v>
      </c>
      <c r="F706" s="12">
        <v>104</v>
      </c>
      <c r="G706" s="12">
        <v>5</v>
      </c>
      <c r="J706" s="12" t="s">
        <v>1530</v>
      </c>
      <c r="K706" s="12" t="s">
        <v>1530</v>
      </c>
      <c r="L706" s="12">
        <v>205072</v>
      </c>
      <c r="M706" s="12" t="s">
        <v>1531</v>
      </c>
      <c r="N706" s="12" t="s">
        <v>1527</v>
      </c>
      <c r="Q706" s="33" t="str">
        <f t="shared" si="19"/>
        <v>zb1000604</v>
      </c>
      <c r="U706" s="12">
        <f t="shared" si="18"/>
        <v>1</v>
      </c>
    </row>
    <row r="707" spans="1:21">
      <c r="A707" s="12">
        <v>205073</v>
      </c>
      <c r="B707" s="12" t="s">
        <v>337</v>
      </c>
      <c r="C707" s="12" t="s">
        <v>338</v>
      </c>
      <c r="D707" s="12">
        <v>2</v>
      </c>
      <c r="E707" s="12">
        <v>8</v>
      </c>
      <c r="F707" s="12">
        <v>106</v>
      </c>
      <c r="G707" s="12">
        <v>5</v>
      </c>
      <c r="J707" s="12" t="s">
        <v>1532</v>
      </c>
      <c r="K707" s="12" t="s">
        <v>1532</v>
      </c>
      <c r="L707" s="12">
        <v>205073</v>
      </c>
      <c r="M707" s="12" t="s">
        <v>1533</v>
      </c>
      <c r="N707" s="12" t="s">
        <v>1527</v>
      </c>
      <c r="Q707" s="33" t="str">
        <f t="shared" si="19"/>
        <v>zb1000608</v>
      </c>
      <c r="U707" s="12">
        <f t="shared" si="18"/>
        <v>1</v>
      </c>
    </row>
    <row r="708" spans="1:21">
      <c r="A708" s="12">
        <v>205074</v>
      </c>
      <c r="B708" s="12" t="s">
        <v>342</v>
      </c>
      <c r="C708" s="12" t="s">
        <v>343</v>
      </c>
      <c r="D708" s="12">
        <v>2</v>
      </c>
      <c r="E708" s="12">
        <v>3</v>
      </c>
      <c r="F708" s="12">
        <v>108</v>
      </c>
      <c r="G708" s="12">
        <v>5</v>
      </c>
      <c r="J708" s="12" t="s">
        <v>1532</v>
      </c>
      <c r="K708" s="12" t="s">
        <v>1532</v>
      </c>
      <c r="L708" s="12">
        <v>205074</v>
      </c>
      <c r="M708" s="12" t="s">
        <v>1534</v>
      </c>
      <c r="N708" s="12" t="s">
        <v>1527</v>
      </c>
      <c r="Q708" s="33" t="str">
        <f t="shared" si="19"/>
        <v>zb1000603</v>
      </c>
      <c r="U708" s="12">
        <f t="shared" si="18"/>
        <v>1</v>
      </c>
    </row>
    <row r="709" spans="1:21">
      <c r="A709" s="12">
        <v>205075</v>
      </c>
      <c r="B709" s="12" t="s">
        <v>346</v>
      </c>
      <c r="C709" s="12" t="s">
        <v>347</v>
      </c>
      <c r="D709" s="12">
        <v>2</v>
      </c>
      <c r="E709" s="12">
        <v>10</v>
      </c>
      <c r="F709" s="12">
        <v>110</v>
      </c>
      <c r="G709" s="12">
        <v>5</v>
      </c>
      <c r="J709" s="12" t="s">
        <v>1525</v>
      </c>
      <c r="K709" s="12" t="s">
        <v>1525</v>
      </c>
      <c r="L709" s="12">
        <v>205075</v>
      </c>
      <c r="M709" s="12" t="s">
        <v>1535</v>
      </c>
      <c r="N709" s="12" t="s">
        <v>1527</v>
      </c>
      <c r="Q709" s="33" t="str">
        <f t="shared" si="19"/>
        <v>zb1000610</v>
      </c>
      <c r="U709" s="12">
        <f t="shared" ref="U709:U772" si="20">IF(G709=5,1,IF(G709=6,1,0))</f>
        <v>1</v>
      </c>
    </row>
    <row r="710" spans="1:21">
      <c r="A710" s="12">
        <v>205076</v>
      </c>
      <c r="B710" s="12" t="s">
        <v>350</v>
      </c>
      <c r="C710" s="12" t="s">
        <v>351</v>
      </c>
      <c r="D710" s="12">
        <v>2</v>
      </c>
      <c r="E710" s="12">
        <v>5</v>
      </c>
      <c r="F710" s="12">
        <v>112</v>
      </c>
      <c r="G710" s="12">
        <v>5</v>
      </c>
      <c r="J710" s="12" t="s">
        <v>1525</v>
      </c>
      <c r="K710" s="12" t="s">
        <v>1525</v>
      </c>
      <c r="L710" s="12">
        <v>205076</v>
      </c>
      <c r="M710" s="12" t="s">
        <v>1536</v>
      </c>
      <c r="N710" s="12" t="s">
        <v>1527</v>
      </c>
      <c r="Q710" s="33" t="str">
        <f t="shared" si="19"/>
        <v>zb1000605</v>
      </c>
      <c r="U710" s="12">
        <f t="shared" si="20"/>
        <v>1</v>
      </c>
    </row>
    <row r="711" spans="1:21">
      <c r="A711" s="12">
        <v>205077</v>
      </c>
      <c r="B711" s="12" t="s">
        <v>354</v>
      </c>
      <c r="C711" s="12" t="s">
        <v>355</v>
      </c>
      <c r="D711" s="12">
        <v>2</v>
      </c>
      <c r="E711" s="12">
        <v>6</v>
      </c>
      <c r="F711" s="12">
        <v>114</v>
      </c>
      <c r="G711" s="12">
        <v>5</v>
      </c>
      <c r="J711" s="12" t="s">
        <v>1525</v>
      </c>
      <c r="K711" s="12" t="s">
        <v>1525</v>
      </c>
      <c r="L711" s="12">
        <v>205077</v>
      </c>
      <c r="M711" s="12" t="s">
        <v>1537</v>
      </c>
      <c r="N711" s="12" t="s">
        <v>1527</v>
      </c>
      <c r="Q711" s="33" t="str">
        <f t="shared" si="19"/>
        <v>zb1000606</v>
      </c>
      <c r="U711" s="12">
        <f t="shared" si="20"/>
        <v>1</v>
      </c>
    </row>
    <row r="712" spans="1:21">
      <c r="A712" s="12">
        <v>205078</v>
      </c>
      <c r="B712" s="12" t="s">
        <v>358</v>
      </c>
      <c r="C712" s="12" t="s">
        <v>359</v>
      </c>
      <c r="D712" s="12">
        <v>2</v>
      </c>
      <c r="E712" s="12">
        <v>9</v>
      </c>
      <c r="F712" s="12">
        <v>116</v>
      </c>
      <c r="G712" s="12">
        <v>5</v>
      </c>
      <c r="J712" s="12" t="s">
        <v>1530</v>
      </c>
      <c r="K712" s="12" t="s">
        <v>1530</v>
      </c>
      <c r="L712" s="12">
        <v>205078</v>
      </c>
      <c r="M712" s="12" t="s">
        <v>1538</v>
      </c>
      <c r="N712" s="12" t="s">
        <v>1527</v>
      </c>
      <c r="Q712" s="33" t="str">
        <f t="shared" si="19"/>
        <v>zb1000609</v>
      </c>
      <c r="U712" s="12">
        <f t="shared" si="20"/>
        <v>1</v>
      </c>
    </row>
    <row r="713" spans="1:21">
      <c r="A713" s="12">
        <v>205079</v>
      </c>
      <c r="B713" s="12" t="s">
        <v>362</v>
      </c>
      <c r="C713" s="12" t="s">
        <v>363</v>
      </c>
      <c r="D713" s="12">
        <v>2</v>
      </c>
      <c r="E713" s="12">
        <v>7</v>
      </c>
      <c r="F713" s="12">
        <v>118</v>
      </c>
      <c r="G713" s="12">
        <v>5</v>
      </c>
      <c r="J713" s="12" t="s">
        <v>1539</v>
      </c>
      <c r="K713" s="12" t="s">
        <v>1539</v>
      </c>
      <c r="L713" s="12">
        <v>205079</v>
      </c>
      <c r="M713" s="12" t="s">
        <v>1540</v>
      </c>
      <c r="N713" s="12" t="s">
        <v>1527</v>
      </c>
      <c r="Q713" s="33" t="str">
        <f t="shared" si="19"/>
        <v>zb1000607</v>
      </c>
      <c r="U713" s="12">
        <f t="shared" si="20"/>
        <v>1</v>
      </c>
    </row>
    <row r="714" spans="1:21">
      <c r="A714" s="12">
        <v>205080</v>
      </c>
      <c r="B714" s="12" t="s">
        <v>367</v>
      </c>
      <c r="C714" s="12" t="s">
        <v>368</v>
      </c>
      <c r="D714" s="12">
        <v>2</v>
      </c>
      <c r="E714" s="12">
        <v>2</v>
      </c>
      <c r="F714" s="12">
        <v>120</v>
      </c>
      <c r="G714" s="12">
        <v>5</v>
      </c>
      <c r="J714" s="12" t="s">
        <v>1541</v>
      </c>
      <c r="K714" s="12" t="s">
        <v>1541</v>
      </c>
      <c r="L714" s="12">
        <v>205080</v>
      </c>
      <c r="M714" s="12" t="s">
        <v>1542</v>
      </c>
      <c r="N714" s="12" t="s">
        <v>1543</v>
      </c>
      <c r="Q714" s="33" t="str">
        <f t="shared" si="19"/>
        <v>zb1000702</v>
      </c>
      <c r="U714" s="12">
        <f t="shared" si="20"/>
        <v>1</v>
      </c>
    </row>
    <row r="715" spans="1:21">
      <c r="A715" s="12">
        <v>205081</v>
      </c>
      <c r="B715" s="12" t="s">
        <v>373</v>
      </c>
      <c r="C715" s="12" t="s">
        <v>374</v>
      </c>
      <c r="D715" s="12">
        <v>2</v>
      </c>
      <c r="E715" s="12">
        <v>1</v>
      </c>
      <c r="F715" s="12">
        <v>122</v>
      </c>
      <c r="G715" s="12">
        <v>5</v>
      </c>
      <c r="J715" s="12" t="s">
        <v>1544</v>
      </c>
      <c r="K715" s="12" t="s">
        <v>1544</v>
      </c>
      <c r="L715" s="12">
        <v>205081</v>
      </c>
      <c r="M715" s="12" t="s">
        <v>1545</v>
      </c>
      <c r="N715" s="12" t="s">
        <v>1543</v>
      </c>
      <c r="Q715" s="33" t="str">
        <f t="shared" si="19"/>
        <v>zb1000701</v>
      </c>
      <c r="U715" s="12">
        <f t="shared" si="20"/>
        <v>1</v>
      </c>
    </row>
    <row r="716" spans="1:21">
      <c r="A716" s="12">
        <v>205082</v>
      </c>
      <c r="B716" s="12" t="s">
        <v>378</v>
      </c>
      <c r="C716" s="12" t="s">
        <v>379</v>
      </c>
      <c r="D716" s="12">
        <v>2</v>
      </c>
      <c r="E716" s="12">
        <v>4</v>
      </c>
      <c r="F716" s="12">
        <v>124</v>
      </c>
      <c r="G716" s="12">
        <v>5</v>
      </c>
      <c r="J716" s="12" t="s">
        <v>1546</v>
      </c>
      <c r="K716" s="12" t="s">
        <v>1546</v>
      </c>
      <c r="L716" s="12">
        <v>205082</v>
      </c>
      <c r="M716" s="12" t="s">
        <v>1547</v>
      </c>
      <c r="N716" s="12" t="s">
        <v>1543</v>
      </c>
      <c r="Q716" s="33" t="str">
        <f t="shared" si="19"/>
        <v>zb1000704</v>
      </c>
      <c r="U716" s="12">
        <f t="shared" si="20"/>
        <v>1</v>
      </c>
    </row>
    <row r="717" spans="1:21">
      <c r="A717" s="12">
        <v>205083</v>
      </c>
      <c r="B717" s="12" t="s">
        <v>383</v>
      </c>
      <c r="C717" s="12" t="s">
        <v>384</v>
      </c>
      <c r="D717" s="12">
        <v>2</v>
      </c>
      <c r="E717" s="12">
        <v>8</v>
      </c>
      <c r="F717" s="12">
        <v>126</v>
      </c>
      <c r="G717" s="12">
        <v>5</v>
      </c>
      <c r="J717" s="12" t="s">
        <v>1548</v>
      </c>
      <c r="K717" s="12" t="s">
        <v>1548</v>
      </c>
      <c r="L717" s="12">
        <v>205083</v>
      </c>
      <c r="M717" s="12" t="s">
        <v>1549</v>
      </c>
      <c r="N717" s="12" t="s">
        <v>1543</v>
      </c>
      <c r="Q717" s="33" t="str">
        <f t="shared" si="19"/>
        <v>zb1000708</v>
      </c>
      <c r="U717" s="12">
        <f t="shared" si="20"/>
        <v>1</v>
      </c>
    </row>
    <row r="718" spans="1:21">
      <c r="A718" s="12">
        <v>205084</v>
      </c>
      <c r="B718" s="12" t="s">
        <v>388</v>
      </c>
      <c r="C718" s="12" t="s">
        <v>389</v>
      </c>
      <c r="D718" s="12">
        <v>2</v>
      </c>
      <c r="E718" s="12">
        <v>3</v>
      </c>
      <c r="F718" s="12">
        <v>128</v>
      </c>
      <c r="G718" s="12">
        <v>5</v>
      </c>
      <c r="J718" s="12" t="s">
        <v>1548</v>
      </c>
      <c r="K718" s="12" t="s">
        <v>1548</v>
      </c>
      <c r="L718" s="12">
        <v>205084</v>
      </c>
      <c r="M718" s="12" t="s">
        <v>1550</v>
      </c>
      <c r="N718" s="12" t="s">
        <v>1543</v>
      </c>
      <c r="Q718" s="33" t="str">
        <f t="shared" si="19"/>
        <v>zb1000703</v>
      </c>
      <c r="U718" s="12">
        <f t="shared" si="20"/>
        <v>1</v>
      </c>
    </row>
    <row r="719" spans="1:21">
      <c r="A719" s="12">
        <v>205085</v>
      </c>
      <c r="B719" s="12" t="s">
        <v>392</v>
      </c>
      <c r="C719" s="12" t="s">
        <v>393</v>
      </c>
      <c r="D719" s="12">
        <v>2</v>
      </c>
      <c r="E719" s="12">
        <v>10</v>
      </c>
      <c r="F719" s="12">
        <v>130</v>
      </c>
      <c r="G719" s="12">
        <v>5</v>
      </c>
      <c r="J719" s="12" t="s">
        <v>1541</v>
      </c>
      <c r="K719" s="12" t="s">
        <v>1541</v>
      </c>
      <c r="L719" s="12">
        <v>205085</v>
      </c>
      <c r="M719" s="12" t="s">
        <v>1551</v>
      </c>
      <c r="N719" s="12" t="s">
        <v>1543</v>
      </c>
      <c r="Q719" s="33" t="str">
        <f t="shared" si="19"/>
        <v>zb1000710</v>
      </c>
      <c r="U719" s="12">
        <f t="shared" si="20"/>
        <v>1</v>
      </c>
    </row>
    <row r="720" spans="1:21">
      <c r="A720" s="12">
        <v>205086</v>
      </c>
      <c r="B720" s="12" t="s">
        <v>396</v>
      </c>
      <c r="C720" s="12" t="s">
        <v>397</v>
      </c>
      <c r="D720" s="12">
        <v>2</v>
      </c>
      <c r="E720" s="12">
        <v>5</v>
      </c>
      <c r="F720" s="12">
        <v>132</v>
      </c>
      <c r="G720" s="12">
        <v>5</v>
      </c>
      <c r="J720" s="12" t="s">
        <v>1541</v>
      </c>
      <c r="K720" s="12" t="s">
        <v>1541</v>
      </c>
      <c r="L720" s="12">
        <v>205086</v>
      </c>
      <c r="M720" s="12" t="s">
        <v>1552</v>
      </c>
      <c r="N720" s="12" t="s">
        <v>1543</v>
      </c>
      <c r="Q720" s="33" t="str">
        <f t="shared" si="19"/>
        <v>zb1000705</v>
      </c>
      <c r="U720" s="12">
        <f t="shared" si="20"/>
        <v>1</v>
      </c>
    </row>
    <row r="721" spans="1:21">
      <c r="A721" s="12">
        <v>205087</v>
      </c>
      <c r="B721" s="12" t="s">
        <v>400</v>
      </c>
      <c r="C721" s="12" t="s">
        <v>401</v>
      </c>
      <c r="D721" s="12">
        <v>2</v>
      </c>
      <c r="E721" s="12">
        <v>6</v>
      </c>
      <c r="F721" s="12">
        <v>134</v>
      </c>
      <c r="G721" s="12">
        <v>5</v>
      </c>
      <c r="J721" s="12" t="s">
        <v>1541</v>
      </c>
      <c r="K721" s="12" t="s">
        <v>1541</v>
      </c>
      <c r="L721" s="12">
        <v>205087</v>
      </c>
      <c r="M721" s="12" t="s">
        <v>1553</v>
      </c>
      <c r="N721" s="12" t="s">
        <v>1543</v>
      </c>
      <c r="Q721" s="33" t="str">
        <f t="shared" si="19"/>
        <v>zb1000706</v>
      </c>
      <c r="U721" s="12">
        <f t="shared" si="20"/>
        <v>1</v>
      </c>
    </row>
    <row r="722" spans="1:21">
      <c r="A722" s="12">
        <v>205088</v>
      </c>
      <c r="B722" s="12" t="s">
        <v>404</v>
      </c>
      <c r="C722" s="12" t="s">
        <v>405</v>
      </c>
      <c r="D722" s="12">
        <v>2</v>
      </c>
      <c r="E722" s="12">
        <v>9</v>
      </c>
      <c r="F722" s="12">
        <v>136</v>
      </c>
      <c r="G722" s="12">
        <v>5</v>
      </c>
      <c r="J722" s="12" t="s">
        <v>1546</v>
      </c>
      <c r="K722" s="12" t="s">
        <v>1546</v>
      </c>
      <c r="L722" s="12">
        <v>205088</v>
      </c>
      <c r="M722" s="12" t="s">
        <v>1554</v>
      </c>
      <c r="N722" s="12" t="s">
        <v>1543</v>
      </c>
      <c r="Q722" s="33" t="str">
        <f t="shared" si="19"/>
        <v>zb1000709</v>
      </c>
      <c r="U722" s="12">
        <f t="shared" si="20"/>
        <v>1</v>
      </c>
    </row>
    <row r="723" spans="1:21">
      <c r="A723" s="12">
        <v>205089</v>
      </c>
      <c r="B723" s="12" t="s">
        <v>408</v>
      </c>
      <c r="C723" s="12" t="s">
        <v>409</v>
      </c>
      <c r="D723" s="12">
        <v>2</v>
      </c>
      <c r="E723" s="12">
        <v>7</v>
      </c>
      <c r="F723" s="12">
        <v>138</v>
      </c>
      <c r="G723" s="12">
        <v>5</v>
      </c>
      <c r="J723" s="12" t="s">
        <v>1555</v>
      </c>
      <c r="K723" s="12" t="s">
        <v>1555</v>
      </c>
      <c r="L723" s="12">
        <v>205089</v>
      </c>
      <c r="M723" s="12" t="s">
        <v>1556</v>
      </c>
      <c r="N723" s="12" t="s">
        <v>1543</v>
      </c>
      <c r="Q723" s="33" t="str">
        <f t="shared" si="19"/>
        <v>zb1000707</v>
      </c>
      <c r="U723" s="12">
        <f t="shared" si="20"/>
        <v>1</v>
      </c>
    </row>
    <row r="724" spans="1:21">
      <c r="A724" s="12">
        <v>205090</v>
      </c>
      <c r="B724" s="12" t="s">
        <v>413</v>
      </c>
      <c r="C724" s="12" t="s">
        <v>414</v>
      </c>
      <c r="D724" s="12">
        <v>2</v>
      </c>
      <c r="E724" s="12">
        <v>2</v>
      </c>
      <c r="F724" s="12">
        <v>140</v>
      </c>
      <c r="G724" s="12">
        <v>5</v>
      </c>
      <c r="J724" s="12" t="s">
        <v>1557</v>
      </c>
      <c r="K724" s="12" t="s">
        <v>1557</v>
      </c>
      <c r="L724" s="12">
        <v>205090</v>
      </c>
      <c r="M724" s="12" t="s">
        <v>1558</v>
      </c>
      <c r="N724" s="12" t="s">
        <v>1559</v>
      </c>
      <c r="Q724" s="33" t="str">
        <f t="shared" si="19"/>
        <v>zb1000802</v>
      </c>
      <c r="U724" s="12">
        <f t="shared" si="20"/>
        <v>1</v>
      </c>
    </row>
    <row r="725" spans="1:21">
      <c r="A725" s="12">
        <v>205091</v>
      </c>
      <c r="B725" s="12" t="s">
        <v>418</v>
      </c>
      <c r="C725" s="12" t="s">
        <v>419</v>
      </c>
      <c r="D725" s="12">
        <v>2</v>
      </c>
      <c r="E725" s="12">
        <v>1</v>
      </c>
      <c r="F725" s="12">
        <v>142</v>
      </c>
      <c r="G725" s="12">
        <v>5</v>
      </c>
      <c r="J725" s="12" t="s">
        <v>1560</v>
      </c>
      <c r="K725" s="12" t="s">
        <v>1560</v>
      </c>
      <c r="L725" s="12">
        <v>205091</v>
      </c>
      <c r="M725" s="12" t="s">
        <v>1561</v>
      </c>
      <c r="N725" s="12" t="s">
        <v>1559</v>
      </c>
      <c r="Q725" s="33" t="str">
        <f t="shared" si="19"/>
        <v>zb1000801</v>
      </c>
      <c r="U725" s="12">
        <f t="shared" si="20"/>
        <v>1</v>
      </c>
    </row>
    <row r="726" spans="1:21">
      <c r="A726" s="12">
        <v>205092</v>
      </c>
      <c r="B726" s="12" t="s">
        <v>423</v>
      </c>
      <c r="C726" s="12" t="s">
        <v>424</v>
      </c>
      <c r="D726" s="12">
        <v>2</v>
      </c>
      <c r="E726" s="12">
        <v>4</v>
      </c>
      <c r="F726" s="12">
        <v>144</v>
      </c>
      <c r="G726" s="12">
        <v>5</v>
      </c>
      <c r="J726" s="12" t="s">
        <v>1562</v>
      </c>
      <c r="K726" s="12" t="s">
        <v>1562</v>
      </c>
      <c r="L726" s="12">
        <v>205092</v>
      </c>
      <c r="M726" s="12" t="s">
        <v>1563</v>
      </c>
      <c r="N726" s="12" t="s">
        <v>1559</v>
      </c>
      <c r="Q726" s="33" t="str">
        <f t="shared" si="19"/>
        <v>zb1000804</v>
      </c>
      <c r="U726" s="12">
        <f t="shared" si="20"/>
        <v>1</v>
      </c>
    </row>
    <row r="727" spans="1:21">
      <c r="A727" s="12">
        <v>205093</v>
      </c>
      <c r="B727" s="12" t="s">
        <v>428</v>
      </c>
      <c r="C727" s="12" t="s">
        <v>429</v>
      </c>
      <c r="D727" s="12">
        <v>2</v>
      </c>
      <c r="E727" s="12">
        <v>8</v>
      </c>
      <c r="F727" s="12">
        <v>146</v>
      </c>
      <c r="G727" s="12">
        <v>5</v>
      </c>
      <c r="J727" s="12" t="s">
        <v>1564</v>
      </c>
      <c r="K727" s="12" t="s">
        <v>1564</v>
      </c>
      <c r="L727" s="12">
        <v>205093</v>
      </c>
      <c r="M727" s="12" t="s">
        <v>1565</v>
      </c>
      <c r="N727" s="12" t="s">
        <v>1559</v>
      </c>
      <c r="Q727" s="33" t="str">
        <f t="shared" si="19"/>
        <v>zb1000808</v>
      </c>
      <c r="U727" s="12">
        <f t="shared" si="20"/>
        <v>1</v>
      </c>
    </row>
    <row r="728" spans="1:21">
      <c r="A728" s="12">
        <v>205094</v>
      </c>
      <c r="B728" s="12" t="s">
        <v>433</v>
      </c>
      <c r="C728" s="12" t="s">
        <v>434</v>
      </c>
      <c r="D728" s="12">
        <v>2</v>
      </c>
      <c r="E728" s="12">
        <v>3</v>
      </c>
      <c r="F728" s="12">
        <v>148</v>
      </c>
      <c r="G728" s="12">
        <v>5</v>
      </c>
      <c r="J728" s="12" t="s">
        <v>1564</v>
      </c>
      <c r="K728" s="12" t="s">
        <v>1564</v>
      </c>
      <c r="L728" s="12">
        <v>205094</v>
      </c>
      <c r="M728" s="12" t="s">
        <v>1566</v>
      </c>
      <c r="N728" s="12" t="s">
        <v>1559</v>
      </c>
      <c r="Q728" s="33" t="str">
        <f t="shared" si="19"/>
        <v>zb1000803</v>
      </c>
      <c r="U728" s="12">
        <f t="shared" si="20"/>
        <v>1</v>
      </c>
    </row>
    <row r="729" spans="1:21">
      <c r="A729" s="12">
        <v>205095</v>
      </c>
      <c r="B729" s="12" t="s">
        <v>437</v>
      </c>
      <c r="C729" s="12" t="s">
        <v>438</v>
      </c>
      <c r="D729" s="12">
        <v>2</v>
      </c>
      <c r="E729" s="12">
        <v>10</v>
      </c>
      <c r="F729" s="12">
        <v>150</v>
      </c>
      <c r="G729" s="12">
        <v>5</v>
      </c>
      <c r="J729" s="12" t="s">
        <v>1557</v>
      </c>
      <c r="K729" s="12" t="s">
        <v>1557</v>
      </c>
      <c r="L729" s="12">
        <v>205095</v>
      </c>
      <c r="M729" s="12" t="s">
        <v>1567</v>
      </c>
      <c r="N729" s="12" t="s">
        <v>1559</v>
      </c>
      <c r="Q729" s="33" t="str">
        <f t="shared" si="19"/>
        <v>zb1000810</v>
      </c>
      <c r="U729" s="12">
        <f t="shared" si="20"/>
        <v>1</v>
      </c>
    </row>
    <row r="730" spans="1:21">
      <c r="A730" s="12">
        <v>205096</v>
      </c>
      <c r="B730" s="12" t="s">
        <v>441</v>
      </c>
      <c r="C730" s="12" t="s">
        <v>442</v>
      </c>
      <c r="D730" s="12">
        <v>2</v>
      </c>
      <c r="E730" s="12">
        <v>5</v>
      </c>
      <c r="F730" s="12">
        <v>152</v>
      </c>
      <c r="G730" s="12">
        <v>5</v>
      </c>
      <c r="J730" s="12" t="s">
        <v>1557</v>
      </c>
      <c r="K730" s="12" t="s">
        <v>1557</v>
      </c>
      <c r="L730" s="12">
        <v>205096</v>
      </c>
      <c r="M730" s="12" t="s">
        <v>1568</v>
      </c>
      <c r="N730" s="12" t="s">
        <v>1559</v>
      </c>
      <c r="Q730" s="33" t="str">
        <f t="shared" si="19"/>
        <v>zb1000805</v>
      </c>
      <c r="U730" s="12">
        <f t="shared" si="20"/>
        <v>1</v>
      </c>
    </row>
    <row r="731" spans="1:21">
      <c r="A731" s="12">
        <v>205097</v>
      </c>
      <c r="B731" s="12" t="s">
        <v>445</v>
      </c>
      <c r="C731" s="12" t="s">
        <v>446</v>
      </c>
      <c r="D731" s="12">
        <v>2</v>
      </c>
      <c r="E731" s="12">
        <v>6</v>
      </c>
      <c r="F731" s="12">
        <v>154</v>
      </c>
      <c r="G731" s="12">
        <v>5</v>
      </c>
      <c r="J731" s="12" t="s">
        <v>1557</v>
      </c>
      <c r="K731" s="12" t="s">
        <v>1557</v>
      </c>
      <c r="L731" s="12">
        <v>205097</v>
      </c>
      <c r="M731" s="12" t="s">
        <v>1569</v>
      </c>
      <c r="N731" s="12" t="s">
        <v>1559</v>
      </c>
      <c r="Q731" s="33" t="str">
        <f t="shared" si="19"/>
        <v>zb1000806</v>
      </c>
      <c r="U731" s="12">
        <f t="shared" si="20"/>
        <v>1</v>
      </c>
    </row>
    <row r="732" spans="1:21">
      <c r="A732" s="12">
        <v>205098</v>
      </c>
      <c r="B732" s="12" t="s">
        <v>449</v>
      </c>
      <c r="C732" s="12" t="s">
        <v>450</v>
      </c>
      <c r="D732" s="12">
        <v>2</v>
      </c>
      <c r="E732" s="12">
        <v>9</v>
      </c>
      <c r="F732" s="12">
        <v>156</v>
      </c>
      <c r="G732" s="12">
        <v>5</v>
      </c>
      <c r="J732" s="12" t="s">
        <v>1562</v>
      </c>
      <c r="K732" s="12" t="s">
        <v>1562</v>
      </c>
      <c r="L732" s="12">
        <v>205098</v>
      </c>
      <c r="M732" s="12" t="s">
        <v>1570</v>
      </c>
      <c r="N732" s="12" t="s">
        <v>1559</v>
      </c>
      <c r="Q732" s="33" t="str">
        <f t="shared" si="19"/>
        <v>zb1000809</v>
      </c>
      <c r="U732" s="12">
        <f t="shared" si="20"/>
        <v>1</v>
      </c>
    </row>
    <row r="733" spans="1:21">
      <c r="A733" s="12">
        <v>205099</v>
      </c>
      <c r="B733" s="12" t="s">
        <v>453</v>
      </c>
      <c r="C733" s="12" t="s">
        <v>454</v>
      </c>
      <c r="D733" s="12">
        <v>2</v>
      </c>
      <c r="E733" s="12">
        <v>7</v>
      </c>
      <c r="F733" s="12">
        <v>158</v>
      </c>
      <c r="G733" s="12">
        <v>5</v>
      </c>
      <c r="J733" s="12" t="s">
        <v>1571</v>
      </c>
      <c r="K733" s="12" t="s">
        <v>1571</v>
      </c>
      <c r="L733" s="12">
        <v>205099</v>
      </c>
      <c r="M733" s="12" t="s">
        <v>1572</v>
      </c>
      <c r="N733" s="12" t="s">
        <v>1559</v>
      </c>
      <c r="Q733" s="33" t="str">
        <f t="shared" si="19"/>
        <v>zb1000807</v>
      </c>
      <c r="U733" s="12">
        <f t="shared" si="20"/>
        <v>1</v>
      </c>
    </row>
    <row r="734" spans="1:21">
      <c r="A734" s="12">
        <v>205100</v>
      </c>
      <c r="B734" s="12" t="s">
        <v>458</v>
      </c>
      <c r="C734" s="12" t="s">
        <v>459</v>
      </c>
      <c r="D734" s="12">
        <v>2</v>
      </c>
      <c r="E734" s="12">
        <v>2</v>
      </c>
      <c r="F734" s="12">
        <v>160</v>
      </c>
      <c r="G734" s="12">
        <v>5</v>
      </c>
      <c r="J734" s="12" t="s">
        <v>1573</v>
      </c>
      <c r="K734" s="12" t="s">
        <v>1573</v>
      </c>
      <c r="L734" s="12">
        <v>205100</v>
      </c>
      <c r="M734" s="12" t="s">
        <v>1574</v>
      </c>
      <c r="N734" s="12" t="s">
        <v>1575</v>
      </c>
      <c r="Q734" s="33" t="str">
        <f t="shared" si="19"/>
        <v>zb1000902</v>
      </c>
      <c r="U734" s="12">
        <f t="shared" si="20"/>
        <v>1</v>
      </c>
    </row>
    <row r="735" spans="1:21">
      <c r="A735" s="12">
        <v>205101</v>
      </c>
      <c r="B735" s="12" t="s">
        <v>464</v>
      </c>
      <c r="C735" s="12" t="s">
        <v>465</v>
      </c>
      <c r="D735" s="12">
        <v>2</v>
      </c>
      <c r="E735" s="12">
        <v>1</v>
      </c>
      <c r="F735" s="12">
        <v>162</v>
      </c>
      <c r="G735" s="12">
        <v>5</v>
      </c>
      <c r="J735" s="12" t="s">
        <v>1576</v>
      </c>
      <c r="K735" s="12" t="s">
        <v>1576</v>
      </c>
      <c r="L735" s="12">
        <v>205101</v>
      </c>
      <c r="M735" s="12" t="s">
        <v>1577</v>
      </c>
      <c r="N735" s="12" t="s">
        <v>1575</v>
      </c>
      <c r="Q735" s="33" t="str">
        <f t="shared" si="19"/>
        <v>zb1000901</v>
      </c>
      <c r="U735" s="12">
        <f t="shared" si="20"/>
        <v>1</v>
      </c>
    </row>
    <row r="736" spans="1:21">
      <c r="A736" s="12">
        <v>205102</v>
      </c>
      <c r="B736" s="12" t="s">
        <v>469</v>
      </c>
      <c r="C736" s="12" t="s">
        <v>470</v>
      </c>
      <c r="D736" s="12">
        <v>2</v>
      </c>
      <c r="E736" s="12">
        <v>4</v>
      </c>
      <c r="F736" s="12">
        <v>164</v>
      </c>
      <c r="G736" s="12">
        <v>5</v>
      </c>
      <c r="J736" s="12" t="s">
        <v>1578</v>
      </c>
      <c r="K736" s="12" t="s">
        <v>1578</v>
      </c>
      <c r="L736" s="12">
        <v>205102</v>
      </c>
      <c r="M736" s="12" t="s">
        <v>1579</v>
      </c>
      <c r="N736" s="12" t="s">
        <v>1575</v>
      </c>
      <c r="Q736" s="33" t="str">
        <f t="shared" si="19"/>
        <v>zb1000904</v>
      </c>
      <c r="U736" s="12">
        <f t="shared" si="20"/>
        <v>1</v>
      </c>
    </row>
    <row r="737" spans="1:21">
      <c r="A737" s="12">
        <v>205103</v>
      </c>
      <c r="B737" s="12" t="s">
        <v>474</v>
      </c>
      <c r="C737" s="12" t="s">
        <v>475</v>
      </c>
      <c r="D737" s="12">
        <v>2</v>
      </c>
      <c r="E737" s="12">
        <v>8</v>
      </c>
      <c r="F737" s="12">
        <v>166</v>
      </c>
      <c r="G737" s="12">
        <v>5</v>
      </c>
      <c r="J737" s="12" t="s">
        <v>1580</v>
      </c>
      <c r="K737" s="12" t="s">
        <v>1580</v>
      </c>
      <c r="L737" s="12">
        <v>205103</v>
      </c>
      <c r="M737" s="12" t="s">
        <v>1581</v>
      </c>
      <c r="N737" s="12" t="s">
        <v>1575</v>
      </c>
      <c r="Q737" s="33" t="str">
        <f t="shared" si="19"/>
        <v>zb1000908</v>
      </c>
      <c r="U737" s="12">
        <f t="shared" si="20"/>
        <v>1</v>
      </c>
    </row>
    <row r="738" spans="1:21">
      <c r="A738" s="12">
        <v>205104</v>
      </c>
      <c r="B738" s="12" t="s">
        <v>479</v>
      </c>
      <c r="C738" s="12" t="s">
        <v>480</v>
      </c>
      <c r="D738" s="12">
        <v>2</v>
      </c>
      <c r="E738" s="12">
        <v>3</v>
      </c>
      <c r="F738" s="12">
        <v>168</v>
      </c>
      <c r="G738" s="12">
        <v>5</v>
      </c>
      <c r="J738" s="12" t="s">
        <v>1580</v>
      </c>
      <c r="K738" s="12" t="s">
        <v>1580</v>
      </c>
      <c r="L738" s="12">
        <v>205104</v>
      </c>
      <c r="M738" s="12" t="s">
        <v>1582</v>
      </c>
      <c r="N738" s="12" t="s">
        <v>1575</v>
      </c>
      <c r="Q738" s="33" t="str">
        <f t="shared" si="19"/>
        <v>zb1000903</v>
      </c>
      <c r="U738" s="12">
        <f t="shared" si="20"/>
        <v>1</v>
      </c>
    </row>
    <row r="739" spans="1:21">
      <c r="A739" s="12">
        <v>205105</v>
      </c>
      <c r="B739" s="12" t="s">
        <v>483</v>
      </c>
      <c r="C739" s="12" t="s">
        <v>484</v>
      </c>
      <c r="D739" s="12">
        <v>2</v>
      </c>
      <c r="E739" s="12">
        <v>10</v>
      </c>
      <c r="F739" s="12">
        <v>170</v>
      </c>
      <c r="G739" s="12">
        <v>5</v>
      </c>
      <c r="J739" s="12" t="s">
        <v>1573</v>
      </c>
      <c r="K739" s="12" t="s">
        <v>1573</v>
      </c>
      <c r="L739" s="12">
        <v>205105</v>
      </c>
      <c r="M739" s="12" t="s">
        <v>1583</v>
      </c>
      <c r="N739" s="12" t="s">
        <v>1575</v>
      </c>
      <c r="Q739" s="33" t="str">
        <f t="shared" si="19"/>
        <v>zb1000910</v>
      </c>
      <c r="U739" s="12">
        <f t="shared" si="20"/>
        <v>1</v>
      </c>
    </row>
    <row r="740" spans="1:21">
      <c r="A740" s="12">
        <v>205106</v>
      </c>
      <c r="B740" s="12" t="s">
        <v>487</v>
      </c>
      <c r="C740" s="12" t="s">
        <v>488</v>
      </c>
      <c r="D740" s="12">
        <v>2</v>
      </c>
      <c r="E740" s="12">
        <v>5</v>
      </c>
      <c r="F740" s="12">
        <v>172</v>
      </c>
      <c r="G740" s="12">
        <v>5</v>
      </c>
      <c r="J740" s="12" t="s">
        <v>1573</v>
      </c>
      <c r="K740" s="12" t="s">
        <v>1573</v>
      </c>
      <c r="L740" s="12">
        <v>205106</v>
      </c>
      <c r="M740" s="12" t="s">
        <v>1584</v>
      </c>
      <c r="N740" s="12" t="s">
        <v>1575</v>
      </c>
      <c r="Q740" s="33" t="str">
        <f t="shared" si="19"/>
        <v>zb1000905</v>
      </c>
      <c r="U740" s="12">
        <f t="shared" si="20"/>
        <v>1</v>
      </c>
    </row>
    <row r="741" spans="1:21">
      <c r="A741" s="12">
        <v>205107</v>
      </c>
      <c r="B741" s="12" t="s">
        <v>491</v>
      </c>
      <c r="C741" s="12" t="s">
        <v>492</v>
      </c>
      <c r="D741" s="12">
        <v>2</v>
      </c>
      <c r="E741" s="12">
        <v>6</v>
      </c>
      <c r="F741" s="12">
        <v>174</v>
      </c>
      <c r="G741" s="12">
        <v>5</v>
      </c>
      <c r="J741" s="12" t="s">
        <v>1573</v>
      </c>
      <c r="K741" s="12" t="s">
        <v>1573</v>
      </c>
      <c r="L741" s="12">
        <v>205107</v>
      </c>
      <c r="M741" s="12" t="s">
        <v>1585</v>
      </c>
      <c r="N741" s="12" t="s">
        <v>1575</v>
      </c>
      <c r="Q741" s="33" t="str">
        <f t="shared" ref="Q741:Q803" si="21">Q581</f>
        <v>zb1000906</v>
      </c>
      <c r="U741" s="12">
        <f t="shared" si="20"/>
        <v>1</v>
      </c>
    </row>
    <row r="742" spans="1:21">
      <c r="A742" s="12">
        <v>205108</v>
      </c>
      <c r="B742" s="12" t="s">
        <v>495</v>
      </c>
      <c r="C742" s="12" t="s">
        <v>496</v>
      </c>
      <c r="D742" s="12">
        <v>2</v>
      </c>
      <c r="E742" s="12">
        <v>9</v>
      </c>
      <c r="F742" s="12">
        <v>176</v>
      </c>
      <c r="G742" s="12">
        <v>5</v>
      </c>
      <c r="J742" s="12" t="s">
        <v>1578</v>
      </c>
      <c r="K742" s="12" t="s">
        <v>1578</v>
      </c>
      <c r="L742" s="12">
        <v>205108</v>
      </c>
      <c r="M742" s="12" t="s">
        <v>1586</v>
      </c>
      <c r="N742" s="12" t="s">
        <v>1575</v>
      </c>
      <c r="Q742" s="33" t="str">
        <f t="shared" si="21"/>
        <v>zb1000909</v>
      </c>
      <c r="U742" s="12">
        <f t="shared" si="20"/>
        <v>1</v>
      </c>
    </row>
    <row r="743" spans="1:21">
      <c r="A743" s="12">
        <v>205109</v>
      </c>
      <c r="B743" s="12" t="s">
        <v>499</v>
      </c>
      <c r="C743" s="12" t="s">
        <v>500</v>
      </c>
      <c r="D743" s="12">
        <v>2</v>
      </c>
      <c r="E743" s="12">
        <v>7</v>
      </c>
      <c r="F743" s="12">
        <v>178</v>
      </c>
      <c r="G743" s="12">
        <v>5</v>
      </c>
      <c r="J743" s="12" t="s">
        <v>1587</v>
      </c>
      <c r="K743" s="12" t="s">
        <v>1587</v>
      </c>
      <c r="L743" s="12">
        <v>205109</v>
      </c>
      <c r="M743" s="12" t="s">
        <v>1588</v>
      </c>
      <c r="N743" s="12" t="s">
        <v>1575</v>
      </c>
      <c r="Q743" s="33" t="str">
        <f t="shared" si="21"/>
        <v>zb1000907</v>
      </c>
      <c r="U743" s="12">
        <f t="shared" si="20"/>
        <v>1</v>
      </c>
    </row>
    <row r="744" spans="1:21">
      <c r="A744" s="12">
        <v>205110</v>
      </c>
      <c r="B744" s="12" t="s">
        <v>504</v>
      </c>
      <c r="C744" s="12" t="s">
        <v>505</v>
      </c>
      <c r="D744" s="12">
        <v>2</v>
      </c>
      <c r="E744" s="12">
        <v>2</v>
      </c>
      <c r="F744" s="12">
        <v>180</v>
      </c>
      <c r="G744" s="12">
        <v>5</v>
      </c>
      <c r="J744" s="12" t="s">
        <v>1589</v>
      </c>
      <c r="K744" s="12" t="s">
        <v>1589</v>
      </c>
      <c r="L744" s="12">
        <v>205110</v>
      </c>
      <c r="M744" s="12" t="s">
        <v>1590</v>
      </c>
      <c r="N744" s="12" t="s">
        <v>1591</v>
      </c>
      <c r="Q744" s="33" t="str">
        <f t="shared" si="21"/>
        <v>zb1001002</v>
      </c>
      <c r="U744" s="12">
        <f t="shared" si="20"/>
        <v>1</v>
      </c>
    </row>
    <row r="745" spans="1:21">
      <c r="A745" s="12">
        <v>205111</v>
      </c>
      <c r="B745" s="12" t="s">
        <v>509</v>
      </c>
      <c r="C745" s="12" t="s">
        <v>510</v>
      </c>
      <c r="D745" s="12">
        <v>2</v>
      </c>
      <c r="E745" s="12">
        <v>1</v>
      </c>
      <c r="F745" s="12">
        <v>182</v>
      </c>
      <c r="G745" s="12">
        <v>5</v>
      </c>
      <c r="J745" s="12" t="s">
        <v>1592</v>
      </c>
      <c r="K745" s="12" t="s">
        <v>1592</v>
      </c>
      <c r="L745" s="12">
        <v>205111</v>
      </c>
      <c r="M745" s="12" t="s">
        <v>1593</v>
      </c>
      <c r="N745" s="12" t="s">
        <v>1591</v>
      </c>
      <c r="Q745" s="33" t="str">
        <f t="shared" si="21"/>
        <v>zb1001001</v>
      </c>
      <c r="U745" s="12">
        <f t="shared" si="20"/>
        <v>1</v>
      </c>
    </row>
    <row r="746" spans="1:21">
      <c r="A746" s="12">
        <v>205112</v>
      </c>
      <c r="B746" s="12" t="s">
        <v>514</v>
      </c>
      <c r="C746" s="12" t="s">
        <v>515</v>
      </c>
      <c r="D746" s="12">
        <v>2</v>
      </c>
      <c r="E746" s="12">
        <v>4</v>
      </c>
      <c r="F746" s="12">
        <v>184</v>
      </c>
      <c r="G746" s="12">
        <v>5</v>
      </c>
      <c r="J746" s="12" t="s">
        <v>1594</v>
      </c>
      <c r="K746" s="12" t="s">
        <v>1594</v>
      </c>
      <c r="L746" s="12">
        <v>205112</v>
      </c>
      <c r="M746" s="12" t="s">
        <v>1595</v>
      </c>
      <c r="N746" s="12" t="s">
        <v>1591</v>
      </c>
      <c r="Q746" s="33" t="str">
        <f t="shared" si="21"/>
        <v>zb1001004</v>
      </c>
      <c r="U746" s="12">
        <f t="shared" si="20"/>
        <v>1</v>
      </c>
    </row>
    <row r="747" spans="1:21">
      <c r="A747" s="12">
        <v>205113</v>
      </c>
      <c r="B747" s="12" t="s">
        <v>519</v>
      </c>
      <c r="C747" s="12" t="s">
        <v>520</v>
      </c>
      <c r="D747" s="12">
        <v>2</v>
      </c>
      <c r="E747" s="12">
        <v>8</v>
      </c>
      <c r="F747" s="12">
        <v>186</v>
      </c>
      <c r="G747" s="12">
        <v>5</v>
      </c>
      <c r="J747" s="12" t="s">
        <v>1596</v>
      </c>
      <c r="K747" s="12" t="s">
        <v>1596</v>
      </c>
      <c r="L747" s="12">
        <v>205113</v>
      </c>
      <c r="M747" s="12" t="s">
        <v>1597</v>
      </c>
      <c r="N747" s="12" t="s">
        <v>1591</v>
      </c>
      <c r="Q747" s="33" t="str">
        <f t="shared" si="21"/>
        <v>zb1001008</v>
      </c>
      <c r="U747" s="12">
        <f t="shared" si="20"/>
        <v>1</v>
      </c>
    </row>
    <row r="748" spans="1:21">
      <c r="A748" s="12">
        <v>205114</v>
      </c>
      <c r="B748" s="12" t="s">
        <v>524</v>
      </c>
      <c r="C748" s="12" t="s">
        <v>525</v>
      </c>
      <c r="D748" s="12">
        <v>2</v>
      </c>
      <c r="E748" s="12">
        <v>3</v>
      </c>
      <c r="F748" s="12">
        <v>188</v>
      </c>
      <c r="G748" s="12">
        <v>5</v>
      </c>
      <c r="J748" s="12" t="s">
        <v>1596</v>
      </c>
      <c r="K748" s="12" t="s">
        <v>1596</v>
      </c>
      <c r="L748" s="12">
        <v>205114</v>
      </c>
      <c r="M748" s="12" t="s">
        <v>1598</v>
      </c>
      <c r="N748" s="12" t="s">
        <v>1591</v>
      </c>
      <c r="Q748" s="33" t="str">
        <f t="shared" si="21"/>
        <v>zb1001003</v>
      </c>
      <c r="U748" s="12">
        <f t="shared" si="20"/>
        <v>1</v>
      </c>
    </row>
    <row r="749" spans="1:21">
      <c r="A749" s="12">
        <v>205115</v>
      </c>
      <c r="B749" s="12" t="s">
        <v>528</v>
      </c>
      <c r="C749" s="12" t="s">
        <v>529</v>
      </c>
      <c r="D749" s="12">
        <v>2</v>
      </c>
      <c r="E749" s="12">
        <v>10</v>
      </c>
      <c r="F749" s="12">
        <v>190</v>
      </c>
      <c r="G749" s="12">
        <v>5</v>
      </c>
      <c r="J749" s="12" t="s">
        <v>1589</v>
      </c>
      <c r="K749" s="12" t="s">
        <v>1589</v>
      </c>
      <c r="L749" s="12">
        <v>205115</v>
      </c>
      <c r="M749" s="12" t="s">
        <v>1599</v>
      </c>
      <c r="N749" s="12" t="s">
        <v>1591</v>
      </c>
      <c r="Q749" s="33" t="str">
        <f t="shared" si="21"/>
        <v>zb1001010</v>
      </c>
      <c r="U749" s="12">
        <f t="shared" si="20"/>
        <v>1</v>
      </c>
    </row>
    <row r="750" spans="1:21">
      <c r="A750" s="12">
        <v>205116</v>
      </c>
      <c r="B750" s="12" t="s">
        <v>532</v>
      </c>
      <c r="C750" s="12" t="s">
        <v>533</v>
      </c>
      <c r="D750" s="12">
        <v>2</v>
      </c>
      <c r="E750" s="12">
        <v>5</v>
      </c>
      <c r="F750" s="12">
        <v>192</v>
      </c>
      <c r="G750" s="12">
        <v>5</v>
      </c>
      <c r="J750" s="12" t="s">
        <v>1589</v>
      </c>
      <c r="K750" s="12" t="s">
        <v>1589</v>
      </c>
      <c r="L750" s="12">
        <v>205116</v>
      </c>
      <c r="M750" s="12" t="s">
        <v>1600</v>
      </c>
      <c r="N750" s="12" t="s">
        <v>1591</v>
      </c>
      <c r="Q750" s="33" t="str">
        <f t="shared" si="21"/>
        <v>zb1001005</v>
      </c>
      <c r="U750" s="12">
        <f t="shared" si="20"/>
        <v>1</v>
      </c>
    </row>
    <row r="751" spans="1:21">
      <c r="A751" s="12">
        <v>205117</v>
      </c>
      <c r="B751" s="12" t="s">
        <v>536</v>
      </c>
      <c r="C751" s="12" t="s">
        <v>537</v>
      </c>
      <c r="D751" s="12">
        <v>2</v>
      </c>
      <c r="E751" s="12">
        <v>6</v>
      </c>
      <c r="F751" s="12">
        <v>194</v>
      </c>
      <c r="G751" s="12">
        <v>5</v>
      </c>
      <c r="J751" s="12" t="s">
        <v>1589</v>
      </c>
      <c r="K751" s="12" t="s">
        <v>1589</v>
      </c>
      <c r="L751" s="12">
        <v>205117</v>
      </c>
      <c r="M751" s="12" t="s">
        <v>1601</v>
      </c>
      <c r="N751" s="12" t="s">
        <v>1591</v>
      </c>
      <c r="Q751" s="33" t="str">
        <f t="shared" si="21"/>
        <v>zb1001006</v>
      </c>
      <c r="U751" s="12">
        <f t="shared" si="20"/>
        <v>1</v>
      </c>
    </row>
    <row r="752" spans="1:21">
      <c r="A752" s="12">
        <v>205118</v>
      </c>
      <c r="B752" s="12" t="s">
        <v>540</v>
      </c>
      <c r="C752" s="12" t="s">
        <v>541</v>
      </c>
      <c r="D752" s="12">
        <v>2</v>
      </c>
      <c r="E752" s="12">
        <v>9</v>
      </c>
      <c r="F752" s="12">
        <v>196</v>
      </c>
      <c r="G752" s="12">
        <v>5</v>
      </c>
      <c r="J752" s="12" t="s">
        <v>1594</v>
      </c>
      <c r="K752" s="12" t="s">
        <v>1594</v>
      </c>
      <c r="L752" s="12">
        <v>205118</v>
      </c>
      <c r="M752" s="12" t="s">
        <v>1602</v>
      </c>
      <c r="N752" s="12" t="s">
        <v>1591</v>
      </c>
      <c r="Q752" s="33" t="str">
        <f t="shared" si="21"/>
        <v>zb1001009</v>
      </c>
      <c r="U752" s="12">
        <f t="shared" si="20"/>
        <v>1</v>
      </c>
    </row>
    <row r="753" spans="1:21">
      <c r="A753" s="12">
        <v>205119</v>
      </c>
      <c r="B753" s="12" t="s">
        <v>544</v>
      </c>
      <c r="C753" s="12" t="s">
        <v>545</v>
      </c>
      <c r="D753" s="12">
        <v>2</v>
      </c>
      <c r="E753" s="12">
        <v>7</v>
      </c>
      <c r="F753" s="12">
        <v>198</v>
      </c>
      <c r="G753" s="12">
        <v>5</v>
      </c>
      <c r="J753" s="12" t="s">
        <v>1603</v>
      </c>
      <c r="K753" s="12" t="s">
        <v>1603</v>
      </c>
      <c r="L753" s="12">
        <v>205119</v>
      </c>
      <c r="M753" s="12" t="s">
        <v>1604</v>
      </c>
      <c r="N753" s="12" t="s">
        <v>1591</v>
      </c>
      <c r="Q753" s="33" t="str">
        <f t="shared" si="21"/>
        <v>zb1001007</v>
      </c>
      <c r="U753" s="12">
        <f t="shared" si="20"/>
        <v>1</v>
      </c>
    </row>
    <row r="754" spans="1:21">
      <c r="A754" s="12">
        <v>205120</v>
      </c>
      <c r="B754" s="12" t="s">
        <v>549</v>
      </c>
      <c r="C754" s="12" t="s">
        <v>550</v>
      </c>
      <c r="D754" s="12">
        <v>2</v>
      </c>
      <c r="E754" s="12">
        <v>2</v>
      </c>
      <c r="F754" s="12">
        <v>200</v>
      </c>
      <c r="G754" s="12">
        <v>5</v>
      </c>
      <c r="J754" s="12" t="s">
        <v>1605</v>
      </c>
      <c r="K754" s="12" t="s">
        <v>1605</v>
      </c>
      <c r="L754" s="12">
        <v>205120</v>
      </c>
      <c r="M754" s="12" t="s">
        <v>1606</v>
      </c>
      <c r="N754" s="12" t="s">
        <v>1607</v>
      </c>
      <c r="Q754" s="33" t="str">
        <f t="shared" si="21"/>
        <v>zb1001102</v>
      </c>
      <c r="U754" s="12">
        <f t="shared" si="20"/>
        <v>1</v>
      </c>
    </row>
    <row r="755" spans="1:21">
      <c r="A755" s="12">
        <v>205121</v>
      </c>
      <c r="B755" s="12" t="s">
        <v>555</v>
      </c>
      <c r="C755" s="12" t="s">
        <v>556</v>
      </c>
      <c r="D755" s="12">
        <v>2</v>
      </c>
      <c r="E755" s="12">
        <v>1</v>
      </c>
      <c r="F755" s="12">
        <v>202</v>
      </c>
      <c r="G755" s="12">
        <v>5</v>
      </c>
      <c r="J755" s="12" t="s">
        <v>1608</v>
      </c>
      <c r="K755" s="12" t="s">
        <v>1608</v>
      </c>
      <c r="L755" s="12">
        <v>205121</v>
      </c>
      <c r="M755" s="12" t="s">
        <v>1609</v>
      </c>
      <c r="N755" s="12" t="s">
        <v>1607</v>
      </c>
      <c r="Q755" s="33" t="str">
        <f t="shared" si="21"/>
        <v>zb1001101</v>
      </c>
      <c r="U755" s="12">
        <f t="shared" si="20"/>
        <v>1</v>
      </c>
    </row>
    <row r="756" spans="1:21">
      <c r="A756" s="12">
        <v>205122</v>
      </c>
      <c r="B756" s="12" t="s">
        <v>560</v>
      </c>
      <c r="C756" s="12" t="s">
        <v>561</v>
      </c>
      <c r="D756" s="12">
        <v>2</v>
      </c>
      <c r="E756" s="12">
        <v>4</v>
      </c>
      <c r="F756" s="12">
        <v>204</v>
      </c>
      <c r="G756" s="12">
        <v>5</v>
      </c>
      <c r="J756" s="12" t="s">
        <v>1610</v>
      </c>
      <c r="K756" s="12" t="s">
        <v>1610</v>
      </c>
      <c r="L756" s="12">
        <v>205122</v>
      </c>
      <c r="M756" s="12" t="s">
        <v>1611</v>
      </c>
      <c r="N756" s="12" t="s">
        <v>1607</v>
      </c>
      <c r="Q756" s="33" t="str">
        <f t="shared" si="21"/>
        <v>zb1001104</v>
      </c>
      <c r="U756" s="12">
        <f t="shared" si="20"/>
        <v>1</v>
      </c>
    </row>
    <row r="757" spans="1:21">
      <c r="A757" s="12">
        <v>205123</v>
      </c>
      <c r="B757" s="12" t="s">
        <v>565</v>
      </c>
      <c r="C757" s="12" t="s">
        <v>566</v>
      </c>
      <c r="D757" s="12">
        <v>2</v>
      </c>
      <c r="E757" s="12">
        <v>8</v>
      </c>
      <c r="F757" s="12">
        <v>206</v>
      </c>
      <c r="G757" s="12">
        <v>5</v>
      </c>
      <c r="J757" s="12" t="s">
        <v>1612</v>
      </c>
      <c r="K757" s="12" t="s">
        <v>1612</v>
      </c>
      <c r="L757" s="12">
        <v>205123</v>
      </c>
      <c r="M757" s="12" t="s">
        <v>1613</v>
      </c>
      <c r="N757" s="12" t="s">
        <v>1607</v>
      </c>
      <c r="Q757" s="33" t="str">
        <f t="shared" si="21"/>
        <v>zb1001108</v>
      </c>
      <c r="U757" s="12">
        <f t="shared" si="20"/>
        <v>1</v>
      </c>
    </row>
    <row r="758" spans="1:21">
      <c r="A758" s="12">
        <v>205124</v>
      </c>
      <c r="B758" s="12" t="s">
        <v>570</v>
      </c>
      <c r="C758" s="12" t="s">
        <v>571</v>
      </c>
      <c r="D758" s="12">
        <v>2</v>
      </c>
      <c r="E758" s="12">
        <v>3</v>
      </c>
      <c r="F758" s="12">
        <v>208</v>
      </c>
      <c r="G758" s="12">
        <v>5</v>
      </c>
      <c r="J758" s="12" t="s">
        <v>1612</v>
      </c>
      <c r="K758" s="12" t="s">
        <v>1612</v>
      </c>
      <c r="L758" s="12">
        <v>205124</v>
      </c>
      <c r="M758" s="12" t="s">
        <v>1614</v>
      </c>
      <c r="N758" s="12" t="s">
        <v>1607</v>
      </c>
      <c r="Q758" s="33" t="str">
        <f t="shared" si="21"/>
        <v>zb1001103</v>
      </c>
      <c r="U758" s="12">
        <f t="shared" si="20"/>
        <v>1</v>
      </c>
    </row>
    <row r="759" spans="1:21">
      <c r="A759" s="12">
        <v>205125</v>
      </c>
      <c r="B759" s="12" t="s">
        <v>574</v>
      </c>
      <c r="C759" s="12" t="s">
        <v>575</v>
      </c>
      <c r="D759" s="12">
        <v>2</v>
      </c>
      <c r="E759" s="12">
        <v>10</v>
      </c>
      <c r="F759" s="12">
        <v>210</v>
      </c>
      <c r="G759" s="12">
        <v>5</v>
      </c>
      <c r="J759" s="12" t="s">
        <v>1605</v>
      </c>
      <c r="K759" s="12" t="s">
        <v>1605</v>
      </c>
      <c r="L759" s="12">
        <v>205125</v>
      </c>
      <c r="M759" s="12" t="s">
        <v>1615</v>
      </c>
      <c r="N759" s="12" t="s">
        <v>1607</v>
      </c>
      <c r="Q759" s="33" t="str">
        <f t="shared" si="21"/>
        <v>zb1001110</v>
      </c>
      <c r="U759" s="12">
        <f t="shared" si="20"/>
        <v>1</v>
      </c>
    </row>
    <row r="760" spans="1:21">
      <c r="A760" s="12">
        <v>205126</v>
      </c>
      <c r="B760" s="12" t="s">
        <v>578</v>
      </c>
      <c r="C760" s="12" t="s">
        <v>579</v>
      </c>
      <c r="D760" s="12">
        <v>2</v>
      </c>
      <c r="E760" s="12">
        <v>5</v>
      </c>
      <c r="F760" s="12">
        <v>212</v>
      </c>
      <c r="G760" s="12">
        <v>5</v>
      </c>
      <c r="J760" s="12" t="s">
        <v>1605</v>
      </c>
      <c r="K760" s="12" t="s">
        <v>1605</v>
      </c>
      <c r="L760" s="12">
        <v>205126</v>
      </c>
      <c r="M760" s="12" t="s">
        <v>1616</v>
      </c>
      <c r="N760" s="12" t="s">
        <v>1607</v>
      </c>
      <c r="Q760" s="33" t="str">
        <f t="shared" si="21"/>
        <v>zb1001105</v>
      </c>
      <c r="U760" s="12">
        <f t="shared" si="20"/>
        <v>1</v>
      </c>
    </row>
    <row r="761" spans="1:21">
      <c r="A761" s="12">
        <v>205127</v>
      </c>
      <c r="B761" s="12" t="s">
        <v>582</v>
      </c>
      <c r="C761" s="12" t="s">
        <v>583</v>
      </c>
      <c r="D761" s="12">
        <v>2</v>
      </c>
      <c r="E761" s="12">
        <v>6</v>
      </c>
      <c r="F761" s="12">
        <v>214</v>
      </c>
      <c r="G761" s="12">
        <v>5</v>
      </c>
      <c r="J761" s="12" t="s">
        <v>1605</v>
      </c>
      <c r="K761" s="12" t="s">
        <v>1605</v>
      </c>
      <c r="L761" s="12">
        <v>205127</v>
      </c>
      <c r="M761" s="12" t="s">
        <v>1617</v>
      </c>
      <c r="N761" s="12" t="s">
        <v>1607</v>
      </c>
      <c r="Q761" s="33" t="str">
        <f t="shared" si="21"/>
        <v>zb1001106</v>
      </c>
      <c r="U761" s="12">
        <f t="shared" si="20"/>
        <v>1</v>
      </c>
    </row>
    <row r="762" spans="1:21">
      <c r="A762" s="12">
        <v>205128</v>
      </c>
      <c r="B762" s="12" t="s">
        <v>586</v>
      </c>
      <c r="C762" s="12" t="s">
        <v>587</v>
      </c>
      <c r="D762" s="12">
        <v>2</v>
      </c>
      <c r="E762" s="12">
        <v>9</v>
      </c>
      <c r="F762" s="12">
        <v>216</v>
      </c>
      <c r="G762" s="12">
        <v>5</v>
      </c>
      <c r="J762" s="12" t="s">
        <v>1610</v>
      </c>
      <c r="K762" s="12" t="s">
        <v>1610</v>
      </c>
      <c r="L762" s="12">
        <v>205128</v>
      </c>
      <c r="M762" s="12" t="s">
        <v>1618</v>
      </c>
      <c r="N762" s="12" t="s">
        <v>1607</v>
      </c>
      <c r="Q762" s="33" t="str">
        <f t="shared" si="21"/>
        <v>zb1001109</v>
      </c>
      <c r="U762" s="12">
        <f t="shared" si="20"/>
        <v>1</v>
      </c>
    </row>
    <row r="763" spans="1:21">
      <c r="A763" s="12">
        <v>205129</v>
      </c>
      <c r="B763" s="12" t="s">
        <v>590</v>
      </c>
      <c r="C763" s="12" t="s">
        <v>591</v>
      </c>
      <c r="D763" s="12">
        <v>2</v>
      </c>
      <c r="E763" s="12">
        <v>7</v>
      </c>
      <c r="F763" s="12">
        <v>218</v>
      </c>
      <c r="G763" s="12">
        <v>5</v>
      </c>
      <c r="J763" s="12" t="s">
        <v>1619</v>
      </c>
      <c r="K763" s="12" t="s">
        <v>1619</v>
      </c>
      <c r="L763" s="12">
        <v>205129</v>
      </c>
      <c r="M763" s="12" t="s">
        <v>1620</v>
      </c>
      <c r="N763" s="12" t="s">
        <v>1607</v>
      </c>
      <c r="Q763" s="33" t="str">
        <f t="shared" si="21"/>
        <v>zb1001107</v>
      </c>
      <c r="U763" s="12">
        <f t="shared" si="20"/>
        <v>1</v>
      </c>
    </row>
    <row r="764" spans="1:21">
      <c r="A764" s="12">
        <v>205130</v>
      </c>
      <c r="B764" s="12" t="s">
        <v>595</v>
      </c>
      <c r="C764" s="12" t="s">
        <v>596</v>
      </c>
      <c r="D764" s="12">
        <v>2</v>
      </c>
      <c r="E764" s="12">
        <v>2</v>
      </c>
      <c r="F764" s="12">
        <v>220</v>
      </c>
      <c r="G764" s="12">
        <v>5</v>
      </c>
      <c r="J764" s="12" t="s">
        <v>1621</v>
      </c>
      <c r="K764" s="12" t="s">
        <v>1621</v>
      </c>
      <c r="L764" s="12">
        <v>205130</v>
      </c>
      <c r="M764" s="12" t="s">
        <v>1622</v>
      </c>
      <c r="N764" s="12" t="s">
        <v>1623</v>
      </c>
      <c r="Q764" s="33" t="str">
        <f t="shared" si="21"/>
        <v>zb1001202</v>
      </c>
      <c r="U764" s="12">
        <f t="shared" si="20"/>
        <v>1</v>
      </c>
    </row>
    <row r="765" spans="1:21">
      <c r="A765" s="12">
        <v>205131</v>
      </c>
      <c r="B765" s="12" t="s">
        <v>600</v>
      </c>
      <c r="C765" s="12" t="s">
        <v>601</v>
      </c>
      <c r="D765" s="12">
        <v>2</v>
      </c>
      <c r="E765" s="12">
        <v>1</v>
      </c>
      <c r="F765" s="12">
        <v>222</v>
      </c>
      <c r="G765" s="12">
        <v>5</v>
      </c>
      <c r="J765" s="12" t="s">
        <v>1624</v>
      </c>
      <c r="K765" s="12" t="s">
        <v>1624</v>
      </c>
      <c r="L765" s="12">
        <v>205131</v>
      </c>
      <c r="M765" s="12" t="s">
        <v>1625</v>
      </c>
      <c r="N765" s="12" t="s">
        <v>1623</v>
      </c>
      <c r="Q765" s="33" t="str">
        <f t="shared" si="21"/>
        <v>zb1001201</v>
      </c>
      <c r="U765" s="12">
        <f t="shared" si="20"/>
        <v>1</v>
      </c>
    </row>
    <row r="766" spans="1:21">
      <c r="A766" s="12">
        <v>205132</v>
      </c>
      <c r="B766" s="12" t="s">
        <v>605</v>
      </c>
      <c r="C766" s="12" t="s">
        <v>606</v>
      </c>
      <c r="D766" s="12">
        <v>2</v>
      </c>
      <c r="E766" s="12">
        <v>4</v>
      </c>
      <c r="F766" s="12">
        <v>224</v>
      </c>
      <c r="G766" s="12">
        <v>5</v>
      </c>
      <c r="J766" s="12" t="s">
        <v>1626</v>
      </c>
      <c r="K766" s="12" t="s">
        <v>1626</v>
      </c>
      <c r="L766" s="12">
        <v>205132</v>
      </c>
      <c r="M766" s="12" t="s">
        <v>1627</v>
      </c>
      <c r="N766" s="12" t="s">
        <v>1623</v>
      </c>
      <c r="Q766" s="33" t="str">
        <f t="shared" si="21"/>
        <v>zb1001204</v>
      </c>
      <c r="U766" s="12">
        <f t="shared" si="20"/>
        <v>1</v>
      </c>
    </row>
    <row r="767" spans="1:21">
      <c r="A767" s="12">
        <v>205133</v>
      </c>
      <c r="B767" s="12" t="s">
        <v>610</v>
      </c>
      <c r="C767" s="12" t="s">
        <v>611</v>
      </c>
      <c r="D767" s="12">
        <v>2</v>
      </c>
      <c r="E767" s="12">
        <v>8</v>
      </c>
      <c r="F767" s="12">
        <v>226</v>
      </c>
      <c r="G767" s="12">
        <v>5</v>
      </c>
      <c r="J767" s="12" t="s">
        <v>1628</v>
      </c>
      <c r="K767" s="12" t="s">
        <v>1628</v>
      </c>
      <c r="L767" s="12">
        <v>205133</v>
      </c>
      <c r="M767" s="12" t="s">
        <v>1629</v>
      </c>
      <c r="N767" s="12" t="s">
        <v>1623</v>
      </c>
      <c r="Q767" s="33" t="str">
        <f t="shared" si="21"/>
        <v>zb1001208</v>
      </c>
      <c r="U767" s="12">
        <f t="shared" si="20"/>
        <v>1</v>
      </c>
    </row>
    <row r="768" spans="1:21">
      <c r="A768" s="12">
        <v>205134</v>
      </c>
      <c r="B768" s="12" t="s">
        <v>615</v>
      </c>
      <c r="C768" s="12" t="s">
        <v>616</v>
      </c>
      <c r="D768" s="12">
        <v>2</v>
      </c>
      <c r="E768" s="12">
        <v>3</v>
      </c>
      <c r="F768" s="12">
        <v>228</v>
      </c>
      <c r="G768" s="12">
        <v>5</v>
      </c>
      <c r="J768" s="12" t="s">
        <v>1628</v>
      </c>
      <c r="K768" s="12" t="s">
        <v>1628</v>
      </c>
      <c r="L768" s="12">
        <v>205134</v>
      </c>
      <c r="M768" s="12" t="s">
        <v>1630</v>
      </c>
      <c r="N768" s="12" t="s">
        <v>1623</v>
      </c>
      <c r="Q768" s="33" t="str">
        <f t="shared" si="21"/>
        <v>zb1001203</v>
      </c>
      <c r="U768" s="12">
        <f t="shared" si="20"/>
        <v>1</v>
      </c>
    </row>
    <row r="769" spans="1:21">
      <c r="A769" s="12">
        <v>205135</v>
      </c>
      <c r="B769" s="12" t="s">
        <v>619</v>
      </c>
      <c r="C769" s="12" t="s">
        <v>620</v>
      </c>
      <c r="D769" s="12">
        <v>2</v>
      </c>
      <c r="E769" s="12">
        <v>10</v>
      </c>
      <c r="F769" s="12">
        <v>230</v>
      </c>
      <c r="G769" s="12">
        <v>5</v>
      </c>
      <c r="J769" s="12" t="s">
        <v>1621</v>
      </c>
      <c r="K769" s="12" t="s">
        <v>1621</v>
      </c>
      <c r="L769" s="12">
        <v>205135</v>
      </c>
      <c r="M769" s="12" t="s">
        <v>1631</v>
      </c>
      <c r="N769" s="12" t="s">
        <v>1623</v>
      </c>
      <c r="Q769" s="33" t="str">
        <f t="shared" si="21"/>
        <v>zb1001210</v>
      </c>
      <c r="U769" s="12">
        <f t="shared" si="20"/>
        <v>1</v>
      </c>
    </row>
    <row r="770" spans="1:21">
      <c r="A770" s="12">
        <v>205136</v>
      </c>
      <c r="B770" s="12" t="s">
        <v>623</v>
      </c>
      <c r="C770" s="12" t="s">
        <v>624</v>
      </c>
      <c r="D770" s="12">
        <v>2</v>
      </c>
      <c r="E770" s="12">
        <v>5</v>
      </c>
      <c r="F770" s="12">
        <v>232</v>
      </c>
      <c r="G770" s="12">
        <v>5</v>
      </c>
      <c r="J770" s="12" t="s">
        <v>1621</v>
      </c>
      <c r="K770" s="12" t="s">
        <v>1621</v>
      </c>
      <c r="L770" s="12">
        <v>205136</v>
      </c>
      <c r="M770" s="12" t="s">
        <v>1632</v>
      </c>
      <c r="N770" s="12" t="s">
        <v>1623</v>
      </c>
      <c r="Q770" s="33" t="str">
        <f t="shared" si="21"/>
        <v>zb1001205</v>
      </c>
      <c r="U770" s="12">
        <f t="shared" si="20"/>
        <v>1</v>
      </c>
    </row>
    <row r="771" spans="1:21">
      <c r="A771" s="12">
        <v>205137</v>
      </c>
      <c r="B771" s="12" t="s">
        <v>627</v>
      </c>
      <c r="C771" s="12" t="s">
        <v>628</v>
      </c>
      <c r="D771" s="12">
        <v>2</v>
      </c>
      <c r="E771" s="12">
        <v>6</v>
      </c>
      <c r="F771" s="12">
        <v>234</v>
      </c>
      <c r="G771" s="12">
        <v>5</v>
      </c>
      <c r="J771" s="12" t="s">
        <v>1621</v>
      </c>
      <c r="K771" s="12" t="s">
        <v>1621</v>
      </c>
      <c r="L771" s="12">
        <v>205137</v>
      </c>
      <c r="M771" s="12" t="s">
        <v>1633</v>
      </c>
      <c r="N771" s="12" t="s">
        <v>1623</v>
      </c>
      <c r="Q771" s="33" t="str">
        <f t="shared" si="21"/>
        <v>zb1001206</v>
      </c>
      <c r="U771" s="12">
        <f t="shared" si="20"/>
        <v>1</v>
      </c>
    </row>
    <row r="772" spans="1:21">
      <c r="A772" s="12">
        <v>205138</v>
      </c>
      <c r="B772" s="12" t="s">
        <v>631</v>
      </c>
      <c r="C772" s="12" t="s">
        <v>632</v>
      </c>
      <c r="D772" s="12">
        <v>2</v>
      </c>
      <c r="E772" s="12">
        <v>9</v>
      </c>
      <c r="F772" s="12">
        <v>236</v>
      </c>
      <c r="G772" s="12">
        <v>5</v>
      </c>
      <c r="J772" s="12" t="s">
        <v>1626</v>
      </c>
      <c r="K772" s="12" t="s">
        <v>1626</v>
      </c>
      <c r="L772" s="12">
        <v>205138</v>
      </c>
      <c r="M772" s="12" t="s">
        <v>1634</v>
      </c>
      <c r="N772" s="12" t="s">
        <v>1623</v>
      </c>
      <c r="Q772" s="33" t="str">
        <f t="shared" si="21"/>
        <v>zb1001209</v>
      </c>
      <c r="U772" s="12">
        <f t="shared" si="20"/>
        <v>1</v>
      </c>
    </row>
    <row r="773" spans="1:21">
      <c r="A773" s="12">
        <v>205139</v>
      </c>
      <c r="B773" s="12" t="s">
        <v>635</v>
      </c>
      <c r="C773" s="12" t="s">
        <v>636</v>
      </c>
      <c r="D773" s="12">
        <v>2</v>
      </c>
      <c r="E773" s="12">
        <v>7</v>
      </c>
      <c r="F773" s="12">
        <v>238</v>
      </c>
      <c r="G773" s="12">
        <v>5</v>
      </c>
      <c r="J773" s="12" t="s">
        <v>1635</v>
      </c>
      <c r="K773" s="12" t="s">
        <v>1635</v>
      </c>
      <c r="L773" s="12">
        <v>205139</v>
      </c>
      <c r="M773" s="12" t="s">
        <v>1636</v>
      </c>
      <c r="N773" s="12" t="s">
        <v>1623</v>
      </c>
      <c r="Q773" s="33" t="str">
        <f t="shared" si="21"/>
        <v>zb1001207</v>
      </c>
      <c r="U773" s="12">
        <f t="shared" ref="U773:U836" si="22">IF(G773=5,1,IF(G773=6,1,0))</f>
        <v>1</v>
      </c>
    </row>
    <row r="774" spans="1:21">
      <c r="A774" s="12">
        <v>205140</v>
      </c>
      <c r="B774" s="12" t="s">
        <v>640</v>
      </c>
      <c r="C774" s="12" t="s">
        <v>641</v>
      </c>
      <c r="D774" s="12">
        <v>2</v>
      </c>
      <c r="E774" s="12">
        <v>2</v>
      </c>
      <c r="F774" s="12">
        <v>240</v>
      </c>
      <c r="G774" s="12">
        <v>5</v>
      </c>
      <c r="J774" s="12" t="s">
        <v>1637</v>
      </c>
      <c r="K774" s="12" t="s">
        <v>1637</v>
      </c>
      <c r="L774" s="12">
        <v>205140</v>
      </c>
      <c r="M774" s="12" t="s">
        <v>1638</v>
      </c>
      <c r="N774" s="12" t="s">
        <v>1639</v>
      </c>
      <c r="Q774" s="33" t="str">
        <f t="shared" si="21"/>
        <v>zb1001302</v>
      </c>
      <c r="U774" s="12">
        <f t="shared" si="22"/>
        <v>1</v>
      </c>
    </row>
    <row r="775" spans="1:21">
      <c r="A775" s="12">
        <v>205141</v>
      </c>
      <c r="B775" s="12" t="s">
        <v>646</v>
      </c>
      <c r="C775" s="12" t="s">
        <v>647</v>
      </c>
      <c r="D775" s="12">
        <v>2</v>
      </c>
      <c r="E775" s="12">
        <v>1</v>
      </c>
      <c r="F775" s="12">
        <v>242</v>
      </c>
      <c r="G775" s="12">
        <v>5</v>
      </c>
      <c r="J775" s="12" t="s">
        <v>1640</v>
      </c>
      <c r="K775" s="12" t="s">
        <v>1640</v>
      </c>
      <c r="L775" s="12">
        <v>205141</v>
      </c>
      <c r="M775" s="12" t="s">
        <v>1641</v>
      </c>
      <c r="N775" s="12" t="s">
        <v>1639</v>
      </c>
      <c r="Q775" s="33" t="str">
        <f t="shared" si="21"/>
        <v>zb1001301</v>
      </c>
      <c r="U775" s="12">
        <f t="shared" si="22"/>
        <v>1</v>
      </c>
    </row>
    <row r="776" spans="1:21">
      <c r="A776" s="12">
        <v>205142</v>
      </c>
      <c r="B776" s="12" t="s">
        <v>651</v>
      </c>
      <c r="C776" s="12" t="s">
        <v>652</v>
      </c>
      <c r="D776" s="12">
        <v>2</v>
      </c>
      <c r="E776" s="12">
        <v>4</v>
      </c>
      <c r="F776" s="12">
        <v>244</v>
      </c>
      <c r="G776" s="12">
        <v>5</v>
      </c>
      <c r="J776" s="12" t="s">
        <v>1642</v>
      </c>
      <c r="K776" s="12" t="s">
        <v>1642</v>
      </c>
      <c r="L776" s="12">
        <v>205142</v>
      </c>
      <c r="M776" s="12" t="s">
        <v>1643</v>
      </c>
      <c r="N776" s="12" t="s">
        <v>1639</v>
      </c>
      <c r="Q776" s="33" t="str">
        <f t="shared" si="21"/>
        <v>zb1001304</v>
      </c>
      <c r="U776" s="12">
        <f t="shared" si="22"/>
        <v>1</v>
      </c>
    </row>
    <row r="777" spans="1:21">
      <c r="A777" s="12">
        <v>205143</v>
      </c>
      <c r="B777" s="12" t="s">
        <v>656</v>
      </c>
      <c r="C777" s="12" t="s">
        <v>657</v>
      </c>
      <c r="D777" s="12">
        <v>2</v>
      </c>
      <c r="E777" s="12">
        <v>8</v>
      </c>
      <c r="F777" s="12">
        <v>246</v>
      </c>
      <c r="G777" s="12">
        <v>5</v>
      </c>
      <c r="J777" s="12" t="s">
        <v>1644</v>
      </c>
      <c r="K777" s="12" t="s">
        <v>1644</v>
      </c>
      <c r="L777" s="12">
        <v>205143</v>
      </c>
      <c r="M777" s="12" t="s">
        <v>1645</v>
      </c>
      <c r="N777" s="12" t="s">
        <v>1639</v>
      </c>
      <c r="Q777" s="33" t="str">
        <f t="shared" si="21"/>
        <v>zb1001308</v>
      </c>
      <c r="U777" s="12">
        <f t="shared" si="22"/>
        <v>1</v>
      </c>
    </row>
    <row r="778" spans="1:21">
      <c r="A778" s="12">
        <v>205144</v>
      </c>
      <c r="B778" s="12" t="s">
        <v>661</v>
      </c>
      <c r="C778" s="12" t="s">
        <v>662</v>
      </c>
      <c r="D778" s="12">
        <v>2</v>
      </c>
      <c r="E778" s="12">
        <v>3</v>
      </c>
      <c r="F778" s="12">
        <v>248</v>
      </c>
      <c r="G778" s="12">
        <v>5</v>
      </c>
      <c r="J778" s="12" t="s">
        <v>1644</v>
      </c>
      <c r="K778" s="12" t="s">
        <v>1644</v>
      </c>
      <c r="L778" s="12">
        <v>205144</v>
      </c>
      <c r="M778" s="12" t="s">
        <v>1646</v>
      </c>
      <c r="N778" s="12" t="s">
        <v>1639</v>
      </c>
      <c r="Q778" s="33" t="str">
        <f t="shared" si="21"/>
        <v>zb1001303</v>
      </c>
      <c r="U778" s="12">
        <f t="shared" si="22"/>
        <v>1</v>
      </c>
    </row>
    <row r="779" spans="1:21">
      <c r="A779" s="12">
        <v>205145</v>
      </c>
      <c r="B779" s="12" t="s">
        <v>665</v>
      </c>
      <c r="C779" s="12" t="s">
        <v>666</v>
      </c>
      <c r="D779" s="12">
        <v>2</v>
      </c>
      <c r="E779" s="12">
        <v>10</v>
      </c>
      <c r="F779" s="12">
        <v>250</v>
      </c>
      <c r="G779" s="12">
        <v>5</v>
      </c>
      <c r="J779" s="12" t="s">
        <v>1637</v>
      </c>
      <c r="K779" s="12" t="s">
        <v>1637</v>
      </c>
      <c r="L779" s="12">
        <v>205145</v>
      </c>
      <c r="M779" s="12" t="s">
        <v>1647</v>
      </c>
      <c r="N779" s="12" t="s">
        <v>1639</v>
      </c>
      <c r="Q779" s="33" t="str">
        <f t="shared" si="21"/>
        <v>zb1001310</v>
      </c>
      <c r="U779" s="12">
        <f t="shared" si="22"/>
        <v>1</v>
      </c>
    </row>
    <row r="780" spans="1:21">
      <c r="A780" s="12">
        <v>205146</v>
      </c>
      <c r="B780" s="12" t="s">
        <v>669</v>
      </c>
      <c r="C780" s="12" t="s">
        <v>670</v>
      </c>
      <c r="D780" s="12">
        <v>2</v>
      </c>
      <c r="E780" s="12">
        <v>5</v>
      </c>
      <c r="F780" s="12">
        <v>252</v>
      </c>
      <c r="G780" s="12">
        <v>5</v>
      </c>
      <c r="J780" s="12" t="s">
        <v>1637</v>
      </c>
      <c r="K780" s="12" t="s">
        <v>1637</v>
      </c>
      <c r="L780" s="12">
        <v>205146</v>
      </c>
      <c r="M780" s="12" t="s">
        <v>1648</v>
      </c>
      <c r="N780" s="12" t="s">
        <v>1639</v>
      </c>
      <c r="Q780" s="33" t="str">
        <f t="shared" si="21"/>
        <v>zb1001305</v>
      </c>
      <c r="U780" s="12">
        <f t="shared" si="22"/>
        <v>1</v>
      </c>
    </row>
    <row r="781" spans="1:21">
      <c r="A781" s="12">
        <v>205147</v>
      </c>
      <c r="B781" s="12" t="s">
        <v>673</v>
      </c>
      <c r="C781" s="12" t="s">
        <v>674</v>
      </c>
      <c r="D781" s="12">
        <v>2</v>
      </c>
      <c r="E781" s="12">
        <v>6</v>
      </c>
      <c r="F781" s="12">
        <v>254</v>
      </c>
      <c r="G781" s="12">
        <v>5</v>
      </c>
      <c r="J781" s="12" t="s">
        <v>1637</v>
      </c>
      <c r="K781" s="12" t="s">
        <v>1637</v>
      </c>
      <c r="L781" s="12">
        <v>205147</v>
      </c>
      <c r="M781" s="12" t="s">
        <v>1649</v>
      </c>
      <c r="N781" s="12" t="s">
        <v>1639</v>
      </c>
      <c r="Q781" s="33" t="str">
        <f t="shared" si="21"/>
        <v>zb1001306</v>
      </c>
      <c r="U781" s="12">
        <f t="shared" si="22"/>
        <v>1</v>
      </c>
    </row>
    <row r="782" spans="1:21">
      <c r="A782" s="12">
        <v>205148</v>
      </c>
      <c r="B782" s="12" t="s">
        <v>677</v>
      </c>
      <c r="C782" s="12" t="s">
        <v>678</v>
      </c>
      <c r="D782" s="12">
        <v>2</v>
      </c>
      <c r="E782" s="12">
        <v>9</v>
      </c>
      <c r="F782" s="12">
        <v>256</v>
      </c>
      <c r="G782" s="12">
        <v>5</v>
      </c>
      <c r="J782" s="12" t="s">
        <v>1642</v>
      </c>
      <c r="K782" s="12" t="s">
        <v>1642</v>
      </c>
      <c r="L782" s="12">
        <v>205148</v>
      </c>
      <c r="M782" s="12" t="s">
        <v>1650</v>
      </c>
      <c r="N782" s="12" t="s">
        <v>1639</v>
      </c>
      <c r="Q782" s="33" t="str">
        <f t="shared" si="21"/>
        <v>zb1001309</v>
      </c>
      <c r="U782" s="12">
        <f t="shared" si="22"/>
        <v>1</v>
      </c>
    </row>
    <row r="783" spans="1:21">
      <c r="A783" s="12">
        <v>205149</v>
      </c>
      <c r="B783" s="12" t="s">
        <v>681</v>
      </c>
      <c r="C783" s="12" t="s">
        <v>682</v>
      </c>
      <c r="D783" s="12">
        <v>2</v>
      </c>
      <c r="E783" s="12">
        <v>7</v>
      </c>
      <c r="F783" s="12">
        <v>258</v>
      </c>
      <c r="G783" s="12">
        <v>5</v>
      </c>
      <c r="J783" s="12" t="s">
        <v>1651</v>
      </c>
      <c r="K783" s="12" t="s">
        <v>1651</v>
      </c>
      <c r="L783" s="12">
        <v>205149</v>
      </c>
      <c r="M783" s="12" t="s">
        <v>1652</v>
      </c>
      <c r="N783" s="12" t="s">
        <v>1639</v>
      </c>
      <c r="Q783" s="33" t="str">
        <f t="shared" si="21"/>
        <v>zb1001307</v>
      </c>
      <c r="U783" s="12">
        <f t="shared" si="22"/>
        <v>1</v>
      </c>
    </row>
    <row r="784" spans="1:21">
      <c r="A784" s="12">
        <v>205150</v>
      </c>
      <c r="B784" s="12" t="s">
        <v>686</v>
      </c>
      <c r="C784" s="12" t="s">
        <v>687</v>
      </c>
      <c r="D784" s="12">
        <v>2</v>
      </c>
      <c r="E784" s="12">
        <v>2</v>
      </c>
      <c r="F784" s="12">
        <v>260</v>
      </c>
      <c r="G784" s="12">
        <v>5</v>
      </c>
      <c r="J784" s="12" t="s">
        <v>1653</v>
      </c>
      <c r="K784" s="12" t="s">
        <v>1653</v>
      </c>
      <c r="L784" s="12">
        <v>205150</v>
      </c>
      <c r="M784" s="12" t="s">
        <v>1654</v>
      </c>
      <c r="N784" s="12" t="s">
        <v>1655</v>
      </c>
      <c r="Q784" s="33" t="str">
        <f t="shared" si="21"/>
        <v>zb1001402</v>
      </c>
      <c r="U784" s="12">
        <f t="shared" si="22"/>
        <v>1</v>
      </c>
    </row>
    <row r="785" spans="1:21">
      <c r="A785" s="12">
        <v>205151</v>
      </c>
      <c r="B785" s="12" t="s">
        <v>691</v>
      </c>
      <c r="C785" s="12" t="s">
        <v>692</v>
      </c>
      <c r="D785" s="12">
        <v>2</v>
      </c>
      <c r="E785" s="12">
        <v>1</v>
      </c>
      <c r="F785" s="12">
        <v>262</v>
      </c>
      <c r="G785" s="12">
        <v>5</v>
      </c>
      <c r="J785" s="12" t="s">
        <v>1656</v>
      </c>
      <c r="K785" s="12" t="s">
        <v>1656</v>
      </c>
      <c r="L785" s="12">
        <v>205151</v>
      </c>
      <c r="M785" s="12" t="s">
        <v>1657</v>
      </c>
      <c r="N785" s="12" t="s">
        <v>1655</v>
      </c>
      <c r="Q785" s="33" t="str">
        <f t="shared" si="21"/>
        <v>zb1001401</v>
      </c>
      <c r="U785" s="12">
        <f t="shared" si="22"/>
        <v>1</v>
      </c>
    </row>
    <row r="786" spans="1:21">
      <c r="A786" s="12">
        <v>205152</v>
      </c>
      <c r="B786" s="12" t="s">
        <v>696</v>
      </c>
      <c r="C786" s="12" t="s">
        <v>697</v>
      </c>
      <c r="D786" s="12">
        <v>2</v>
      </c>
      <c r="E786" s="12">
        <v>4</v>
      </c>
      <c r="F786" s="12">
        <v>264</v>
      </c>
      <c r="G786" s="12">
        <v>5</v>
      </c>
      <c r="J786" s="12" t="s">
        <v>1658</v>
      </c>
      <c r="K786" s="12" t="s">
        <v>1658</v>
      </c>
      <c r="L786" s="12">
        <v>205152</v>
      </c>
      <c r="M786" s="12" t="s">
        <v>1659</v>
      </c>
      <c r="N786" s="12" t="s">
        <v>1655</v>
      </c>
      <c r="Q786" s="33" t="str">
        <f t="shared" si="21"/>
        <v>zb1001404</v>
      </c>
      <c r="U786" s="12">
        <f t="shared" si="22"/>
        <v>1</v>
      </c>
    </row>
    <row r="787" spans="1:21">
      <c r="A787" s="12">
        <v>205153</v>
      </c>
      <c r="B787" s="12" t="s">
        <v>701</v>
      </c>
      <c r="C787" s="12" t="s">
        <v>702</v>
      </c>
      <c r="D787" s="12">
        <v>2</v>
      </c>
      <c r="E787" s="12">
        <v>8</v>
      </c>
      <c r="F787" s="12">
        <v>266</v>
      </c>
      <c r="G787" s="12">
        <v>5</v>
      </c>
      <c r="J787" s="12" t="s">
        <v>1660</v>
      </c>
      <c r="K787" s="12" t="s">
        <v>1660</v>
      </c>
      <c r="L787" s="12">
        <v>205153</v>
      </c>
      <c r="M787" s="12" t="s">
        <v>1661</v>
      </c>
      <c r="N787" s="12" t="s">
        <v>1655</v>
      </c>
      <c r="Q787" s="33" t="str">
        <f t="shared" si="21"/>
        <v>zb1001408</v>
      </c>
      <c r="U787" s="12">
        <f t="shared" si="22"/>
        <v>1</v>
      </c>
    </row>
    <row r="788" spans="1:21">
      <c r="A788" s="12">
        <v>205154</v>
      </c>
      <c r="B788" s="12" t="s">
        <v>706</v>
      </c>
      <c r="C788" s="12" t="s">
        <v>707</v>
      </c>
      <c r="D788" s="12">
        <v>2</v>
      </c>
      <c r="E788" s="12">
        <v>3</v>
      </c>
      <c r="F788" s="12">
        <v>268</v>
      </c>
      <c r="G788" s="12">
        <v>5</v>
      </c>
      <c r="J788" s="12" t="s">
        <v>1660</v>
      </c>
      <c r="K788" s="12" t="s">
        <v>1660</v>
      </c>
      <c r="L788" s="12">
        <v>205154</v>
      </c>
      <c r="M788" s="12" t="s">
        <v>1662</v>
      </c>
      <c r="N788" s="12" t="s">
        <v>1655</v>
      </c>
      <c r="Q788" s="33" t="str">
        <f t="shared" si="21"/>
        <v>zb1001403</v>
      </c>
      <c r="U788" s="12">
        <f t="shared" si="22"/>
        <v>1</v>
      </c>
    </row>
    <row r="789" spans="1:21">
      <c r="A789" s="12">
        <v>205155</v>
      </c>
      <c r="B789" s="12" t="s">
        <v>710</v>
      </c>
      <c r="C789" s="12" t="s">
        <v>711</v>
      </c>
      <c r="D789" s="12">
        <v>2</v>
      </c>
      <c r="E789" s="12">
        <v>10</v>
      </c>
      <c r="F789" s="12">
        <v>270</v>
      </c>
      <c r="G789" s="12">
        <v>5</v>
      </c>
      <c r="J789" s="12" t="s">
        <v>1653</v>
      </c>
      <c r="K789" s="12" t="s">
        <v>1653</v>
      </c>
      <c r="L789" s="12">
        <v>205155</v>
      </c>
      <c r="M789" s="12" t="s">
        <v>1663</v>
      </c>
      <c r="N789" s="12" t="s">
        <v>1655</v>
      </c>
      <c r="Q789" s="33" t="str">
        <f t="shared" si="21"/>
        <v>zb1001410</v>
      </c>
      <c r="U789" s="12">
        <f t="shared" si="22"/>
        <v>1</v>
      </c>
    </row>
    <row r="790" spans="1:21">
      <c r="A790" s="12">
        <v>205156</v>
      </c>
      <c r="B790" s="12" t="s">
        <v>714</v>
      </c>
      <c r="C790" s="12" t="s">
        <v>715</v>
      </c>
      <c r="D790" s="12">
        <v>2</v>
      </c>
      <c r="E790" s="12">
        <v>5</v>
      </c>
      <c r="F790" s="12">
        <v>272</v>
      </c>
      <c r="G790" s="12">
        <v>5</v>
      </c>
      <c r="J790" s="12" t="s">
        <v>1653</v>
      </c>
      <c r="K790" s="12" t="s">
        <v>1653</v>
      </c>
      <c r="L790" s="12">
        <v>205156</v>
      </c>
      <c r="M790" s="12" t="s">
        <v>1664</v>
      </c>
      <c r="N790" s="12" t="s">
        <v>1655</v>
      </c>
      <c r="Q790" s="33" t="str">
        <f t="shared" si="21"/>
        <v>zb1001405</v>
      </c>
      <c r="U790" s="12">
        <f t="shared" si="22"/>
        <v>1</v>
      </c>
    </row>
    <row r="791" spans="1:21">
      <c r="A791" s="12">
        <v>205157</v>
      </c>
      <c r="B791" s="12" t="s">
        <v>718</v>
      </c>
      <c r="C791" s="12" t="s">
        <v>719</v>
      </c>
      <c r="D791" s="12">
        <v>2</v>
      </c>
      <c r="E791" s="12">
        <v>6</v>
      </c>
      <c r="F791" s="12">
        <v>274</v>
      </c>
      <c r="G791" s="12">
        <v>5</v>
      </c>
      <c r="J791" s="12" t="s">
        <v>1653</v>
      </c>
      <c r="K791" s="12" t="s">
        <v>1653</v>
      </c>
      <c r="L791" s="12">
        <v>205157</v>
      </c>
      <c r="M791" s="12" t="s">
        <v>1665</v>
      </c>
      <c r="N791" s="12" t="s">
        <v>1655</v>
      </c>
      <c r="Q791" s="33" t="str">
        <f t="shared" si="21"/>
        <v>zb1001406</v>
      </c>
      <c r="U791" s="12">
        <f t="shared" si="22"/>
        <v>1</v>
      </c>
    </row>
    <row r="792" spans="1:21">
      <c r="A792" s="12">
        <v>205158</v>
      </c>
      <c r="B792" s="12" t="s">
        <v>722</v>
      </c>
      <c r="C792" s="12" t="s">
        <v>723</v>
      </c>
      <c r="D792" s="12">
        <v>2</v>
      </c>
      <c r="E792" s="12">
        <v>9</v>
      </c>
      <c r="F792" s="12">
        <v>276</v>
      </c>
      <c r="G792" s="12">
        <v>5</v>
      </c>
      <c r="J792" s="12" t="s">
        <v>1658</v>
      </c>
      <c r="K792" s="12" t="s">
        <v>1658</v>
      </c>
      <c r="L792" s="12">
        <v>205158</v>
      </c>
      <c r="M792" s="12" t="s">
        <v>1666</v>
      </c>
      <c r="N792" s="12" t="s">
        <v>1655</v>
      </c>
      <c r="Q792" s="33" t="str">
        <f t="shared" si="21"/>
        <v>zb1001409</v>
      </c>
      <c r="U792" s="12">
        <f t="shared" si="22"/>
        <v>1</v>
      </c>
    </row>
    <row r="793" spans="1:21">
      <c r="A793" s="12">
        <v>205159</v>
      </c>
      <c r="B793" s="12" t="s">
        <v>726</v>
      </c>
      <c r="C793" s="12" t="s">
        <v>727</v>
      </c>
      <c r="D793" s="12">
        <v>2</v>
      </c>
      <c r="E793" s="12">
        <v>7</v>
      </c>
      <c r="F793" s="12">
        <v>278</v>
      </c>
      <c r="G793" s="12">
        <v>5</v>
      </c>
      <c r="J793" s="12" t="s">
        <v>1667</v>
      </c>
      <c r="K793" s="12" t="s">
        <v>1667</v>
      </c>
      <c r="L793" s="12">
        <v>205159</v>
      </c>
      <c r="M793" s="12" t="s">
        <v>1668</v>
      </c>
      <c r="N793" s="12" t="s">
        <v>1655</v>
      </c>
      <c r="Q793" s="33" t="str">
        <f t="shared" si="21"/>
        <v>zb1001407</v>
      </c>
      <c r="U793" s="12">
        <f t="shared" si="22"/>
        <v>1</v>
      </c>
    </row>
    <row r="794" spans="1:21">
      <c r="A794" s="12">
        <v>205160</v>
      </c>
      <c r="B794" s="12" t="s">
        <v>731</v>
      </c>
      <c r="C794" s="12" t="s">
        <v>732</v>
      </c>
      <c r="D794" s="12">
        <v>2</v>
      </c>
      <c r="E794" s="12">
        <v>2</v>
      </c>
      <c r="F794" s="12">
        <v>280</v>
      </c>
      <c r="G794" s="12">
        <v>5</v>
      </c>
      <c r="J794" s="12" t="s">
        <v>1669</v>
      </c>
      <c r="K794" s="12" t="s">
        <v>1669</v>
      </c>
      <c r="L794" s="12">
        <v>205160</v>
      </c>
      <c r="M794" s="12" t="s">
        <v>1670</v>
      </c>
      <c r="N794" s="12" t="s">
        <v>1671</v>
      </c>
      <c r="Q794" s="33" t="str">
        <f t="shared" si="21"/>
        <v>zb1001502</v>
      </c>
      <c r="U794" s="12">
        <f t="shared" si="22"/>
        <v>1</v>
      </c>
    </row>
    <row r="795" spans="1:21">
      <c r="A795" s="12">
        <v>205161</v>
      </c>
      <c r="B795" s="12" t="s">
        <v>737</v>
      </c>
      <c r="C795" s="12" t="s">
        <v>738</v>
      </c>
      <c r="D795" s="12">
        <v>2</v>
      </c>
      <c r="E795" s="12">
        <v>1</v>
      </c>
      <c r="F795" s="12">
        <v>282</v>
      </c>
      <c r="G795" s="12">
        <v>5</v>
      </c>
      <c r="J795" s="12" t="s">
        <v>1672</v>
      </c>
      <c r="K795" s="12" t="s">
        <v>1672</v>
      </c>
      <c r="L795" s="12">
        <v>205161</v>
      </c>
      <c r="M795" s="12" t="s">
        <v>1673</v>
      </c>
      <c r="N795" s="12" t="s">
        <v>1671</v>
      </c>
      <c r="Q795" s="33" t="str">
        <f t="shared" si="21"/>
        <v>zb1001501</v>
      </c>
      <c r="U795" s="12">
        <f t="shared" si="22"/>
        <v>1</v>
      </c>
    </row>
    <row r="796" spans="1:21">
      <c r="A796" s="12">
        <v>205162</v>
      </c>
      <c r="B796" s="12" t="s">
        <v>742</v>
      </c>
      <c r="C796" s="12" t="s">
        <v>743</v>
      </c>
      <c r="D796" s="12">
        <v>2</v>
      </c>
      <c r="E796" s="12">
        <v>4</v>
      </c>
      <c r="F796" s="12">
        <v>284</v>
      </c>
      <c r="G796" s="12">
        <v>5</v>
      </c>
      <c r="J796" s="12" t="s">
        <v>1674</v>
      </c>
      <c r="K796" s="12" t="s">
        <v>1674</v>
      </c>
      <c r="L796" s="12">
        <v>205162</v>
      </c>
      <c r="M796" s="12" t="s">
        <v>1675</v>
      </c>
      <c r="N796" s="12" t="s">
        <v>1671</v>
      </c>
      <c r="Q796" s="33" t="str">
        <f t="shared" si="21"/>
        <v>zb1001504</v>
      </c>
      <c r="U796" s="12">
        <f t="shared" si="22"/>
        <v>1</v>
      </c>
    </row>
    <row r="797" spans="1:21">
      <c r="A797" s="12">
        <v>205163</v>
      </c>
      <c r="B797" s="12" t="s">
        <v>747</v>
      </c>
      <c r="C797" s="12" t="s">
        <v>748</v>
      </c>
      <c r="D797" s="12">
        <v>2</v>
      </c>
      <c r="E797" s="12">
        <v>8</v>
      </c>
      <c r="F797" s="12">
        <v>286</v>
      </c>
      <c r="G797" s="12">
        <v>5</v>
      </c>
      <c r="J797" s="12" t="s">
        <v>1676</v>
      </c>
      <c r="K797" s="12" t="s">
        <v>1676</v>
      </c>
      <c r="L797" s="12">
        <v>205163</v>
      </c>
      <c r="M797" s="12" t="s">
        <v>1677</v>
      </c>
      <c r="N797" s="12" t="s">
        <v>1671</v>
      </c>
      <c r="Q797" s="33" t="str">
        <f t="shared" si="21"/>
        <v>zb1001508</v>
      </c>
      <c r="U797" s="12">
        <f t="shared" si="22"/>
        <v>1</v>
      </c>
    </row>
    <row r="798" spans="1:21">
      <c r="A798" s="12">
        <v>205164</v>
      </c>
      <c r="B798" s="12" t="s">
        <v>752</v>
      </c>
      <c r="C798" s="12" t="s">
        <v>753</v>
      </c>
      <c r="D798" s="12">
        <v>2</v>
      </c>
      <c r="E798" s="12">
        <v>3</v>
      </c>
      <c r="F798" s="12">
        <v>288</v>
      </c>
      <c r="G798" s="12">
        <v>5</v>
      </c>
      <c r="J798" s="12" t="s">
        <v>1676</v>
      </c>
      <c r="K798" s="12" t="s">
        <v>1676</v>
      </c>
      <c r="L798" s="12">
        <v>205164</v>
      </c>
      <c r="M798" s="12" t="s">
        <v>1678</v>
      </c>
      <c r="N798" s="12" t="s">
        <v>1671</v>
      </c>
      <c r="Q798" s="33" t="str">
        <f t="shared" si="21"/>
        <v>zb1001503</v>
      </c>
      <c r="U798" s="12">
        <f t="shared" si="22"/>
        <v>1</v>
      </c>
    </row>
    <row r="799" spans="1:21">
      <c r="A799" s="12">
        <v>205165</v>
      </c>
      <c r="B799" s="12" t="s">
        <v>756</v>
      </c>
      <c r="C799" s="12" t="s">
        <v>757</v>
      </c>
      <c r="D799" s="12">
        <v>2</v>
      </c>
      <c r="E799" s="12">
        <v>10</v>
      </c>
      <c r="F799" s="12">
        <v>290</v>
      </c>
      <c r="G799" s="12">
        <v>5</v>
      </c>
      <c r="J799" s="12" t="s">
        <v>1669</v>
      </c>
      <c r="K799" s="12" t="s">
        <v>1669</v>
      </c>
      <c r="L799" s="12">
        <v>205165</v>
      </c>
      <c r="M799" s="12" t="s">
        <v>1679</v>
      </c>
      <c r="N799" s="12" t="s">
        <v>1671</v>
      </c>
      <c r="Q799" s="33" t="str">
        <f t="shared" si="21"/>
        <v>zb1001510</v>
      </c>
      <c r="U799" s="12">
        <f t="shared" si="22"/>
        <v>1</v>
      </c>
    </row>
    <row r="800" spans="1:21">
      <c r="A800" s="12">
        <v>205166</v>
      </c>
      <c r="B800" s="12" t="s">
        <v>760</v>
      </c>
      <c r="C800" s="12" t="s">
        <v>761</v>
      </c>
      <c r="D800" s="12">
        <v>2</v>
      </c>
      <c r="E800" s="12">
        <v>5</v>
      </c>
      <c r="F800" s="12">
        <v>292</v>
      </c>
      <c r="G800" s="12">
        <v>5</v>
      </c>
      <c r="J800" s="12" t="s">
        <v>1669</v>
      </c>
      <c r="K800" s="12" t="s">
        <v>1669</v>
      </c>
      <c r="L800" s="12">
        <v>205166</v>
      </c>
      <c r="M800" s="12" t="s">
        <v>1680</v>
      </c>
      <c r="N800" s="12" t="s">
        <v>1671</v>
      </c>
      <c r="Q800" s="33" t="str">
        <f t="shared" si="21"/>
        <v>zb1001505</v>
      </c>
      <c r="U800" s="12">
        <f t="shared" si="22"/>
        <v>1</v>
      </c>
    </row>
    <row r="801" spans="1:24">
      <c r="A801" s="12">
        <v>205167</v>
      </c>
      <c r="B801" s="12" t="s">
        <v>764</v>
      </c>
      <c r="C801" s="12" t="s">
        <v>765</v>
      </c>
      <c r="D801" s="12">
        <v>2</v>
      </c>
      <c r="E801" s="12">
        <v>6</v>
      </c>
      <c r="F801" s="12">
        <v>294</v>
      </c>
      <c r="G801" s="12">
        <v>5</v>
      </c>
      <c r="J801" s="12" t="s">
        <v>1669</v>
      </c>
      <c r="K801" s="12" t="s">
        <v>1669</v>
      </c>
      <c r="L801" s="12">
        <v>205167</v>
      </c>
      <c r="M801" s="12" t="s">
        <v>1681</v>
      </c>
      <c r="N801" s="12" t="s">
        <v>1671</v>
      </c>
      <c r="Q801" s="33" t="str">
        <f t="shared" si="21"/>
        <v>zb1001506</v>
      </c>
      <c r="U801" s="12">
        <f t="shared" si="22"/>
        <v>1</v>
      </c>
    </row>
    <row r="802" spans="1:24">
      <c r="A802" s="12">
        <v>205168</v>
      </c>
      <c r="B802" s="12" t="s">
        <v>768</v>
      </c>
      <c r="C802" s="12" t="s">
        <v>769</v>
      </c>
      <c r="D802" s="12">
        <v>2</v>
      </c>
      <c r="E802" s="12">
        <v>9</v>
      </c>
      <c r="F802" s="12">
        <v>296</v>
      </c>
      <c r="G802" s="12">
        <v>5</v>
      </c>
      <c r="J802" s="12" t="s">
        <v>1674</v>
      </c>
      <c r="K802" s="12" t="s">
        <v>1674</v>
      </c>
      <c r="L802" s="12">
        <v>205168</v>
      </c>
      <c r="M802" s="12" t="s">
        <v>1682</v>
      </c>
      <c r="N802" s="12" t="s">
        <v>1671</v>
      </c>
      <c r="Q802" s="33" t="str">
        <f t="shared" si="21"/>
        <v>zb1001509</v>
      </c>
      <c r="U802" s="12">
        <f t="shared" si="22"/>
        <v>1</v>
      </c>
    </row>
    <row r="803" spans="1:24">
      <c r="A803" s="12">
        <v>205169</v>
      </c>
      <c r="B803" s="12" t="s">
        <v>772</v>
      </c>
      <c r="C803" s="12" t="s">
        <v>773</v>
      </c>
      <c r="D803" s="12">
        <v>2</v>
      </c>
      <c r="E803" s="12">
        <v>7</v>
      </c>
      <c r="F803" s="12">
        <v>298</v>
      </c>
      <c r="G803" s="12">
        <v>5</v>
      </c>
      <c r="J803" s="12" t="s">
        <v>1683</v>
      </c>
      <c r="K803" s="12" t="s">
        <v>1683</v>
      </c>
      <c r="L803" s="12">
        <v>205169</v>
      </c>
      <c r="M803" s="12" t="s">
        <v>1684</v>
      </c>
      <c r="N803" s="12" t="s">
        <v>1671</v>
      </c>
      <c r="Q803" s="12" t="str">
        <f t="shared" si="21"/>
        <v>zb1001507</v>
      </c>
      <c r="U803" s="12">
        <f t="shared" si="22"/>
        <v>1</v>
      </c>
    </row>
    <row r="804" spans="1:24" s="27" customFormat="1">
      <c r="A804" s="27">
        <v>299999</v>
      </c>
      <c r="B804" s="27" t="s">
        <v>282</v>
      </c>
      <c r="C804" s="27" t="s">
        <v>283</v>
      </c>
      <c r="D804" s="27">
        <v>2</v>
      </c>
      <c r="E804" s="27">
        <v>1</v>
      </c>
      <c r="F804" s="27">
        <v>1</v>
      </c>
      <c r="G804" s="27">
        <v>5</v>
      </c>
      <c r="J804" s="27" t="s">
        <v>1456</v>
      </c>
      <c r="K804" s="27" t="s">
        <v>1456</v>
      </c>
      <c r="L804" s="27">
        <v>299999</v>
      </c>
      <c r="M804" s="12" t="s">
        <v>1685</v>
      </c>
      <c r="N804" s="27" t="s">
        <v>1511</v>
      </c>
      <c r="P804" s="12"/>
      <c r="Q804" s="27" t="s">
        <v>286</v>
      </c>
      <c r="U804" s="12">
        <f t="shared" si="22"/>
        <v>1</v>
      </c>
      <c r="V804" s="38"/>
      <c r="W804" s="38"/>
      <c r="X804" s="38"/>
    </row>
    <row r="805" spans="1:24">
      <c r="A805" s="12">
        <v>301001</v>
      </c>
      <c r="B805" s="12" t="s">
        <v>1686</v>
      </c>
      <c r="C805" s="12" t="s">
        <v>1687</v>
      </c>
      <c r="D805" s="12">
        <v>3</v>
      </c>
      <c r="E805" s="12">
        <v>1</v>
      </c>
      <c r="G805" s="12">
        <v>1</v>
      </c>
      <c r="J805" s="37" t="s">
        <v>1688</v>
      </c>
      <c r="K805" s="37" t="s">
        <v>1688</v>
      </c>
      <c r="L805" s="12">
        <v>301001</v>
      </c>
      <c r="M805" s="12" t="s">
        <v>1689</v>
      </c>
      <c r="O805" s="12" t="s">
        <v>1690</v>
      </c>
      <c r="Q805" s="12" t="s">
        <v>1691</v>
      </c>
      <c r="U805" s="12">
        <f t="shared" si="22"/>
        <v>0</v>
      </c>
    </row>
    <row r="806" spans="1:24">
      <c r="A806" s="12">
        <v>301002</v>
      </c>
      <c r="B806" s="12" t="s">
        <v>1692</v>
      </c>
      <c r="C806" s="12" t="s">
        <v>1693</v>
      </c>
      <c r="D806" s="12">
        <v>3</v>
      </c>
      <c r="E806" s="12">
        <v>2</v>
      </c>
      <c r="G806" s="12">
        <v>1</v>
      </c>
      <c r="J806" s="12" t="s">
        <v>1694</v>
      </c>
      <c r="K806" s="12" t="s">
        <v>1694</v>
      </c>
      <c r="L806" s="12">
        <v>301002</v>
      </c>
      <c r="M806" s="12" t="s">
        <v>1695</v>
      </c>
      <c r="O806" s="33" t="s">
        <v>1690</v>
      </c>
      <c r="Q806" s="33" t="s">
        <v>1696</v>
      </c>
      <c r="U806" s="12">
        <f t="shared" si="22"/>
        <v>0</v>
      </c>
    </row>
    <row r="807" spans="1:24">
      <c r="A807" s="12">
        <v>301003</v>
      </c>
      <c r="B807" s="12" t="s">
        <v>1697</v>
      </c>
      <c r="C807" s="12" t="s">
        <v>1698</v>
      </c>
      <c r="D807" s="12">
        <v>3</v>
      </c>
      <c r="E807" s="12">
        <v>3</v>
      </c>
      <c r="G807" s="12">
        <v>1</v>
      </c>
      <c r="J807" s="12" t="s">
        <v>1699</v>
      </c>
      <c r="K807" s="12" t="s">
        <v>1699</v>
      </c>
      <c r="L807" s="12">
        <v>301003</v>
      </c>
      <c r="M807" s="12" t="s">
        <v>1700</v>
      </c>
      <c r="O807" s="33" t="s">
        <v>1690</v>
      </c>
      <c r="Q807" s="33" t="s">
        <v>1701</v>
      </c>
      <c r="U807" s="12">
        <f t="shared" si="22"/>
        <v>0</v>
      </c>
    </row>
    <row r="808" spans="1:24">
      <c r="A808" s="12">
        <v>301004</v>
      </c>
      <c r="B808" s="12" t="s">
        <v>1702</v>
      </c>
      <c r="C808" s="12" t="s">
        <v>1703</v>
      </c>
      <c r="D808" s="12">
        <v>3</v>
      </c>
      <c r="E808" s="12">
        <v>4</v>
      </c>
      <c r="G808" s="12">
        <v>1</v>
      </c>
      <c r="J808" s="12" t="s">
        <v>1704</v>
      </c>
      <c r="K808" s="12" t="s">
        <v>1704</v>
      </c>
      <c r="L808" s="12">
        <v>301004</v>
      </c>
      <c r="M808" s="12" t="s">
        <v>1705</v>
      </c>
      <c r="O808" s="33" t="s">
        <v>1690</v>
      </c>
      <c r="Q808" s="33" t="s">
        <v>1706</v>
      </c>
      <c r="U808" s="12">
        <f t="shared" si="22"/>
        <v>0</v>
      </c>
    </row>
    <row r="809" spans="1:24">
      <c r="A809" s="12">
        <v>301005</v>
      </c>
      <c r="B809" s="12" t="s">
        <v>1707</v>
      </c>
      <c r="C809" s="12" t="s">
        <v>1708</v>
      </c>
      <c r="D809" s="12">
        <v>3</v>
      </c>
      <c r="E809" s="12">
        <v>5</v>
      </c>
      <c r="G809" s="12">
        <v>1</v>
      </c>
      <c r="J809" s="12" t="s">
        <v>1709</v>
      </c>
      <c r="K809" s="12" t="s">
        <v>1709</v>
      </c>
      <c r="L809" s="12">
        <v>301005</v>
      </c>
      <c r="M809" s="12" t="s">
        <v>1710</v>
      </c>
      <c r="O809" s="33" t="s">
        <v>1690</v>
      </c>
      <c r="Q809" s="33" t="s">
        <v>1711</v>
      </c>
      <c r="U809" s="12">
        <f t="shared" si="22"/>
        <v>0</v>
      </c>
    </row>
    <row r="810" spans="1:24">
      <c r="A810" s="12">
        <v>301006</v>
      </c>
      <c r="B810" s="12" t="s">
        <v>1712</v>
      </c>
      <c r="C810" s="12" t="s">
        <v>1713</v>
      </c>
      <c r="D810" s="12">
        <v>3</v>
      </c>
      <c r="E810" s="12">
        <v>6</v>
      </c>
      <c r="G810" s="12">
        <v>1</v>
      </c>
      <c r="J810" s="12" t="s">
        <v>1714</v>
      </c>
      <c r="K810" s="12" t="s">
        <v>1714</v>
      </c>
      <c r="L810" s="12">
        <v>301006</v>
      </c>
      <c r="M810" s="12" t="s">
        <v>1715</v>
      </c>
      <c r="O810" s="33" t="s">
        <v>1690</v>
      </c>
      <c r="Q810" s="33" t="s">
        <v>1716</v>
      </c>
      <c r="U810" s="12">
        <f t="shared" si="22"/>
        <v>0</v>
      </c>
    </row>
    <row r="811" spans="1:24">
      <c r="A811" s="12">
        <v>301007</v>
      </c>
      <c r="B811" s="12" t="s">
        <v>1717</v>
      </c>
      <c r="C811" s="12" t="s">
        <v>1718</v>
      </c>
      <c r="D811" s="12">
        <v>3</v>
      </c>
      <c r="E811" s="12">
        <v>7</v>
      </c>
      <c r="G811" s="12">
        <v>1</v>
      </c>
      <c r="J811" s="12" t="s">
        <v>1719</v>
      </c>
      <c r="K811" s="12" t="s">
        <v>1719</v>
      </c>
      <c r="L811" s="12">
        <v>301007</v>
      </c>
      <c r="M811" s="12" t="s">
        <v>1720</v>
      </c>
      <c r="O811" s="33" t="s">
        <v>1690</v>
      </c>
      <c r="Q811" s="33" t="s">
        <v>1721</v>
      </c>
      <c r="U811" s="12">
        <f t="shared" si="22"/>
        <v>0</v>
      </c>
    </row>
    <row r="812" spans="1:24">
      <c r="A812" s="12">
        <v>301008</v>
      </c>
      <c r="B812" s="12" t="s">
        <v>1722</v>
      </c>
      <c r="C812" s="12" t="s">
        <v>1723</v>
      </c>
      <c r="D812" s="12">
        <v>3</v>
      </c>
      <c r="E812" s="12">
        <v>8</v>
      </c>
      <c r="G812" s="12">
        <v>1</v>
      </c>
      <c r="J812" s="12" t="s">
        <v>1724</v>
      </c>
      <c r="K812" s="12" t="s">
        <v>1724</v>
      </c>
      <c r="L812" s="12">
        <v>301008</v>
      </c>
      <c r="M812" s="12" t="s">
        <v>1725</v>
      </c>
      <c r="O812" s="33" t="s">
        <v>1690</v>
      </c>
      <c r="Q812" s="33" t="s">
        <v>1726</v>
      </c>
      <c r="U812" s="12">
        <f t="shared" si="22"/>
        <v>0</v>
      </c>
    </row>
    <row r="813" spans="1:24">
      <c r="A813" s="12">
        <v>302001</v>
      </c>
      <c r="B813" s="12" t="s">
        <v>1686</v>
      </c>
      <c r="C813" s="12" t="s">
        <v>1727</v>
      </c>
      <c r="D813" s="12">
        <v>3</v>
      </c>
      <c r="E813" s="33">
        <v>1</v>
      </c>
      <c r="G813" s="12">
        <v>2</v>
      </c>
      <c r="J813" s="37" t="s">
        <v>1728</v>
      </c>
      <c r="K813" s="37" t="s">
        <v>1728</v>
      </c>
      <c r="L813" s="12">
        <v>302001</v>
      </c>
      <c r="M813" s="12" t="s">
        <v>1729</v>
      </c>
      <c r="O813" s="33" t="s">
        <v>1730</v>
      </c>
      <c r="Q813" s="33" t="s">
        <v>1691</v>
      </c>
      <c r="U813" s="12">
        <f t="shared" si="22"/>
        <v>0</v>
      </c>
    </row>
    <row r="814" spans="1:24">
      <c r="A814" s="12">
        <v>302002</v>
      </c>
      <c r="B814" s="12" t="s">
        <v>1692</v>
      </c>
      <c r="C814" s="12" t="s">
        <v>1731</v>
      </c>
      <c r="D814" s="12">
        <v>3</v>
      </c>
      <c r="E814" s="12">
        <v>2</v>
      </c>
      <c r="G814" s="12">
        <v>2</v>
      </c>
      <c r="J814" s="12" t="s">
        <v>1732</v>
      </c>
      <c r="K814" s="12" t="s">
        <v>1732</v>
      </c>
      <c r="L814" s="12">
        <v>302002</v>
      </c>
      <c r="M814" s="12" t="s">
        <v>1733</v>
      </c>
      <c r="O814" s="33" t="s">
        <v>1730</v>
      </c>
      <c r="Q814" s="33" t="s">
        <v>1696</v>
      </c>
      <c r="U814" s="12">
        <f t="shared" si="22"/>
        <v>0</v>
      </c>
    </row>
    <row r="815" spans="1:24">
      <c r="A815" s="12">
        <v>302003</v>
      </c>
      <c r="B815" s="12" t="s">
        <v>1697</v>
      </c>
      <c r="C815" s="12" t="s">
        <v>1734</v>
      </c>
      <c r="D815" s="12">
        <v>3</v>
      </c>
      <c r="E815" s="12">
        <v>3</v>
      </c>
      <c r="G815" s="12">
        <v>2</v>
      </c>
      <c r="J815" s="12" t="s">
        <v>1735</v>
      </c>
      <c r="K815" s="12" t="s">
        <v>1735</v>
      </c>
      <c r="L815" s="12">
        <v>302003</v>
      </c>
      <c r="M815" s="12" t="s">
        <v>1736</v>
      </c>
      <c r="O815" s="33" t="s">
        <v>1730</v>
      </c>
      <c r="Q815" s="33" t="s">
        <v>1701</v>
      </c>
      <c r="U815" s="12">
        <f t="shared" si="22"/>
        <v>0</v>
      </c>
    </row>
    <row r="816" spans="1:24">
      <c r="A816" s="12">
        <v>302004</v>
      </c>
      <c r="B816" s="12" t="s">
        <v>1702</v>
      </c>
      <c r="C816" s="12" t="s">
        <v>1737</v>
      </c>
      <c r="D816" s="12">
        <v>3</v>
      </c>
      <c r="E816" s="12">
        <v>4</v>
      </c>
      <c r="G816" s="12">
        <v>2</v>
      </c>
      <c r="J816" s="12" t="s">
        <v>1738</v>
      </c>
      <c r="K816" s="12" t="s">
        <v>1738</v>
      </c>
      <c r="L816" s="12">
        <v>302004</v>
      </c>
      <c r="M816" s="12" t="s">
        <v>1739</v>
      </c>
      <c r="O816" s="33" t="s">
        <v>1730</v>
      </c>
      <c r="Q816" s="33" t="s">
        <v>1706</v>
      </c>
      <c r="U816" s="12">
        <f t="shared" si="22"/>
        <v>0</v>
      </c>
    </row>
    <row r="817" spans="1:21">
      <c r="A817" s="12">
        <v>302005</v>
      </c>
      <c r="B817" s="12" t="s">
        <v>1707</v>
      </c>
      <c r="C817" s="12" t="s">
        <v>1740</v>
      </c>
      <c r="D817" s="12">
        <v>3</v>
      </c>
      <c r="E817" s="12">
        <v>5</v>
      </c>
      <c r="G817" s="12">
        <v>2</v>
      </c>
      <c r="J817" s="12" t="s">
        <v>1741</v>
      </c>
      <c r="K817" s="12" t="s">
        <v>1741</v>
      </c>
      <c r="L817" s="12">
        <v>302005</v>
      </c>
      <c r="M817" s="12" t="s">
        <v>1742</v>
      </c>
      <c r="O817" s="33" t="s">
        <v>1730</v>
      </c>
      <c r="Q817" s="33" t="s">
        <v>1711</v>
      </c>
      <c r="U817" s="12">
        <f t="shared" si="22"/>
        <v>0</v>
      </c>
    </row>
    <row r="818" spans="1:21">
      <c r="A818" s="12">
        <v>302006</v>
      </c>
      <c r="B818" s="12" t="s">
        <v>1712</v>
      </c>
      <c r="C818" s="12" t="s">
        <v>1743</v>
      </c>
      <c r="D818" s="12">
        <v>3</v>
      </c>
      <c r="E818" s="12">
        <v>6</v>
      </c>
      <c r="G818" s="12">
        <v>2</v>
      </c>
      <c r="J818" s="12" t="s">
        <v>1744</v>
      </c>
      <c r="K818" s="12" t="s">
        <v>1744</v>
      </c>
      <c r="L818" s="12">
        <v>302006</v>
      </c>
      <c r="M818" s="12" t="s">
        <v>1745</v>
      </c>
      <c r="O818" s="33" t="s">
        <v>1730</v>
      </c>
      <c r="Q818" s="33" t="s">
        <v>1716</v>
      </c>
      <c r="U818" s="12">
        <f t="shared" si="22"/>
        <v>0</v>
      </c>
    </row>
    <row r="819" spans="1:21">
      <c r="A819" s="12">
        <v>302007</v>
      </c>
      <c r="B819" s="12" t="s">
        <v>1717</v>
      </c>
      <c r="C819" s="12" t="s">
        <v>1746</v>
      </c>
      <c r="D819" s="12">
        <v>3</v>
      </c>
      <c r="E819" s="12">
        <v>7</v>
      </c>
      <c r="G819" s="12">
        <v>2</v>
      </c>
      <c r="J819" s="12" t="s">
        <v>1747</v>
      </c>
      <c r="K819" s="12" t="s">
        <v>1747</v>
      </c>
      <c r="L819" s="12">
        <v>302007</v>
      </c>
      <c r="M819" s="12" t="s">
        <v>1748</v>
      </c>
      <c r="O819" s="33" t="s">
        <v>1730</v>
      </c>
      <c r="Q819" s="33" t="s">
        <v>1721</v>
      </c>
      <c r="U819" s="12">
        <f t="shared" si="22"/>
        <v>0</v>
      </c>
    </row>
    <row r="820" spans="1:21">
      <c r="A820" s="12">
        <v>302008</v>
      </c>
      <c r="B820" s="12" t="s">
        <v>1722</v>
      </c>
      <c r="C820" s="12" t="s">
        <v>1749</v>
      </c>
      <c r="D820" s="12">
        <v>3</v>
      </c>
      <c r="E820" s="12">
        <v>8</v>
      </c>
      <c r="G820" s="12">
        <v>2</v>
      </c>
      <c r="J820" s="12" t="s">
        <v>1750</v>
      </c>
      <c r="K820" s="12" t="s">
        <v>1750</v>
      </c>
      <c r="L820" s="12">
        <v>302008</v>
      </c>
      <c r="M820" s="12" t="s">
        <v>1751</v>
      </c>
      <c r="O820" s="33" t="s">
        <v>1730</v>
      </c>
      <c r="Q820" s="33" t="s">
        <v>1726</v>
      </c>
      <c r="U820" s="12">
        <f t="shared" si="22"/>
        <v>0</v>
      </c>
    </row>
    <row r="821" spans="1:21">
      <c r="A821" s="12">
        <v>303001</v>
      </c>
      <c r="B821" s="12" t="s">
        <v>1686</v>
      </c>
      <c r="C821" s="12" t="s">
        <v>1752</v>
      </c>
      <c r="D821" s="12">
        <v>3</v>
      </c>
      <c r="E821" s="33">
        <v>1</v>
      </c>
      <c r="G821" s="12">
        <v>3</v>
      </c>
      <c r="J821" s="37" t="s">
        <v>1753</v>
      </c>
      <c r="K821" s="37" t="s">
        <v>1753</v>
      </c>
      <c r="L821" s="12">
        <v>303001</v>
      </c>
      <c r="M821" s="12" t="s">
        <v>1754</v>
      </c>
      <c r="O821" s="33" t="s">
        <v>1755</v>
      </c>
      <c r="Q821" s="33" t="s">
        <v>1691</v>
      </c>
      <c r="U821" s="12">
        <f t="shared" si="22"/>
        <v>0</v>
      </c>
    </row>
    <row r="822" spans="1:21">
      <c r="A822" s="12">
        <v>303002</v>
      </c>
      <c r="B822" s="12" t="s">
        <v>1692</v>
      </c>
      <c r="C822" s="12" t="s">
        <v>1756</v>
      </c>
      <c r="D822" s="12">
        <v>3</v>
      </c>
      <c r="E822" s="12">
        <v>2</v>
      </c>
      <c r="G822" s="12">
        <v>3</v>
      </c>
      <c r="J822" s="12" t="s">
        <v>1757</v>
      </c>
      <c r="K822" s="12" t="s">
        <v>1757</v>
      </c>
      <c r="L822" s="12">
        <v>303002</v>
      </c>
      <c r="M822" s="12" t="s">
        <v>1758</v>
      </c>
      <c r="O822" s="33" t="s">
        <v>1755</v>
      </c>
      <c r="Q822" s="33" t="s">
        <v>1696</v>
      </c>
      <c r="U822" s="12">
        <f t="shared" si="22"/>
        <v>0</v>
      </c>
    </row>
    <row r="823" spans="1:21">
      <c r="A823" s="12">
        <v>303003</v>
      </c>
      <c r="B823" s="12" t="s">
        <v>1697</v>
      </c>
      <c r="C823" s="12" t="s">
        <v>1759</v>
      </c>
      <c r="D823" s="12">
        <v>3</v>
      </c>
      <c r="E823" s="12">
        <v>3</v>
      </c>
      <c r="G823" s="12">
        <v>3</v>
      </c>
      <c r="J823" s="12" t="s">
        <v>1760</v>
      </c>
      <c r="K823" s="12" t="s">
        <v>1760</v>
      </c>
      <c r="L823" s="12">
        <v>303003</v>
      </c>
      <c r="M823" s="12" t="s">
        <v>1761</v>
      </c>
      <c r="O823" s="33" t="s">
        <v>1755</v>
      </c>
      <c r="Q823" s="33" t="s">
        <v>1701</v>
      </c>
      <c r="U823" s="12">
        <f t="shared" si="22"/>
        <v>0</v>
      </c>
    </row>
    <row r="824" spans="1:21">
      <c r="A824" s="12">
        <v>303004</v>
      </c>
      <c r="B824" s="12" t="s">
        <v>1702</v>
      </c>
      <c r="C824" s="12" t="s">
        <v>1762</v>
      </c>
      <c r="D824" s="12">
        <v>3</v>
      </c>
      <c r="E824" s="12">
        <v>4</v>
      </c>
      <c r="G824" s="12">
        <v>3</v>
      </c>
      <c r="J824" s="12" t="s">
        <v>1763</v>
      </c>
      <c r="K824" s="12" t="s">
        <v>1763</v>
      </c>
      <c r="L824" s="12">
        <v>303004</v>
      </c>
      <c r="M824" s="12" t="s">
        <v>1764</v>
      </c>
      <c r="O824" s="33" t="s">
        <v>1755</v>
      </c>
      <c r="Q824" s="33" t="s">
        <v>1706</v>
      </c>
      <c r="U824" s="12">
        <f t="shared" si="22"/>
        <v>0</v>
      </c>
    </row>
    <row r="825" spans="1:21">
      <c r="A825" s="12">
        <v>303005</v>
      </c>
      <c r="B825" s="12" t="s">
        <v>1707</v>
      </c>
      <c r="C825" s="12" t="s">
        <v>1765</v>
      </c>
      <c r="D825" s="12">
        <v>3</v>
      </c>
      <c r="E825" s="12">
        <v>5</v>
      </c>
      <c r="G825" s="12">
        <v>3</v>
      </c>
      <c r="J825" s="12" t="s">
        <v>1766</v>
      </c>
      <c r="K825" s="12" t="s">
        <v>1766</v>
      </c>
      <c r="L825" s="12">
        <v>303005</v>
      </c>
      <c r="M825" s="12" t="s">
        <v>1767</v>
      </c>
      <c r="O825" s="33" t="s">
        <v>1755</v>
      </c>
      <c r="Q825" s="33" t="s">
        <v>1711</v>
      </c>
      <c r="U825" s="12">
        <f t="shared" si="22"/>
        <v>0</v>
      </c>
    </row>
    <row r="826" spans="1:21">
      <c r="A826" s="12">
        <v>303006</v>
      </c>
      <c r="B826" s="12" t="s">
        <v>1712</v>
      </c>
      <c r="C826" s="12" t="s">
        <v>1768</v>
      </c>
      <c r="D826" s="12">
        <v>3</v>
      </c>
      <c r="E826" s="12">
        <v>6</v>
      </c>
      <c r="G826" s="12">
        <v>3</v>
      </c>
      <c r="J826" s="12" t="s">
        <v>1769</v>
      </c>
      <c r="K826" s="12" t="s">
        <v>1769</v>
      </c>
      <c r="L826" s="12">
        <v>303006</v>
      </c>
      <c r="M826" s="12" t="s">
        <v>1770</v>
      </c>
      <c r="O826" s="33" t="s">
        <v>1755</v>
      </c>
      <c r="Q826" s="33" t="s">
        <v>1716</v>
      </c>
      <c r="U826" s="12">
        <f t="shared" si="22"/>
        <v>0</v>
      </c>
    </row>
    <row r="827" spans="1:21">
      <c r="A827" s="12">
        <v>303007</v>
      </c>
      <c r="B827" s="12" t="s">
        <v>1717</v>
      </c>
      <c r="C827" s="12" t="s">
        <v>1771</v>
      </c>
      <c r="D827" s="12">
        <v>3</v>
      </c>
      <c r="E827" s="12">
        <v>7</v>
      </c>
      <c r="G827" s="12">
        <v>3</v>
      </c>
      <c r="J827" s="12" t="s">
        <v>1772</v>
      </c>
      <c r="K827" s="12" t="s">
        <v>1772</v>
      </c>
      <c r="L827" s="12">
        <v>303007</v>
      </c>
      <c r="M827" s="12" t="s">
        <v>1773</v>
      </c>
      <c r="O827" s="33" t="s">
        <v>1755</v>
      </c>
      <c r="Q827" s="33" t="s">
        <v>1721</v>
      </c>
      <c r="U827" s="12">
        <f t="shared" si="22"/>
        <v>0</v>
      </c>
    </row>
    <row r="828" spans="1:21">
      <c r="A828" s="12">
        <v>303008</v>
      </c>
      <c r="B828" s="12" t="s">
        <v>1722</v>
      </c>
      <c r="C828" s="12" t="s">
        <v>1774</v>
      </c>
      <c r="D828" s="12">
        <v>3</v>
      </c>
      <c r="E828" s="12">
        <v>8</v>
      </c>
      <c r="G828" s="12">
        <v>3</v>
      </c>
      <c r="J828" s="12" t="s">
        <v>1775</v>
      </c>
      <c r="K828" s="12" t="s">
        <v>1775</v>
      </c>
      <c r="L828" s="12">
        <v>303008</v>
      </c>
      <c r="M828" s="12" t="s">
        <v>1776</v>
      </c>
      <c r="O828" s="33" t="s">
        <v>1755</v>
      </c>
      <c r="Q828" s="33" t="s">
        <v>1726</v>
      </c>
      <c r="U828" s="12">
        <f t="shared" si="22"/>
        <v>0</v>
      </c>
    </row>
    <row r="829" spans="1:21">
      <c r="A829" s="12">
        <v>304001</v>
      </c>
      <c r="B829" s="12" t="s">
        <v>1686</v>
      </c>
      <c r="C829" s="12" t="s">
        <v>1777</v>
      </c>
      <c r="D829" s="12">
        <v>3</v>
      </c>
      <c r="E829" s="33">
        <v>1</v>
      </c>
      <c r="G829" s="12">
        <v>4</v>
      </c>
      <c r="J829" s="37" t="s">
        <v>1778</v>
      </c>
      <c r="K829" s="37" t="s">
        <v>1778</v>
      </c>
      <c r="L829" s="12">
        <v>304001</v>
      </c>
      <c r="M829" s="12" t="s">
        <v>1779</v>
      </c>
      <c r="O829" s="33" t="s">
        <v>1780</v>
      </c>
      <c r="Q829" s="33" t="s">
        <v>1691</v>
      </c>
      <c r="U829" s="12">
        <f t="shared" si="22"/>
        <v>0</v>
      </c>
    </row>
    <row r="830" spans="1:21">
      <c r="A830" s="12">
        <v>304002</v>
      </c>
      <c r="B830" s="12" t="s">
        <v>1692</v>
      </c>
      <c r="C830" s="12" t="s">
        <v>1781</v>
      </c>
      <c r="D830" s="12">
        <v>3</v>
      </c>
      <c r="E830" s="12">
        <v>2</v>
      </c>
      <c r="G830" s="12">
        <v>4</v>
      </c>
      <c r="J830" s="37" t="s">
        <v>1782</v>
      </c>
      <c r="K830" s="37" t="s">
        <v>1782</v>
      </c>
      <c r="L830" s="12">
        <v>304002</v>
      </c>
      <c r="M830" s="12" t="s">
        <v>1783</v>
      </c>
      <c r="O830" s="33" t="s">
        <v>1780</v>
      </c>
      <c r="Q830" s="33" t="s">
        <v>1696</v>
      </c>
      <c r="U830" s="12">
        <f t="shared" si="22"/>
        <v>0</v>
      </c>
    </row>
    <row r="831" spans="1:21">
      <c r="A831" s="12">
        <v>304003</v>
      </c>
      <c r="B831" s="12" t="s">
        <v>1697</v>
      </c>
      <c r="C831" s="12" t="s">
        <v>1784</v>
      </c>
      <c r="D831" s="12">
        <v>3</v>
      </c>
      <c r="E831" s="12">
        <v>3</v>
      </c>
      <c r="G831" s="12">
        <v>4</v>
      </c>
      <c r="J831" s="37" t="s">
        <v>1785</v>
      </c>
      <c r="K831" s="37" t="s">
        <v>1785</v>
      </c>
      <c r="L831" s="12">
        <v>304003</v>
      </c>
      <c r="M831" s="12" t="s">
        <v>1786</v>
      </c>
      <c r="O831" s="33" t="s">
        <v>1780</v>
      </c>
      <c r="Q831" s="33" t="s">
        <v>1701</v>
      </c>
      <c r="U831" s="12">
        <f t="shared" si="22"/>
        <v>0</v>
      </c>
    </row>
    <row r="832" spans="1:21">
      <c r="A832" s="12">
        <v>304004</v>
      </c>
      <c r="B832" s="12" t="s">
        <v>1702</v>
      </c>
      <c r="C832" s="12" t="s">
        <v>1787</v>
      </c>
      <c r="D832" s="12">
        <v>3</v>
      </c>
      <c r="E832" s="12">
        <v>4</v>
      </c>
      <c r="G832" s="12">
        <v>4</v>
      </c>
      <c r="J832" s="12" t="s">
        <v>1788</v>
      </c>
      <c r="K832" s="12" t="s">
        <v>1788</v>
      </c>
      <c r="L832" s="12">
        <v>304004</v>
      </c>
      <c r="M832" s="12" t="s">
        <v>1789</v>
      </c>
      <c r="O832" s="33" t="s">
        <v>1780</v>
      </c>
      <c r="Q832" s="33" t="s">
        <v>1706</v>
      </c>
      <c r="U832" s="12">
        <f t="shared" si="22"/>
        <v>0</v>
      </c>
    </row>
    <row r="833" spans="1:21">
      <c r="A833" s="12">
        <v>304005</v>
      </c>
      <c r="B833" s="12" t="s">
        <v>1707</v>
      </c>
      <c r="C833" s="12" t="s">
        <v>1790</v>
      </c>
      <c r="D833" s="12">
        <v>3</v>
      </c>
      <c r="E833" s="12">
        <v>5</v>
      </c>
      <c r="G833" s="12">
        <v>4</v>
      </c>
      <c r="J833" s="12" t="s">
        <v>1791</v>
      </c>
      <c r="K833" s="12" t="s">
        <v>1791</v>
      </c>
      <c r="L833" s="12">
        <v>304005</v>
      </c>
      <c r="M833" s="12" t="s">
        <v>1792</v>
      </c>
      <c r="O833" s="33" t="s">
        <v>1780</v>
      </c>
      <c r="Q833" s="33" t="s">
        <v>1711</v>
      </c>
      <c r="U833" s="12">
        <f t="shared" si="22"/>
        <v>0</v>
      </c>
    </row>
    <row r="834" spans="1:21">
      <c r="A834" s="12">
        <v>304006</v>
      </c>
      <c r="B834" s="12" t="s">
        <v>1712</v>
      </c>
      <c r="C834" s="12" t="s">
        <v>1793</v>
      </c>
      <c r="D834" s="12">
        <v>3</v>
      </c>
      <c r="E834" s="12">
        <v>6</v>
      </c>
      <c r="G834" s="12">
        <v>4</v>
      </c>
      <c r="J834" s="12" t="s">
        <v>1794</v>
      </c>
      <c r="K834" s="12" t="s">
        <v>1794</v>
      </c>
      <c r="L834" s="12">
        <v>304006</v>
      </c>
      <c r="M834" s="12" t="s">
        <v>1795</v>
      </c>
      <c r="O834" s="33" t="s">
        <v>1780</v>
      </c>
      <c r="Q834" s="33" t="s">
        <v>1716</v>
      </c>
      <c r="U834" s="12">
        <f t="shared" si="22"/>
        <v>0</v>
      </c>
    </row>
    <row r="835" spans="1:21">
      <c r="A835" s="12">
        <v>304007</v>
      </c>
      <c r="B835" s="12" t="s">
        <v>1717</v>
      </c>
      <c r="C835" s="12" t="s">
        <v>1796</v>
      </c>
      <c r="D835" s="12">
        <v>3</v>
      </c>
      <c r="E835" s="12">
        <v>7</v>
      </c>
      <c r="G835" s="12">
        <v>4</v>
      </c>
      <c r="J835" s="12" t="s">
        <v>1797</v>
      </c>
      <c r="K835" s="12" t="s">
        <v>1797</v>
      </c>
      <c r="L835" s="12">
        <v>304007</v>
      </c>
      <c r="M835" s="12" t="s">
        <v>1798</v>
      </c>
      <c r="O835" s="33" t="s">
        <v>1780</v>
      </c>
      <c r="Q835" s="33" t="s">
        <v>1721</v>
      </c>
      <c r="U835" s="12">
        <f t="shared" si="22"/>
        <v>0</v>
      </c>
    </row>
    <row r="836" spans="1:21">
      <c r="A836" s="12">
        <v>304008</v>
      </c>
      <c r="B836" s="12" t="s">
        <v>1722</v>
      </c>
      <c r="C836" s="12" t="s">
        <v>1799</v>
      </c>
      <c r="D836" s="12">
        <v>3</v>
      </c>
      <c r="E836" s="12">
        <v>8</v>
      </c>
      <c r="G836" s="12">
        <v>4</v>
      </c>
      <c r="J836" s="12" t="s">
        <v>1800</v>
      </c>
      <c r="K836" s="12" t="s">
        <v>1800</v>
      </c>
      <c r="L836" s="12">
        <v>304008</v>
      </c>
      <c r="M836" s="12" t="s">
        <v>1801</v>
      </c>
      <c r="O836" s="33" t="s">
        <v>1780</v>
      </c>
      <c r="Q836" s="33" t="s">
        <v>1726</v>
      </c>
      <c r="U836" s="12">
        <f t="shared" si="22"/>
        <v>0</v>
      </c>
    </row>
    <row r="837" spans="1:21">
      <c r="A837" s="12">
        <v>305001</v>
      </c>
      <c r="B837" s="12" t="s">
        <v>1686</v>
      </c>
      <c r="C837" s="12" t="s">
        <v>1802</v>
      </c>
      <c r="D837" s="12">
        <v>3</v>
      </c>
      <c r="E837" s="33">
        <v>1</v>
      </c>
      <c r="G837" s="12">
        <v>5</v>
      </c>
      <c r="H837" s="12">
        <v>20001</v>
      </c>
      <c r="J837" s="12" t="s">
        <v>1803</v>
      </c>
      <c r="K837" s="12" t="s">
        <v>1803</v>
      </c>
      <c r="L837" s="12">
        <v>305001</v>
      </c>
      <c r="M837" s="12" t="s">
        <v>1804</v>
      </c>
      <c r="O837" s="33" t="s">
        <v>1805</v>
      </c>
      <c r="Q837" s="33" t="s">
        <v>1691</v>
      </c>
      <c r="U837" s="12">
        <f t="shared" ref="U837:U900" si="23">IF(G837=5,1,IF(G837=6,1,0))</f>
        <v>1</v>
      </c>
    </row>
    <row r="838" spans="1:21">
      <c r="A838" s="12">
        <v>305002</v>
      </c>
      <c r="B838" s="12" t="s">
        <v>1692</v>
      </c>
      <c r="C838" s="12" t="s">
        <v>1806</v>
      </c>
      <c r="D838" s="12">
        <v>3</v>
      </c>
      <c r="E838" s="12">
        <v>2</v>
      </c>
      <c r="G838" s="12">
        <v>5</v>
      </c>
      <c r="H838" s="12">
        <v>20002</v>
      </c>
      <c r="J838" s="12" t="s">
        <v>1803</v>
      </c>
      <c r="K838" s="12" t="s">
        <v>1803</v>
      </c>
      <c r="L838" s="12">
        <v>305002</v>
      </c>
      <c r="M838" s="12" t="s">
        <v>1807</v>
      </c>
      <c r="O838" s="33" t="s">
        <v>1805</v>
      </c>
      <c r="Q838" s="33" t="s">
        <v>1696</v>
      </c>
      <c r="U838" s="12">
        <f t="shared" si="23"/>
        <v>1</v>
      </c>
    </row>
    <row r="839" spans="1:21">
      <c r="A839" s="12">
        <v>305003</v>
      </c>
      <c r="B839" s="12" t="s">
        <v>1697</v>
      </c>
      <c r="C839" s="12" t="s">
        <v>1808</v>
      </c>
      <c r="D839" s="12">
        <v>3</v>
      </c>
      <c r="E839" s="12">
        <v>3</v>
      </c>
      <c r="G839" s="12">
        <v>5</v>
      </c>
      <c r="H839" s="12">
        <v>20003</v>
      </c>
      <c r="J839" s="12" t="s">
        <v>1809</v>
      </c>
      <c r="K839" s="12" t="s">
        <v>1809</v>
      </c>
      <c r="L839" s="12">
        <v>305003</v>
      </c>
      <c r="M839" s="12" t="s">
        <v>1810</v>
      </c>
      <c r="O839" s="33" t="s">
        <v>1805</v>
      </c>
      <c r="Q839" s="33" t="s">
        <v>1701</v>
      </c>
      <c r="U839" s="12">
        <f t="shared" si="23"/>
        <v>1</v>
      </c>
    </row>
    <row r="840" spans="1:21">
      <c r="A840" s="12">
        <v>305004</v>
      </c>
      <c r="B840" s="12" t="s">
        <v>1702</v>
      </c>
      <c r="C840" s="12" t="s">
        <v>1811</v>
      </c>
      <c r="D840" s="12">
        <v>3</v>
      </c>
      <c r="E840" s="12">
        <v>4</v>
      </c>
      <c r="G840" s="12">
        <v>5</v>
      </c>
      <c r="H840" s="12">
        <v>20004</v>
      </c>
      <c r="J840" s="12" t="s">
        <v>1809</v>
      </c>
      <c r="K840" s="12" t="s">
        <v>1809</v>
      </c>
      <c r="L840" s="12">
        <v>305004</v>
      </c>
      <c r="M840" s="12" t="s">
        <v>1812</v>
      </c>
      <c r="O840" s="33" t="s">
        <v>1805</v>
      </c>
      <c r="Q840" s="33" t="s">
        <v>1706</v>
      </c>
      <c r="U840" s="12">
        <f t="shared" si="23"/>
        <v>1</v>
      </c>
    </row>
    <row r="841" spans="1:21">
      <c r="A841" s="12">
        <v>305005</v>
      </c>
      <c r="B841" s="12" t="s">
        <v>1707</v>
      </c>
      <c r="C841" s="12" t="s">
        <v>1813</v>
      </c>
      <c r="D841" s="12">
        <v>3</v>
      </c>
      <c r="E841" s="12">
        <v>5</v>
      </c>
      <c r="G841" s="12">
        <v>5</v>
      </c>
      <c r="H841" s="12">
        <v>20005</v>
      </c>
      <c r="J841" s="12" t="s">
        <v>1803</v>
      </c>
      <c r="K841" s="12" t="s">
        <v>1803</v>
      </c>
      <c r="L841" s="12">
        <v>305005</v>
      </c>
      <c r="M841" s="12" t="s">
        <v>1814</v>
      </c>
      <c r="O841" s="33" t="s">
        <v>1805</v>
      </c>
      <c r="Q841" s="33" t="s">
        <v>1711</v>
      </c>
      <c r="U841" s="12">
        <f t="shared" si="23"/>
        <v>1</v>
      </c>
    </row>
    <row r="842" spans="1:21">
      <c r="A842" s="12">
        <v>305006</v>
      </c>
      <c r="B842" s="12" t="s">
        <v>1712</v>
      </c>
      <c r="C842" s="12" t="s">
        <v>1815</v>
      </c>
      <c r="D842" s="12">
        <v>3</v>
      </c>
      <c r="E842" s="12">
        <v>6</v>
      </c>
      <c r="G842" s="12">
        <v>5</v>
      </c>
      <c r="H842" s="12">
        <v>20006</v>
      </c>
      <c r="J842" s="12" t="s">
        <v>1803</v>
      </c>
      <c r="K842" s="12" t="s">
        <v>1803</v>
      </c>
      <c r="L842" s="12">
        <v>305006</v>
      </c>
      <c r="M842" s="12" t="s">
        <v>1816</v>
      </c>
      <c r="O842" s="33" t="s">
        <v>1805</v>
      </c>
      <c r="Q842" s="33" t="s">
        <v>1716</v>
      </c>
      <c r="U842" s="12">
        <f t="shared" si="23"/>
        <v>1</v>
      </c>
    </row>
    <row r="843" spans="1:21">
      <c r="A843" s="12">
        <v>305007</v>
      </c>
      <c r="B843" s="12" t="s">
        <v>1717</v>
      </c>
      <c r="C843" s="12" t="s">
        <v>1817</v>
      </c>
      <c r="D843" s="12">
        <v>3</v>
      </c>
      <c r="E843" s="12">
        <v>7</v>
      </c>
      <c r="G843" s="12">
        <v>5</v>
      </c>
      <c r="H843" s="12">
        <v>20007</v>
      </c>
      <c r="J843" s="12" t="s">
        <v>1809</v>
      </c>
      <c r="K843" s="12" t="s">
        <v>1809</v>
      </c>
      <c r="L843" s="12">
        <v>305007</v>
      </c>
      <c r="M843" s="12" t="s">
        <v>1818</v>
      </c>
      <c r="O843" s="33" t="s">
        <v>1805</v>
      </c>
      <c r="Q843" s="33" t="s">
        <v>1721</v>
      </c>
      <c r="U843" s="12">
        <f t="shared" si="23"/>
        <v>1</v>
      </c>
    </row>
    <row r="844" spans="1:21">
      <c r="A844" s="12">
        <v>305008</v>
      </c>
      <c r="B844" s="12" t="s">
        <v>1722</v>
      </c>
      <c r="C844" s="12" t="s">
        <v>1819</v>
      </c>
      <c r="D844" s="12">
        <v>3</v>
      </c>
      <c r="E844" s="12">
        <v>8</v>
      </c>
      <c r="G844" s="12">
        <v>5</v>
      </c>
      <c r="H844" s="12">
        <v>20008</v>
      </c>
      <c r="J844" s="12" t="s">
        <v>1809</v>
      </c>
      <c r="K844" s="12" t="s">
        <v>1809</v>
      </c>
      <c r="L844" s="12">
        <v>305008</v>
      </c>
      <c r="M844" s="12" t="s">
        <v>1820</v>
      </c>
      <c r="O844" s="33" t="s">
        <v>1805</v>
      </c>
      <c r="Q844" s="33" t="s">
        <v>1726</v>
      </c>
      <c r="U844" s="12">
        <f t="shared" si="23"/>
        <v>1</v>
      </c>
    </row>
    <row r="845" spans="1:21">
      <c r="A845" s="12">
        <v>306001</v>
      </c>
      <c r="B845" s="12" t="s">
        <v>1686</v>
      </c>
      <c r="C845" s="12" t="s">
        <v>1821</v>
      </c>
      <c r="D845" s="12">
        <v>3</v>
      </c>
      <c r="E845" s="33">
        <v>1</v>
      </c>
      <c r="G845" s="12">
        <v>6</v>
      </c>
      <c r="H845" s="12">
        <v>20009</v>
      </c>
      <c r="J845" s="12" t="s">
        <v>1822</v>
      </c>
      <c r="K845" s="12" t="s">
        <v>1822</v>
      </c>
      <c r="L845" s="12">
        <v>306001</v>
      </c>
      <c r="M845" s="12" t="s">
        <v>1823</v>
      </c>
      <c r="O845" s="33" t="s">
        <v>1824</v>
      </c>
      <c r="Q845" s="33" t="s">
        <v>1691</v>
      </c>
      <c r="U845" s="12">
        <f t="shared" si="23"/>
        <v>1</v>
      </c>
    </row>
    <row r="846" spans="1:21">
      <c r="A846" s="12">
        <v>306002</v>
      </c>
      <c r="B846" s="12" t="s">
        <v>1692</v>
      </c>
      <c r="C846" s="12" t="s">
        <v>1825</v>
      </c>
      <c r="D846" s="12">
        <v>3</v>
      </c>
      <c r="E846" s="12">
        <v>2</v>
      </c>
      <c r="G846" s="12">
        <v>6</v>
      </c>
      <c r="H846" s="12">
        <v>20010</v>
      </c>
      <c r="J846" s="12" t="s">
        <v>1822</v>
      </c>
      <c r="K846" s="12" t="s">
        <v>1822</v>
      </c>
      <c r="L846" s="12">
        <v>306002</v>
      </c>
      <c r="M846" s="12" t="s">
        <v>1826</v>
      </c>
      <c r="O846" s="33" t="s">
        <v>1824</v>
      </c>
      <c r="Q846" s="33" t="s">
        <v>1696</v>
      </c>
      <c r="U846" s="12">
        <f t="shared" si="23"/>
        <v>1</v>
      </c>
    </row>
    <row r="847" spans="1:21">
      <c r="A847" s="12">
        <v>306003</v>
      </c>
      <c r="B847" s="12" t="s">
        <v>1697</v>
      </c>
      <c r="C847" s="12" t="s">
        <v>1827</v>
      </c>
      <c r="D847" s="12">
        <v>3</v>
      </c>
      <c r="E847" s="12">
        <v>3</v>
      </c>
      <c r="G847" s="12">
        <v>6</v>
      </c>
      <c r="H847" s="12">
        <v>20011</v>
      </c>
      <c r="J847" s="12" t="s">
        <v>1822</v>
      </c>
      <c r="K847" s="12" t="s">
        <v>1822</v>
      </c>
      <c r="L847" s="12">
        <v>306003</v>
      </c>
      <c r="M847" s="12" t="s">
        <v>1828</v>
      </c>
      <c r="O847" s="33" t="s">
        <v>1824</v>
      </c>
      <c r="Q847" s="33" t="s">
        <v>1701</v>
      </c>
      <c r="U847" s="12">
        <f t="shared" si="23"/>
        <v>1</v>
      </c>
    </row>
    <row r="848" spans="1:21">
      <c r="A848" s="12">
        <v>306004</v>
      </c>
      <c r="B848" s="12" t="s">
        <v>1702</v>
      </c>
      <c r="C848" s="12" t="s">
        <v>1829</v>
      </c>
      <c r="D848" s="12">
        <v>3</v>
      </c>
      <c r="E848" s="12">
        <v>4</v>
      </c>
      <c r="G848" s="12">
        <v>6</v>
      </c>
      <c r="H848" s="12">
        <v>20012</v>
      </c>
      <c r="J848" s="12" t="s">
        <v>1822</v>
      </c>
      <c r="K848" s="12" t="s">
        <v>1822</v>
      </c>
      <c r="L848" s="12">
        <v>306004</v>
      </c>
      <c r="M848" s="12" t="s">
        <v>1830</v>
      </c>
      <c r="O848" s="33" t="s">
        <v>1824</v>
      </c>
      <c r="Q848" s="33" t="s">
        <v>1706</v>
      </c>
      <c r="U848" s="12">
        <f t="shared" si="23"/>
        <v>1</v>
      </c>
    </row>
    <row r="849" spans="1:24">
      <c r="A849" s="12">
        <v>306005</v>
      </c>
      <c r="B849" s="12" t="s">
        <v>1707</v>
      </c>
      <c r="C849" s="12" t="s">
        <v>1831</v>
      </c>
      <c r="D849" s="12">
        <v>3</v>
      </c>
      <c r="E849" s="12">
        <v>5</v>
      </c>
      <c r="G849" s="12">
        <v>6</v>
      </c>
      <c r="H849" s="12">
        <v>20013</v>
      </c>
      <c r="J849" s="12" t="s">
        <v>1822</v>
      </c>
      <c r="K849" s="12" t="s">
        <v>1822</v>
      </c>
      <c r="L849" s="12">
        <v>306005</v>
      </c>
      <c r="M849" s="12" t="s">
        <v>1832</v>
      </c>
      <c r="O849" s="33" t="s">
        <v>1824</v>
      </c>
      <c r="Q849" s="33" t="s">
        <v>1711</v>
      </c>
      <c r="U849" s="12">
        <f t="shared" si="23"/>
        <v>1</v>
      </c>
    </row>
    <row r="850" spans="1:24">
      <c r="A850" s="12">
        <v>306006</v>
      </c>
      <c r="B850" s="12" t="s">
        <v>1712</v>
      </c>
      <c r="C850" s="12" t="s">
        <v>1833</v>
      </c>
      <c r="D850" s="12">
        <v>3</v>
      </c>
      <c r="E850" s="12">
        <v>6</v>
      </c>
      <c r="G850" s="12">
        <v>6</v>
      </c>
      <c r="H850" s="12">
        <v>20014</v>
      </c>
      <c r="J850" s="12" t="s">
        <v>1822</v>
      </c>
      <c r="K850" s="12" t="s">
        <v>1822</v>
      </c>
      <c r="L850" s="12">
        <v>306006</v>
      </c>
      <c r="M850" s="12" t="s">
        <v>1834</v>
      </c>
      <c r="O850" s="33" t="s">
        <v>1824</v>
      </c>
      <c r="Q850" s="33" t="s">
        <v>1716</v>
      </c>
      <c r="U850" s="12">
        <f t="shared" si="23"/>
        <v>1</v>
      </c>
    </row>
    <row r="851" spans="1:24">
      <c r="A851" s="12">
        <v>306007</v>
      </c>
      <c r="B851" s="12" t="s">
        <v>1717</v>
      </c>
      <c r="C851" s="12" t="s">
        <v>1835</v>
      </c>
      <c r="D851" s="12">
        <v>3</v>
      </c>
      <c r="E851" s="12">
        <v>7</v>
      </c>
      <c r="G851" s="12">
        <v>6</v>
      </c>
      <c r="H851" s="12">
        <v>20015</v>
      </c>
      <c r="J851" s="12" t="s">
        <v>1822</v>
      </c>
      <c r="K851" s="12" t="s">
        <v>1822</v>
      </c>
      <c r="L851" s="12">
        <v>306007</v>
      </c>
      <c r="M851" s="12" t="s">
        <v>1836</v>
      </c>
      <c r="O851" s="33" t="s">
        <v>1824</v>
      </c>
      <c r="Q851" s="33" t="s">
        <v>1721</v>
      </c>
      <c r="U851" s="12">
        <f t="shared" si="23"/>
        <v>1</v>
      </c>
    </row>
    <row r="852" spans="1:24">
      <c r="A852" s="12">
        <v>306008</v>
      </c>
      <c r="B852" s="12" t="s">
        <v>1722</v>
      </c>
      <c r="C852" s="12" t="s">
        <v>1837</v>
      </c>
      <c r="D852" s="12">
        <v>3</v>
      </c>
      <c r="E852" s="12">
        <v>8</v>
      </c>
      <c r="G852" s="12">
        <v>6</v>
      </c>
      <c r="H852" s="12">
        <v>20016</v>
      </c>
      <c r="J852" s="12" t="s">
        <v>1822</v>
      </c>
      <c r="K852" s="12" t="s">
        <v>1822</v>
      </c>
      <c r="L852" s="12">
        <v>306008</v>
      </c>
      <c r="M852" s="12" t="s">
        <v>1838</v>
      </c>
      <c r="O852" s="33" t="s">
        <v>1824</v>
      </c>
      <c r="Q852" s="33" t="s">
        <v>1726</v>
      </c>
      <c r="U852" s="12">
        <f t="shared" si="23"/>
        <v>1</v>
      </c>
    </row>
    <row r="853" spans="1:24" s="33" customFormat="1">
      <c r="A853" s="33">
        <v>404021</v>
      </c>
      <c r="B853" s="33" t="s">
        <v>1839</v>
      </c>
      <c r="C853" s="33" t="s">
        <v>1840</v>
      </c>
      <c r="D853" s="33">
        <v>4</v>
      </c>
      <c r="E853" s="33">
        <v>1</v>
      </c>
      <c r="F853" s="33">
        <v>2</v>
      </c>
      <c r="G853" s="33">
        <v>4</v>
      </c>
      <c r="J853" s="39" t="s">
        <v>1841</v>
      </c>
      <c r="K853" s="39" t="s">
        <v>1841</v>
      </c>
      <c r="M853" s="12"/>
      <c r="N853" s="33" t="s">
        <v>1842</v>
      </c>
      <c r="P853" s="12"/>
      <c r="Q853" s="33" t="s">
        <v>1843</v>
      </c>
      <c r="S853" s="33" t="s">
        <v>1844</v>
      </c>
      <c r="T853" s="12" t="s">
        <v>1845</v>
      </c>
      <c r="U853" s="12">
        <f t="shared" si="23"/>
        <v>0</v>
      </c>
      <c r="V853" s="35"/>
      <c r="W853" s="35"/>
      <c r="X853" s="35"/>
    </row>
    <row r="854" spans="1:24">
      <c r="A854" s="12">
        <v>404022</v>
      </c>
      <c r="B854" s="12" t="s">
        <v>1846</v>
      </c>
      <c r="C854" s="12" t="s">
        <v>1847</v>
      </c>
      <c r="D854" s="12">
        <v>4</v>
      </c>
      <c r="E854" s="12">
        <v>2</v>
      </c>
      <c r="F854" s="12">
        <v>2</v>
      </c>
      <c r="G854" s="12">
        <v>4</v>
      </c>
      <c r="J854" s="12" t="s">
        <v>1848</v>
      </c>
      <c r="K854" s="12" t="s">
        <v>1848</v>
      </c>
      <c r="N854" s="12" t="s">
        <v>1842</v>
      </c>
      <c r="Q854" s="12" t="s">
        <v>1849</v>
      </c>
      <c r="S854" s="12" t="s">
        <v>1850</v>
      </c>
      <c r="T854" s="12" t="s">
        <v>1851</v>
      </c>
      <c r="U854" s="12">
        <f t="shared" si="23"/>
        <v>0</v>
      </c>
    </row>
    <row r="855" spans="1:24">
      <c r="A855" s="12">
        <v>404023</v>
      </c>
      <c r="B855" s="12" t="s">
        <v>1852</v>
      </c>
      <c r="C855" s="12" t="s">
        <v>1853</v>
      </c>
      <c r="D855" s="12">
        <v>4</v>
      </c>
      <c r="E855" s="12">
        <v>3</v>
      </c>
      <c r="F855" s="12">
        <v>2</v>
      </c>
      <c r="G855" s="12">
        <v>4</v>
      </c>
      <c r="J855" s="12" t="s">
        <v>1848</v>
      </c>
      <c r="K855" s="12" t="s">
        <v>1848</v>
      </c>
      <c r="N855" s="12" t="s">
        <v>1842</v>
      </c>
      <c r="Q855" s="33" t="s">
        <v>1854</v>
      </c>
      <c r="S855" s="12" t="s">
        <v>1855</v>
      </c>
      <c r="T855" s="12" t="s">
        <v>1856</v>
      </c>
      <c r="U855" s="12">
        <f t="shared" si="23"/>
        <v>0</v>
      </c>
    </row>
    <row r="856" spans="1:24">
      <c r="A856" s="12">
        <v>404024</v>
      </c>
      <c r="B856" s="12" t="s">
        <v>1857</v>
      </c>
      <c r="C856" s="12" t="s">
        <v>1858</v>
      </c>
      <c r="D856" s="12">
        <v>4</v>
      </c>
      <c r="E856" s="12">
        <v>4</v>
      </c>
      <c r="F856" s="12">
        <v>2</v>
      </c>
      <c r="G856" s="12">
        <v>4</v>
      </c>
      <c r="J856" s="12" t="s">
        <v>1859</v>
      </c>
      <c r="K856" s="12" t="s">
        <v>1859</v>
      </c>
      <c r="N856" s="12" t="s">
        <v>1842</v>
      </c>
      <c r="Q856" s="12" t="s">
        <v>1860</v>
      </c>
      <c r="S856" s="12" t="s">
        <v>1861</v>
      </c>
      <c r="T856" s="12" t="s">
        <v>1862</v>
      </c>
      <c r="U856" s="12">
        <f t="shared" si="23"/>
        <v>0</v>
      </c>
    </row>
    <row r="857" spans="1:24">
      <c r="A857" s="12">
        <v>404031</v>
      </c>
      <c r="B857" s="12" t="s">
        <v>1863</v>
      </c>
      <c r="C857" s="12" t="s">
        <v>1864</v>
      </c>
      <c r="D857" s="12">
        <v>4</v>
      </c>
      <c r="E857" s="12">
        <v>1</v>
      </c>
      <c r="F857" s="12">
        <v>3</v>
      </c>
      <c r="G857" s="12">
        <v>4</v>
      </c>
      <c r="J857" s="37" t="s">
        <v>1865</v>
      </c>
      <c r="K857" s="37" t="s">
        <v>1865</v>
      </c>
      <c r="N857" s="12" t="s">
        <v>1866</v>
      </c>
      <c r="Q857" s="12" t="s">
        <v>1843</v>
      </c>
      <c r="S857" s="12" t="s">
        <v>1844</v>
      </c>
      <c r="T857" s="12" t="s">
        <v>1845</v>
      </c>
      <c r="U857" s="12">
        <f t="shared" si="23"/>
        <v>0</v>
      </c>
    </row>
    <row r="858" spans="1:24">
      <c r="A858" s="12">
        <v>404032</v>
      </c>
      <c r="B858" s="12" t="s">
        <v>1867</v>
      </c>
      <c r="C858" s="12" t="s">
        <v>1868</v>
      </c>
      <c r="D858" s="12">
        <v>4</v>
      </c>
      <c r="E858" s="12">
        <v>2</v>
      </c>
      <c r="F858" s="12">
        <v>3</v>
      </c>
      <c r="G858" s="12">
        <v>4</v>
      </c>
      <c r="J858" s="12" t="s">
        <v>1732</v>
      </c>
      <c r="K858" s="12" t="s">
        <v>1732</v>
      </c>
      <c r="N858" s="12" t="s">
        <v>1866</v>
      </c>
      <c r="Q858" s="12" t="s">
        <v>1849</v>
      </c>
      <c r="S858" s="12" t="s">
        <v>1850</v>
      </c>
      <c r="T858" s="12" t="s">
        <v>1851</v>
      </c>
      <c r="U858" s="12">
        <f t="shared" si="23"/>
        <v>0</v>
      </c>
    </row>
    <row r="859" spans="1:24">
      <c r="A859" s="12">
        <v>404033</v>
      </c>
      <c r="B859" s="12" t="s">
        <v>1869</v>
      </c>
      <c r="C859" s="12" t="s">
        <v>1870</v>
      </c>
      <c r="D859" s="12">
        <v>4</v>
      </c>
      <c r="E859" s="12">
        <v>3</v>
      </c>
      <c r="F859" s="12">
        <v>3</v>
      </c>
      <c r="G859" s="12">
        <v>4</v>
      </c>
      <c r="J859" s="12" t="s">
        <v>1732</v>
      </c>
      <c r="K859" s="12" t="s">
        <v>1732</v>
      </c>
      <c r="N859" s="12" t="s">
        <v>1866</v>
      </c>
      <c r="Q859" s="12" t="s">
        <v>1854</v>
      </c>
      <c r="S859" s="12" t="s">
        <v>1855</v>
      </c>
      <c r="T859" s="12" t="s">
        <v>1856</v>
      </c>
      <c r="U859" s="12">
        <f t="shared" si="23"/>
        <v>0</v>
      </c>
    </row>
    <row r="860" spans="1:24">
      <c r="A860" s="12">
        <v>404034</v>
      </c>
      <c r="B860" s="12" t="s">
        <v>1871</v>
      </c>
      <c r="C860" s="12" t="s">
        <v>1872</v>
      </c>
      <c r="D860" s="12">
        <v>4</v>
      </c>
      <c r="E860" s="12">
        <v>4</v>
      </c>
      <c r="F860" s="12">
        <v>3</v>
      </c>
      <c r="G860" s="12">
        <v>4</v>
      </c>
      <c r="J860" s="12" t="s">
        <v>1873</v>
      </c>
      <c r="K860" s="12" t="s">
        <v>1873</v>
      </c>
      <c r="N860" s="12" t="s">
        <v>1866</v>
      </c>
      <c r="Q860" s="12" t="s">
        <v>1860</v>
      </c>
      <c r="S860" s="12" t="s">
        <v>1861</v>
      </c>
      <c r="T860" s="12" t="s">
        <v>1862</v>
      </c>
      <c r="U860" s="12">
        <f t="shared" si="23"/>
        <v>0</v>
      </c>
    </row>
    <row r="861" spans="1:24">
      <c r="A861" s="12">
        <v>404041</v>
      </c>
      <c r="B861" s="12" t="s">
        <v>1874</v>
      </c>
      <c r="C861" s="12" t="s">
        <v>1875</v>
      </c>
      <c r="D861" s="12">
        <v>4</v>
      </c>
      <c r="E861" s="12">
        <v>1</v>
      </c>
      <c r="F861" s="12">
        <v>4</v>
      </c>
      <c r="G861" s="12">
        <v>4</v>
      </c>
      <c r="J861" s="37" t="s">
        <v>1876</v>
      </c>
      <c r="K861" s="37" t="s">
        <v>1876</v>
      </c>
      <c r="N861" s="12" t="s">
        <v>1877</v>
      </c>
      <c r="Q861" s="12" t="s">
        <v>1843</v>
      </c>
      <c r="S861" s="12" t="s">
        <v>1844</v>
      </c>
      <c r="T861" s="12" t="s">
        <v>1845</v>
      </c>
      <c r="U861" s="12">
        <f t="shared" si="23"/>
        <v>0</v>
      </c>
    </row>
    <row r="862" spans="1:24">
      <c r="A862" s="12">
        <v>404042</v>
      </c>
      <c r="B862" s="12" t="s">
        <v>1878</v>
      </c>
      <c r="C862" s="12" t="s">
        <v>1879</v>
      </c>
      <c r="D862" s="12">
        <v>4</v>
      </c>
      <c r="E862" s="12">
        <v>2</v>
      </c>
      <c r="F862" s="12">
        <v>4</v>
      </c>
      <c r="G862" s="12">
        <v>4</v>
      </c>
      <c r="J862" s="37" t="s">
        <v>1880</v>
      </c>
      <c r="K862" s="37" t="s">
        <v>1880</v>
      </c>
      <c r="N862" s="12" t="s">
        <v>1877</v>
      </c>
      <c r="Q862" s="12" t="s">
        <v>1849</v>
      </c>
      <c r="S862" s="12" t="s">
        <v>1850</v>
      </c>
      <c r="T862" s="12" t="s">
        <v>1851</v>
      </c>
      <c r="U862" s="12">
        <f t="shared" si="23"/>
        <v>0</v>
      </c>
    </row>
    <row r="863" spans="1:24">
      <c r="A863" s="12">
        <v>404043</v>
      </c>
      <c r="B863" s="12" t="s">
        <v>1881</v>
      </c>
      <c r="C863" s="12" t="s">
        <v>1882</v>
      </c>
      <c r="D863" s="12">
        <v>4</v>
      </c>
      <c r="E863" s="12">
        <v>3</v>
      </c>
      <c r="F863" s="12">
        <v>4</v>
      </c>
      <c r="G863" s="12">
        <v>4</v>
      </c>
      <c r="J863" s="37" t="s">
        <v>1880</v>
      </c>
      <c r="K863" s="37" t="s">
        <v>1880</v>
      </c>
      <c r="N863" s="12" t="s">
        <v>1877</v>
      </c>
      <c r="Q863" s="12" t="s">
        <v>1854</v>
      </c>
      <c r="S863" s="12" t="s">
        <v>1855</v>
      </c>
      <c r="T863" s="12" t="s">
        <v>1856</v>
      </c>
      <c r="U863" s="12">
        <f t="shared" si="23"/>
        <v>0</v>
      </c>
    </row>
    <row r="864" spans="1:24">
      <c r="A864" s="12">
        <v>404044</v>
      </c>
      <c r="B864" s="12" t="s">
        <v>1883</v>
      </c>
      <c r="C864" s="12" t="s">
        <v>1884</v>
      </c>
      <c r="D864" s="12">
        <v>4</v>
      </c>
      <c r="E864" s="12">
        <v>4</v>
      </c>
      <c r="F864" s="12">
        <v>4</v>
      </c>
      <c r="G864" s="12">
        <v>4</v>
      </c>
      <c r="J864" s="37" t="s">
        <v>1885</v>
      </c>
      <c r="K864" s="37" t="s">
        <v>1885</v>
      </c>
      <c r="N864" s="12" t="s">
        <v>1877</v>
      </c>
      <c r="Q864" s="12" t="s">
        <v>1860</v>
      </c>
      <c r="S864" s="12" t="s">
        <v>1861</v>
      </c>
      <c r="T864" s="12" t="s">
        <v>1862</v>
      </c>
      <c r="U864" s="12">
        <f t="shared" si="23"/>
        <v>0</v>
      </c>
    </row>
    <row r="865" spans="1:21">
      <c r="A865" s="12">
        <v>404051</v>
      </c>
      <c r="B865" s="12" t="s">
        <v>1886</v>
      </c>
      <c r="C865" s="12" t="s">
        <v>1887</v>
      </c>
      <c r="D865" s="12">
        <v>4</v>
      </c>
      <c r="E865" s="12">
        <v>1</v>
      </c>
      <c r="F865" s="12">
        <v>5</v>
      </c>
      <c r="G865" s="12">
        <v>4</v>
      </c>
      <c r="J865" s="37" t="s">
        <v>1888</v>
      </c>
      <c r="K865" s="37" t="s">
        <v>1888</v>
      </c>
      <c r="N865" s="12" t="s">
        <v>1889</v>
      </c>
      <c r="Q865" s="12" t="s">
        <v>1843</v>
      </c>
      <c r="S865" s="12" t="s">
        <v>1844</v>
      </c>
      <c r="T865" s="12" t="s">
        <v>1845</v>
      </c>
      <c r="U865" s="12">
        <f t="shared" si="23"/>
        <v>0</v>
      </c>
    </row>
    <row r="866" spans="1:21">
      <c r="A866" s="12">
        <v>404052</v>
      </c>
      <c r="B866" s="12" t="s">
        <v>1890</v>
      </c>
      <c r="C866" s="12" t="s">
        <v>1891</v>
      </c>
      <c r="D866" s="12">
        <v>4</v>
      </c>
      <c r="E866" s="12">
        <v>2</v>
      </c>
      <c r="F866" s="12">
        <v>5</v>
      </c>
      <c r="G866" s="12">
        <v>4</v>
      </c>
      <c r="J866" s="37" t="s">
        <v>1892</v>
      </c>
      <c r="K866" s="37" t="s">
        <v>1892</v>
      </c>
      <c r="N866" s="12" t="s">
        <v>1889</v>
      </c>
      <c r="Q866" s="12" t="s">
        <v>1849</v>
      </c>
      <c r="S866" s="12" t="s">
        <v>1850</v>
      </c>
      <c r="T866" s="12" t="s">
        <v>1851</v>
      </c>
      <c r="U866" s="12">
        <f t="shared" si="23"/>
        <v>0</v>
      </c>
    </row>
    <row r="867" spans="1:21">
      <c r="A867" s="12">
        <v>404053</v>
      </c>
      <c r="B867" s="12" t="s">
        <v>1893</v>
      </c>
      <c r="C867" s="12" t="s">
        <v>1894</v>
      </c>
      <c r="D867" s="12">
        <v>4</v>
      </c>
      <c r="E867" s="12">
        <v>3</v>
      </c>
      <c r="F867" s="12">
        <v>5</v>
      </c>
      <c r="G867" s="12">
        <v>4</v>
      </c>
      <c r="J867" s="37" t="s">
        <v>1892</v>
      </c>
      <c r="K867" s="37" t="s">
        <v>1892</v>
      </c>
      <c r="N867" s="12" t="s">
        <v>1889</v>
      </c>
      <c r="Q867" s="12" t="s">
        <v>1854</v>
      </c>
      <c r="S867" s="12" t="s">
        <v>1855</v>
      </c>
      <c r="T867" s="12" t="s">
        <v>1856</v>
      </c>
      <c r="U867" s="12">
        <f t="shared" si="23"/>
        <v>0</v>
      </c>
    </row>
    <row r="868" spans="1:21">
      <c r="A868" s="12">
        <v>404054</v>
      </c>
      <c r="B868" s="12" t="s">
        <v>1895</v>
      </c>
      <c r="C868" s="12" t="s">
        <v>1896</v>
      </c>
      <c r="D868" s="12">
        <v>4</v>
      </c>
      <c r="E868" s="12">
        <v>4</v>
      </c>
      <c r="F868" s="12">
        <v>5</v>
      </c>
      <c r="G868" s="12">
        <v>4</v>
      </c>
      <c r="J868" s="37" t="s">
        <v>1897</v>
      </c>
      <c r="K868" s="37" t="s">
        <v>1897</v>
      </c>
      <c r="N868" s="12" t="s">
        <v>1889</v>
      </c>
      <c r="Q868" s="12" t="s">
        <v>1860</v>
      </c>
      <c r="S868" s="12" t="s">
        <v>1861</v>
      </c>
      <c r="T868" s="12" t="s">
        <v>1862</v>
      </c>
      <c r="U868" s="12">
        <f t="shared" si="23"/>
        <v>0</v>
      </c>
    </row>
    <row r="869" spans="1:21">
      <c r="A869" s="12">
        <v>404061</v>
      </c>
      <c r="B869" s="12" t="s">
        <v>1898</v>
      </c>
      <c r="C869" s="12" t="s">
        <v>1899</v>
      </c>
      <c r="D869" s="12">
        <v>4</v>
      </c>
      <c r="E869" s="12">
        <v>1</v>
      </c>
      <c r="F869" s="12">
        <v>6</v>
      </c>
      <c r="G869" s="12">
        <v>4</v>
      </c>
      <c r="J869" s="37" t="s">
        <v>1900</v>
      </c>
      <c r="K869" s="37" t="s">
        <v>1900</v>
      </c>
      <c r="N869" s="12" t="s">
        <v>1901</v>
      </c>
      <c r="Q869" s="12" t="s">
        <v>1843</v>
      </c>
      <c r="S869" s="12" t="s">
        <v>1844</v>
      </c>
      <c r="T869" s="12" t="s">
        <v>1845</v>
      </c>
      <c r="U869" s="12">
        <f t="shared" si="23"/>
        <v>0</v>
      </c>
    </row>
    <row r="870" spans="1:21">
      <c r="A870" s="12">
        <v>404062</v>
      </c>
      <c r="B870" s="12" t="s">
        <v>1902</v>
      </c>
      <c r="C870" s="12" t="s">
        <v>1903</v>
      </c>
      <c r="D870" s="12">
        <v>4</v>
      </c>
      <c r="E870" s="12">
        <v>2</v>
      </c>
      <c r="F870" s="12">
        <v>6</v>
      </c>
      <c r="G870" s="12">
        <v>4</v>
      </c>
      <c r="J870" s="37" t="s">
        <v>1904</v>
      </c>
      <c r="K870" s="37" t="s">
        <v>1904</v>
      </c>
      <c r="N870" s="12" t="s">
        <v>1901</v>
      </c>
      <c r="Q870" s="12" t="s">
        <v>1849</v>
      </c>
      <c r="S870" s="12" t="s">
        <v>1850</v>
      </c>
      <c r="T870" s="12" t="s">
        <v>1851</v>
      </c>
      <c r="U870" s="12">
        <f t="shared" si="23"/>
        <v>0</v>
      </c>
    </row>
    <row r="871" spans="1:21">
      <c r="A871" s="12">
        <v>404063</v>
      </c>
      <c r="B871" s="12" t="s">
        <v>1905</v>
      </c>
      <c r="C871" s="12" t="s">
        <v>1906</v>
      </c>
      <c r="D871" s="12">
        <v>4</v>
      </c>
      <c r="E871" s="12">
        <v>3</v>
      </c>
      <c r="F871" s="12">
        <v>6</v>
      </c>
      <c r="G871" s="12">
        <v>4</v>
      </c>
      <c r="J871" s="37" t="s">
        <v>1904</v>
      </c>
      <c r="K871" s="37" t="s">
        <v>1904</v>
      </c>
      <c r="N871" s="12" t="s">
        <v>1901</v>
      </c>
      <c r="Q871" s="12" t="s">
        <v>1854</v>
      </c>
      <c r="S871" s="12" t="s">
        <v>1855</v>
      </c>
      <c r="T871" s="12" t="s">
        <v>1856</v>
      </c>
      <c r="U871" s="12">
        <f t="shared" si="23"/>
        <v>0</v>
      </c>
    </row>
    <row r="872" spans="1:21">
      <c r="A872" s="12">
        <v>404064</v>
      </c>
      <c r="B872" s="12" t="s">
        <v>1907</v>
      </c>
      <c r="C872" s="12" t="s">
        <v>1908</v>
      </c>
      <c r="D872" s="12">
        <v>4</v>
      </c>
      <c r="E872" s="12">
        <v>4</v>
      </c>
      <c r="F872" s="12">
        <v>6</v>
      </c>
      <c r="G872" s="12">
        <v>4</v>
      </c>
      <c r="J872" s="37" t="s">
        <v>1909</v>
      </c>
      <c r="K872" s="37" t="s">
        <v>1909</v>
      </c>
      <c r="N872" s="12" t="s">
        <v>1901</v>
      </c>
      <c r="Q872" s="12" t="s">
        <v>1860</v>
      </c>
      <c r="S872" s="12" t="s">
        <v>1861</v>
      </c>
      <c r="T872" s="12" t="s">
        <v>1862</v>
      </c>
      <c r="U872" s="12">
        <f t="shared" si="23"/>
        <v>0</v>
      </c>
    </row>
    <row r="873" spans="1:21">
      <c r="A873" s="12">
        <v>404071</v>
      </c>
      <c r="B873" s="12" t="s">
        <v>1910</v>
      </c>
      <c r="C873" s="12" t="s">
        <v>1911</v>
      </c>
      <c r="D873" s="12">
        <v>4</v>
      </c>
      <c r="E873" s="12">
        <v>1</v>
      </c>
      <c r="F873" s="12">
        <v>7</v>
      </c>
      <c r="G873" s="12">
        <v>4</v>
      </c>
      <c r="J873" s="37" t="s">
        <v>1912</v>
      </c>
      <c r="K873" s="37" t="s">
        <v>1912</v>
      </c>
      <c r="N873" s="12" t="s">
        <v>1913</v>
      </c>
      <c r="Q873" s="12" t="s">
        <v>1843</v>
      </c>
      <c r="S873" s="12" t="s">
        <v>1844</v>
      </c>
      <c r="T873" s="12" t="s">
        <v>1845</v>
      </c>
      <c r="U873" s="12">
        <f t="shared" si="23"/>
        <v>0</v>
      </c>
    </row>
    <row r="874" spans="1:21">
      <c r="A874" s="12">
        <v>404072</v>
      </c>
      <c r="B874" s="12" t="s">
        <v>1914</v>
      </c>
      <c r="C874" s="12" t="s">
        <v>1915</v>
      </c>
      <c r="D874" s="12">
        <v>4</v>
      </c>
      <c r="E874" s="12">
        <v>2</v>
      </c>
      <c r="F874" s="12">
        <v>7</v>
      </c>
      <c r="G874" s="12">
        <v>4</v>
      </c>
      <c r="J874" s="37" t="s">
        <v>1916</v>
      </c>
      <c r="K874" s="37" t="s">
        <v>1916</v>
      </c>
      <c r="N874" s="12" t="s">
        <v>1913</v>
      </c>
      <c r="Q874" s="12" t="s">
        <v>1849</v>
      </c>
      <c r="S874" s="12" t="s">
        <v>1850</v>
      </c>
      <c r="T874" s="12" t="s">
        <v>1851</v>
      </c>
      <c r="U874" s="12">
        <f t="shared" si="23"/>
        <v>0</v>
      </c>
    </row>
    <row r="875" spans="1:21">
      <c r="A875" s="12">
        <v>404073</v>
      </c>
      <c r="B875" s="12" t="s">
        <v>1917</v>
      </c>
      <c r="C875" s="12" t="s">
        <v>1918</v>
      </c>
      <c r="D875" s="12">
        <v>4</v>
      </c>
      <c r="E875" s="12">
        <v>3</v>
      </c>
      <c r="F875" s="12">
        <v>7</v>
      </c>
      <c r="G875" s="12">
        <v>4</v>
      </c>
      <c r="J875" s="37" t="s">
        <v>1916</v>
      </c>
      <c r="K875" s="37" t="s">
        <v>1916</v>
      </c>
      <c r="N875" s="12" t="s">
        <v>1913</v>
      </c>
      <c r="Q875" s="12" t="s">
        <v>1854</v>
      </c>
      <c r="S875" s="12" t="s">
        <v>1855</v>
      </c>
      <c r="T875" s="12" t="s">
        <v>1856</v>
      </c>
      <c r="U875" s="12">
        <f t="shared" si="23"/>
        <v>0</v>
      </c>
    </row>
    <row r="876" spans="1:21">
      <c r="A876" s="12">
        <v>404074</v>
      </c>
      <c r="B876" s="12" t="s">
        <v>1919</v>
      </c>
      <c r="C876" s="12" t="s">
        <v>1920</v>
      </c>
      <c r="D876" s="12">
        <v>4</v>
      </c>
      <c r="E876" s="12">
        <v>4</v>
      </c>
      <c r="F876" s="12">
        <v>7</v>
      </c>
      <c r="G876" s="12">
        <v>4</v>
      </c>
      <c r="J876" s="37" t="s">
        <v>1921</v>
      </c>
      <c r="K876" s="37" t="s">
        <v>1921</v>
      </c>
      <c r="N876" s="12" t="s">
        <v>1913</v>
      </c>
      <c r="Q876" s="12" t="s">
        <v>1860</v>
      </c>
      <c r="S876" s="12" t="s">
        <v>1861</v>
      </c>
      <c r="T876" s="12" t="s">
        <v>1862</v>
      </c>
      <c r="U876" s="12">
        <f t="shared" si="23"/>
        <v>0</v>
      </c>
    </row>
    <row r="877" spans="1:21">
      <c r="A877" s="12">
        <v>404081</v>
      </c>
      <c r="B877" s="12" t="s">
        <v>1922</v>
      </c>
      <c r="C877" s="12" t="s">
        <v>1923</v>
      </c>
      <c r="D877" s="12">
        <v>4</v>
      </c>
      <c r="E877" s="12">
        <v>1</v>
      </c>
      <c r="F877" s="12">
        <v>8</v>
      </c>
      <c r="G877" s="12">
        <v>4</v>
      </c>
      <c r="J877" s="37" t="s">
        <v>1924</v>
      </c>
      <c r="K877" s="37" t="s">
        <v>1924</v>
      </c>
      <c r="N877" s="12" t="s">
        <v>1925</v>
      </c>
      <c r="Q877" s="12" t="s">
        <v>1843</v>
      </c>
      <c r="S877" s="12" t="s">
        <v>1844</v>
      </c>
      <c r="T877" s="12" t="s">
        <v>1845</v>
      </c>
      <c r="U877" s="12">
        <f t="shared" si="23"/>
        <v>0</v>
      </c>
    </row>
    <row r="878" spans="1:21">
      <c r="A878" s="12">
        <v>404082</v>
      </c>
      <c r="B878" s="12" t="s">
        <v>1926</v>
      </c>
      <c r="C878" s="12" t="s">
        <v>1927</v>
      </c>
      <c r="D878" s="12">
        <v>4</v>
      </c>
      <c r="E878" s="12">
        <v>2</v>
      </c>
      <c r="F878" s="12">
        <v>8</v>
      </c>
      <c r="G878" s="12">
        <v>4</v>
      </c>
      <c r="J878" s="37" t="s">
        <v>1928</v>
      </c>
      <c r="K878" s="37" t="s">
        <v>1928</v>
      </c>
      <c r="N878" s="12" t="s">
        <v>1925</v>
      </c>
      <c r="Q878" s="12" t="s">
        <v>1849</v>
      </c>
      <c r="S878" s="12" t="s">
        <v>1850</v>
      </c>
      <c r="T878" s="12" t="s">
        <v>1851</v>
      </c>
      <c r="U878" s="12">
        <f t="shared" si="23"/>
        <v>0</v>
      </c>
    </row>
    <row r="879" spans="1:21">
      <c r="A879" s="12">
        <v>404083</v>
      </c>
      <c r="B879" s="12" t="s">
        <v>1929</v>
      </c>
      <c r="C879" s="12" t="s">
        <v>1930</v>
      </c>
      <c r="D879" s="12">
        <v>4</v>
      </c>
      <c r="E879" s="12">
        <v>3</v>
      </c>
      <c r="F879" s="12">
        <v>8</v>
      </c>
      <c r="G879" s="12">
        <v>4</v>
      </c>
      <c r="J879" s="37" t="s">
        <v>1928</v>
      </c>
      <c r="K879" s="37" t="s">
        <v>1928</v>
      </c>
      <c r="N879" s="12" t="s">
        <v>1925</v>
      </c>
      <c r="Q879" s="12" t="s">
        <v>1854</v>
      </c>
      <c r="S879" s="12" t="s">
        <v>1855</v>
      </c>
      <c r="T879" s="12" t="s">
        <v>1856</v>
      </c>
      <c r="U879" s="12">
        <f t="shared" si="23"/>
        <v>0</v>
      </c>
    </row>
    <row r="880" spans="1:21">
      <c r="A880" s="12">
        <v>404084</v>
      </c>
      <c r="B880" s="12" t="s">
        <v>1931</v>
      </c>
      <c r="C880" s="12" t="s">
        <v>1932</v>
      </c>
      <c r="D880" s="12">
        <v>4</v>
      </c>
      <c r="E880" s="12">
        <v>4</v>
      </c>
      <c r="F880" s="12">
        <v>8</v>
      </c>
      <c r="G880" s="12">
        <v>4</v>
      </c>
      <c r="J880" s="37" t="s">
        <v>1933</v>
      </c>
      <c r="K880" s="37" t="s">
        <v>1933</v>
      </c>
      <c r="N880" s="12" t="s">
        <v>1925</v>
      </c>
      <c r="Q880" s="12" t="s">
        <v>1860</v>
      </c>
      <c r="S880" s="12" t="s">
        <v>1861</v>
      </c>
      <c r="T880" s="12" t="s">
        <v>1862</v>
      </c>
      <c r="U880" s="12">
        <f t="shared" si="23"/>
        <v>0</v>
      </c>
    </row>
    <row r="881" spans="1:21">
      <c r="A881" s="12">
        <v>404091</v>
      </c>
      <c r="B881" s="12" t="s">
        <v>1934</v>
      </c>
      <c r="C881" s="12" t="s">
        <v>1935</v>
      </c>
      <c r="D881" s="12">
        <v>4</v>
      </c>
      <c r="E881" s="12">
        <v>1</v>
      </c>
      <c r="F881" s="12">
        <v>9</v>
      </c>
      <c r="G881" s="12">
        <v>4</v>
      </c>
      <c r="J881" s="37" t="s">
        <v>1936</v>
      </c>
      <c r="K881" s="37" t="s">
        <v>1936</v>
      </c>
      <c r="N881" s="12" t="s">
        <v>1937</v>
      </c>
      <c r="Q881" s="12" t="s">
        <v>1843</v>
      </c>
      <c r="S881" s="12" t="s">
        <v>1844</v>
      </c>
      <c r="T881" s="12" t="s">
        <v>1845</v>
      </c>
      <c r="U881" s="12">
        <f t="shared" si="23"/>
        <v>0</v>
      </c>
    </row>
    <row r="882" spans="1:21">
      <c r="A882" s="12">
        <v>404092</v>
      </c>
      <c r="B882" s="12" t="s">
        <v>1938</v>
      </c>
      <c r="C882" s="12" t="s">
        <v>1939</v>
      </c>
      <c r="D882" s="12">
        <v>4</v>
      </c>
      <c r="E882" s="12">
        <v>2</v>
      </c>
      <c r="F882" s="12">
        <v>9</v>
      </c>
      <c r="G882" s="12">
        <v>4</v>
      </c>
      <c r="J882" s="37" t="s">
        <v>1940</v>
      </c>
      <c r="K882" s="37" t="s">
        <v>1940</v>
      </c>
      <c r="N882" s="12" t="s">
        <v>1937</v>
      </c>
      <c r="Q882" s="12" t="s">
        <v>1849</v>
      </c>
      <c r="S882" s="12" t="s">
        <v>1850</v>
      </c>
      <c r="T882" s="12" t="s">
        <v>1851</v>
      </c>
      <c r="U882" s="12">
        <f t="shared" si="23"/>
        <v>0</v>
      </c>
    </row>
    <row r="883" spans="1:21">
      <c r="A883" s="12">
        <v>404093</v>
      </c>
      <c r="B883" s="12" t="s">
        <v>1941</v>
      </c>
      <c r="C883" s="12" t="s">
        <v>1942</v>
      </c>
      <c r="D883" s="12">
        <v>4</v>
      </c>
      <c r="E883" s="12">
        <v>3</v>
      </c>
      <c r="F883" s="12">
        <v>9</v>
      </c>
      <c r="G883" s="12">
        <v>4</v>
      </c>
      <c r="J883" s="37" t="s">
        <v>1940</v>
      </c>
      <c r="K883" s="37" t="s">
        <v>1940</v>
      </c>
      <c r="N883" s="12" t="s">
        <v>1937</v>
      </c>
      <c r="Q883" s="12" t="s">
        <v>1854</v>
      </c>
      <c r="S883" s="12" t="s">
        <v>1855</v>
      </c>
      <c r="T883" s="12" t="s">
        <v>1856</v>
      </c>
      <c r="U883" s="12">
        <f t="shared" si="23"/>
        <v>0</v>
      </c>
    </row>
    <row r="884" spans="1:21">
      <c r="A884" s="12">
        <v>404094</v>
      </c>
      <c r="B884" s="12" t="s">
        <v>1943</v>
      </c>
      <c r="C884" s="12" t="s">
        <v>1944</v>
      </c>
      <c r="D884" s="12">
        <v>4</v>
      </c>
      <c r="E884" s="12">
        <v>4</v>
      </c>
      <c r="F884" s="12">
        <v>9</v>
      </c>
      <c r="G884" s="12">
        <v>4</v>
      </c>
      <c r="J884" s="37" t="s">
        <v>1945</v>
      </c>
      <c r="K884" s="37" t="s">
        <v>1945</v>
      </c>
      <c r="N884" s="12" t="s">
        <v>1937</v>
      </c>
      <c r="Q884" s="12" t="s">
        <v>1860</v>
      </c>
      <c r="S884" s="12" t="s">
        <v>1861</v>
      </c>
      <c r="T884" s="12" t="s">
        <v>1862</v>
      </c>
      <c r="U884" s="12">
        <f t="shared" si="23"/>
        <v>0</v>
      </c>
    </row>
    <row r="885" spans="1:21">
      <c r="A885" s="12">
        <v>404101</v>
      </c>
      <c r="B885" s="12" t="s">
        <v>1946</v>
      </c>
      <c r="C885" s="12" t="s">
        <v>1947</v>
      </c>
      <c r="D885" s="12">
        <v>4</v>
      </c>
      <c r="E885" s="12">
        <v>1</v>
      </c>
      <c r="F885" s="12">
        <v>10</v>
      </c>
      <c r="G885" s="12">
        <v>4</v>
      </c>
      <c r="J885" s="37" t="s">
        <v>1948</v>
      </c>
      <c r="K885" s="37" t="s">
        <v>1948</v>
      </c>
      <c r="N885" s="12" t="s">
        <v>1949</v>
      </c>
      <c r="Q885" s="12" t="s">
        <v>1843</v>
      </c>
      <c r="S885" s="12" t="s">
        <v>1844</v>
      </c>
      <c r="T885" s="12" t="s">
        <v>1845</v>
      </c>
      <c r="U885" s="12">
        <f t="shared" si="23"/>
        <v>0</v>
      </c>
    </row>
    <row r="886" spans="1:21">
      <c r="A886" s="12">
        <v>404102</v>
      </c>
      <c r="B886" s="12" t="s">
        <v>1950</v>
      </c>
      <c r="C886" s="12" t="s">
        <v>1951</v>
      </c>
      <c r="D886" s="12">
        <v>4</v>
      </c>
      <c r="E886" s="12">
        <v>2</v>
      </c>
      <c r="F886" s="12">
        <v>10</v>
      </c>
      <c r="G886" s="12">
        <v>4</v>
      </c>
      <c r="J886" s="37" t="s">
        <v>1952</v>
      </c>
      <c r="K886" s="37" t="s">
        <v>1952</v>
      </c>
      <c r="N886" s="12" t="s">
        <v>1949</v>
      </c>
      <c r="Q886" s="12" t="s">
        <v>1849</v>
      </c>
      <c r="S886" s="12" t="s">
        <v>1850</v>
      </c>
      <c r="T886" s="12" t="s">
        <v>1851</v>
      </c>
      <c r="U886" s="12">
        <f t="shared" si="23"/>
        <v>0</v>
      </c>
    </row>
    <row r="887" spans="1:21">
      <c r="A887" s="12">
        <v>404103</v>
      </c>
      <c r="B887" s="12" t="s">
        <v>1953</v>
      </c>
      <c r="C887" s="12" t="s">
        <v>1954</v>
      </c>
      <c r="D887" s="12">
        <v>4</v>
      </c>
      <c r="E887" s="12">
        <v>3</v>
      </c>
      <c r="F887" s="12">
        <v>10</v>
      </c>
      <c r="G887" s="12">
        <v>4</v>
      </c>
      <c r="J887" s="37" t="s">
        <v>1952</v>
      </c>
      <c r="K887" s="37" t="s">
        <v>1952</v>
      </c>
      <c r="N887" s="12" t="s">
        <v>1949</v>
      </c>
      <c r="Q887" s="12" t="s">
        <v>1854</v>
      </c>
      <c r="S887" s="12" t="s">
        <v>1855</v>
      </c>
      <c r="T887" s="12" t="s">
        <v>1856</v>
      </c>
      <c r="U887" s="12">
        <f t="shared" si="23"/>
        <v>0</v>
      </c>
    </row>
    <row r="888" spans="1:21">
      <c r="A888" s="12">
        <v>404104</v>
      </c>
      <c r="B888" s="12" t="s">
        <v>1955</v>
      </c>
      <c r="C888" s="12" t="s">
        <v>1956</v>
      </c>
      <c r="D888" s="12">
        <v>4</v>
      </c>
      <c r="E888" s="12">
        <v>4</v>
      </c>
      <c r="F888" s="12">
        <v>10</v>
      </c>
      <c r="G888" s="12">
        <v>4</v>
      </c>
      <c r="J888" s="37" t="s">
        <v>1957</v>
      </c>
      <c r="K888" s="37" t="s">
        <v>1957</v>
      </c>
      <c r="N888" s="12" t="s">
        <v>1949</v>
      </c>
      <c r="Q888" s="12" t="s">
        <v>1860</v>
      </c>
      <c r="S888" s="12" t="s">
        <v>1861</v>
      </c>
      <c r="T888" s="12" t="s">
        <v>1862</v>
      </c>
      <c r="U888" s="12">
        <f t="shared" si="23"/>
        <v>0</v>
      </c>
    </row>
    <row r="889" spans="1:21">
      <c r="A889" s="12">
        <v>404111</v>
      </c>
      <c r="B889" s="12" t="s">
        <v>1958</v>
      </c>
      <c r="C889" s="12" t="s">
        <v>1959</v>
      </c>
      <c r="D889" s="12">
        <v>4</v>
      </c>
      <c r="E889" s="12">
        <v>1</v>
      </c>
      <c r="F889" s="12">
        <v>11</v>
      </c>
      <c r="G889" s="12">
        <v>4</v>
      </c>
      <c r="J889" s="37" t="s">
        <v>1960</v>
      </c>
      <c r="K889" s="37" t="s">
        <v>1960</v>
      </c>
      <c r="N889" s="12" t="s">
        <v>1961</v>
      </c>
      <c r="Q889" s="12" t="s">
        <v>1843</v>
      </c>
      <c r="S889" s="12" t="s">
        <v>1844</v>
      </c>
      <c r="T889" s="12" t="s">
        <v>1845</v>
      </c>
      <c r="U889" s="12">
        <f t="shared" si="23"/>
        <v>0</v>
      </c>
    </row>
    <row r="890" spans="1:21">
      <c r="A890" s="12">
        <v>404112</v>
      </c>
      <c r="B890" s="12" t="s">
        <v>1962</v>
      </c>
      <c r="C890" s="12" t="s">
        <v>1963</v>
      </c>
      <c r="D890" s="12">
        <v>4</v>
      </c>
      <c r="E890" s="12">
        <v>2</v>
      </c>
      <c r="F890" s="12">
        <v>11</v>
      </c>
      <c r="G890" s="12">
        <v>4</v>
      </c>
      <c r="J890" s="37" t="s">
        <v>1964</v>
      </c>
      <c r="K890" s="37" t="s">
        <v>1964</v>
      </c>
      <c r="N890" s="12" t="s">
        <v>1961</v>
      </c>
      <c r="Q890" s="12" t="s">
        <v>1849</v>
      </c>
      <c r="S890" s="12" t="s">
        <v>1850</v>
      </c>
      <c r="T890" s="12" t="s">
        <v>1851</v>
      </c>
      <c r="U890" s="12">
        <f t="shared" si="23"/>
        <v>0</v>
      </c>
    </row>
    <row r="891" spans="1:21">
      <c r="A891" s="12">
        <v>404113</v>
      </c>
      <c r="B891" s="12" t="s">
        <v>1965</v>
      </c>
      <c r="C891" s="12" t="s">
        <v>1966</v>
      </c>
      <c r="D891" s="12">
        <v>4</v>
      </c>
      <c r="E891" s="12">
        <v>3</v>
      </c>
      <c r="F891" s="12">
        <v>11</v>
      </c>
      <c r="G891" s="12">
        <v>4</v>
      </c>
      <c r="J891" s="37" t="s">
        <v>1964</v>
      </c>
      <c r="K891" s="37" t="s">
        <v>1964</v>
      </c>
      <c r="N891" s="12" t="s">
        <v>1961</v>
      </c>
      <c r="Q891" s="12" t="s">
        <v>1854</v>
      </c>
      <c r="S891" s="12" t="s">
        <v>1855</v>
      </c>
      <c r="T891" s="12" t="s">
        <v>1856</v>
      </c>
      <c r="U891" s="12">
        <f t="shared" si="23"/>
        <v>0</v>
      </c>
    </row>
    <row r="892" spans="1:21">
      <c r="A892" s="12">
        <v>404114</v>
      </c>
      <c r="B892" s="12" t="s">
        <v>1967</v>
      </c>
      <c r="C892" s="12" t="s">
        <v>1968</v>
      </c>
      <c r="D892" s="12">
        <v>4</v>
      </c>
      <c r="E892" s="12">
        <v>4</v>
      </c>
      <c r="F892" s="12">
        <v>11</v>
      </c>
      <c r="G892" s="12">
        <v>4</v>
      </c>
      <c r="J892" s="37" t="s">
        <v>1969</v>
      </c>
      <c r="K892" s="37" t="s">
        <v>1969</v>
      </c>
      <c r="N892" s="12" t="s">
        <v>1961</v>
      </c>
      <c r="Q892" s="12" t="s">
        <v>1860</v>
      </c>
      <c r="S892" s="12" t="s">
        <v>1861</v>
      </c>
      <c r="T892" s="12" t="s">
        <v>1862</v>
      </c>
      <c r="U892" s="12">
        <f t="shared" si="23"/>
        <v>0</v>
      </c>
    </row>
    <row r="893" spans="1:21">
      <c r="A893" s="12">
        <v>404121</v>
      </c>
      <c r="B893" s="12" t="s">
        <v>1970</v>
      </c>
      <c r="C893" s="12" t="s">
        <v>1971</v>
      </c>
      <c r="D893" s="12">
        <v>4</v>
      </c>
      <c r="E893" s="12">
        <v>1</v>
      </c>
      <c r="F893" s="12">
        <v>12</v>
      </c>
      <c r="G893" s="12">
        <v>4</v>
      </c>
      <c r="J893" s="37" t="s">
        <v>1972</v>
      </c>
      <c r="K893" s="37" t="s">
        <v>1972</v>
      </c>
      <c r="N893" s="12" t="s">
        <v>1973</v>
      </c>
      <c r="Q893" s="12" t="s">
        <v>1843</v>
      </c>
      <c r="S893" s="12" t="s">
        <v>1844</v>
      </c>
      <c r="T893" s="12" t="s">
        <v>1845</v>
      </c>
      <c r="U893" s="12">
        <f t="shared" si="23"/>
        <v>0</v>
      </c>
    </row>
    <row r="894" spans="1:21">
      <c r="A894" s="12">
        <v>404122</v>
      </c>
      <c r="B894" s="12" t="s">
        <v>1974</v>
      </c>
      <c r="C894" s="12" t="s">
        <v>1975</v>
      </c>
      <c r="D894" s="12">
        <v>4</v>
      </c>
      <c r="E894" s="12">
        <v>2</v>
      </c>
      <c r="F894" s="12">
        <v>12</v>
      </c>
      <c r="G894" s="12">
        <v>4</v>
      </c>
      <c r="J894" s="37" t="s">
        <v>1976</v>
      </c>
      <c r="K894" s="37" t="s">
        <v>1976</v>
      </c>
      <c r="N894" s="12" t="s">
        <v>1973</v>
      </c>
      <c r="Q894" s="12" t="s">
        <v>1849</v>
      </c>
      <c r="S894" s="12" t="s">
        <v>1850</v>
      </c>
      <c r="T894" s="12" t="s">
        <v>1851</v>
      </c>
      <c r="U894" s="12">
        <f t="shared" si="23"/>
        <v>0</v>
      </c>
    </row>
    <row r="895" spans="1:21">
      <c r="A895" s="12">
        <v>404123</v>
      </c>
      <c r="B895" s="12" t="s">
        <v>1977</v>
      </c>
      <c r="C895" s="12" t="s">
        <v>1978</v>
      </c>
      <c r="D895" s="12">
        <v>4</v>
      </c>
      <c r="E895" s="12">
        <v>3</v>
      </c>
      <c r="F895" s="12">
        <v>12</v>
      </c>
      <c r="G895" s="12">
        <v>4</v>
      </c>
      <c r="J895" s="37" t="s">
        <v>1976</v>
      </c>
      <c r="K895" s="37" t="s">
        <v>1976</v>
      </c>
      <c r="N895" s="12" t="s">
        <v>1973</v>
      </c>
      <c r="Q895" s="12" t="s">
        <v>1854</v>
      </c>
      <c r="S895" s="12" t="s">
        <v>1855</v>
      </c>
      <c r="T895" s="12" t="s">
        <v>1856</v>
      </c>
      <c r="U895" s="12">
        <f t="shared" si="23"/>
        <v>0</v>
      </c>
    </row>
    <row r="896" spans="1:21">
      <c r="A896" s="12">
        <v>404124</v>
      </c>
      <c r="B896" s="12" t="s">
        <v>1979</v>
      </c>
      <c r="C896" s="12" t="s">
        <v>1980</v>
      </c>
      <c r="D896" s="12">
        <v>4</v>
      </c>
      <c r="E896" s="12">
        <v>4</v>
      </c>
      <c r="F896" s="12">
        <v>12</v>
      </c>
      <c r="G896" s="12">
        <v>4</v>
      </c>
      <c r="J896" s="37" t="s">
        <v>1981</v>
      </c>
      <c r="K896" s="37" t="s">
        <v>1981</v>
      </c>
      <c r="N896" s="12" t="s">
        <v>1973</v>
      </c>
      <c r="Q896" s="12" t="s">
        <v>1860</v>
      </c>
      <c r="S896" s="12" t="s">
        <v>1861</v>
      </c>
      <c r="T896" s="12" t="s">
        <v>1862</v>
      </c>
      <c r="U896" s="12">
        <f t="shared" si="23"/>
        <v>0</v>
      </c>
    </row>
    <row r="897" spans="1:21">
      <c r="A897" s="12">
        <v>404131</v>
      </c>
      <c r="B897" s="12" t="s">
        <v>1982</v>
      </c>
      <c r="C897" s="12" t="s">
        <v>1983</v>
      </c>
      <c r="D897" s="12">
        <v>4</v>
      </c>
      <c r="E897" s="12">
        <v>1</v>
      </c>
      <c r="F897" s="12">
        <v>13</v>
      </c>
      <c r="G897" s="12">
        <v>4</v>
      </c>
      <c r="J897" s="37" t="s">
        <v>1984</v>
      </c>
      <c r="K897" s="37" t="s">
        <v>1984</v>
      </c>
      <c r="N897" s="12" t="s">
        <v>1985</v>
      </c>
      <c r="Q897" s="12" t="s">
        <v>1843</v>
      </c>
      <c r="S897" s="12" t="s">
        <v>1844</v>
      </c>
      <c r="T897" s="12" t="s">
        <v>1845</v>
      </c>
      <c r="U897" s="12">
        <f t="shared" si="23"/>
        <v>0</v>
      </c>
    </row>
    <row r="898" spans="1:21">
      <c r="A898" s="12">
        <v>404132</v>
      </c>
      <c r="B898" s="12" t="s">
        <v>1986</v>
      </c>
      <c r="C898" s="12" t="s">
        <v>1987</v>
      </c>
      <c r="D898" s="12">
        <v>4</v>
      </c>
      <c r="E898" s="12">
        <v>2</v>
      </c>
      <c r="F898" s="12">
        <v>13</v>
      </c>
      <c r="G898" s="12">
        <v>4</v>
      </c>
      <c r="J898" s="37" t="s">
        <v>1988</v>
      </c>
      <c r="K898" s="37" t="s">
        <v>1988</v>
      </c>
      <c r="N898" s="12" t="s">
        <v>1985</v>
      </c>
      <c r="Q898" s="12" t="s">
        <v>1849</v>
      </c>
      <c r="S898" s="12" t="s">
        <v>1850</v>
      </c>
      <c r="T898" s="12" t="s">
        <v>1851</v>
      </c>
      <c r="U898" s="12">
        <f t="shared" si="23"/>
        <v>0</v>
      </c>
    </row>
    <row r="899" spans="1:21">
      <c r="A899" s="12">
        <v>404133</v>
      </c>
      <c r="B899" s="12" t="s">
        <v>1989</v>
      </c>
      <c r="C899" s="12" t="s">
        <v>1990</v>
      </c>
      <c r="D899" s="12">
        <v>4</v>
      </c>
      <c r="E899" s="12">
        <v>3</v>
      </c>
      <c r="F899" s="12">
        <v>13</v>
      </c>
      <c r="G899" s="12">
        <v>4</v>
      </c>
      <c r="J899" s="37" t="s">
        <v>1988</v>
      </c>
      <c r="K899" s="37" t="s">
        <v>1988</v>
      </c>
      <c r="N899" s="12" t="s">
        <v>1985</v>
      </c>
      <c r="Q899" s="12" t="s">
        <v>1854</v>
      </c>
      <c r="S899" s="12" t="s">
        <v>1855</v>
      </c>
      <c r="T899" s="12" t="s">
        <v>1856</v>
      </c>
      <c r="U899" s="12">
        <f t="shared" si="23"/>
        <v>0</v>
      </c>
    </row>
    <row r="900" spans="1:21">
      <c r="A900" s="12">
        <v>404134</v>
      </c>
      <c r="B900" s="12" t="s">
        <v>1991</v>
      </c>
      <c r="C900" s="12" t="s">
        <v>1992</v>
      </c>
      <c r="D900" s="12">
        <v>4</v>
      </c>
      <c r="E900" s="12">
        <v>4</v>
      </c>
      <c r="F900" s="12">
        <v>13</v>
      </c>
      <c r="G900" s="12">
        <v>4</v>
      </c>
      <c r="J900" s="37" t="s">
        <v>1993</v>
      </c>
      <c r="K900" s="37" t="s">
        <v>1993</v>
      </c>
      <c r="N900" s="12" t="s">
        <v>1985</v>
      </c>
      <c r="Q900" s="12" t="s">
        <v>1860</v>
      </c>
      <c r="S900" s="12" t="s">
        <v>1861</v>
      </c>
      <c r="T900" s="12" t="s">
        <v>1862</v>
      </c>
      <c r="U900" s="12">
        <f t="shared" si="23"/>
        <v>0</v>
      </c>
    </row>
    <row r="901" spans="1:21">
      <c r="A901" s="12">
        <v>404141</v>
      </c>
      <c r="B901" s="12" t="s">
        <v>1994</v>
      </c>
      <c r="C901" s="12" t="s">
        <v>1995</v>
      </c>
      <c r="D901" s="12">
        <v>4</v>
      </c>
      <c r="E901" s="12">
        <v>1</v>
      </c>
      <c r="F901" s="12">
        <v>14</v>
      </c>
      <c r="G901" s="12">
        <v>4</v>
      </c>
      <c r="J901" s="37" t="s">
        <v>1996</v>
      </c>
      <c r="K901" s="37" t="s">
        <v>1996</v>
      </c>
      <c r="N901" s="12" t="s">
        <v>1997</v>
      </c>
      <c r="Q901" s="12" t="s">
        <v>1843</v>
      </c>
      <c r="S901" s="12" t="s">
        <v>1844</v>
      </c>
      <c r="T901" s="12" t="s">
        <v>1845</v>
      </c>
      <c r="U901" s="12">
        <f t="shared" ref="U901:U964" si="24">IF(G901=5,1,IF(G901=6,1,0))</f>
        <v>0</v>
      </c>
    </row>
    <row r="902" spans="1:21">
      <c r="A902" s="12">
        <v>404142</v>
      </c>
      <c r="B902" s="12" t="s">
        <v>1998</v>
      </c>
      <c r="C902" s="12" t="s">
        <v>1999</v>
      </c>
      <c r="D902" s="12">
        <v>4</v>
      </c>
      <c r="E902" s="12">
        <v>2</v>
      </c>
      <c r="F902" s="12">
        <v>14</v>
      </c>
      <c r="G902" s="12">
        <v>4</v>
      </c>
      <c r="J902" s="37" t="s">
        <v>2000</v>
      </c>
      <c r="K902" s="37" t="s">
        <v>2000</v>
      </c>
      <c r="N902" s="12" t="s">
        <v>1997</v>
      </c>
      <c r="Q902" s="12" t="s">
        <v>1849</v>
      </c>
      <c r="S902" s="12" t="s">
        <v>1850</v>
      </c>
      <c r="T902" s="12" t="s">
        <v>1851</v>
      </c>
      <c r="U902" s="12">
        <f t="shared" si="24"/>
        <v>0</v>
      </c>
    </row>
    <row r="903" spans="1:21">
      <c r="A903" s="12">
        <v>404143</v>
      </c>
      <c r="B903" s="12" t="s">
        <v>2001</v>
      </c>
      <c r="C903" s="12" t="s">
        <v>2002</v>
      </c>
      <c r="D903" s="12">
        <v>4</v>
      </c>
      <c r="E903" s="12">
        <v>3</v>
      </c>
      <c r="F903" s="12">
        <v>14</v>
      </c>
      <c r="G903" s="12">
        <v>4</v>
      </c>
      <c r="J903" s="37" t="s">
        <v>2000</v>
      </c>
      <c r="K903" s="37" t="s">
        <v>2000</v>
      </c>
      <c r="N903" s="12" t="s">
        <v>1997</v>
      </c>
      <c r="Q903" s="12" t="s">
        <v>1854</v>
      </c>
      <c r="S903" s="12" t="s">
        <v>1855</v>
      </c>
      <c r="T903" s="12" t="s">
        <v>1856</v>
      </c>
      <c r="U903" s="12">
        <f t="shared" si="24"/>
        <v>0</v>
      </c>
    </row>
    <row r="904" spans="1:21">
      <c r="A904" s="12">
        <v>404144</v>
      </c>
      <c r="B904" s="12" t="s">
        <v>2003</v>
      </c>
      <c r="C904" s="12" t="s">
        <v>2004</v>
      </c>
      <c r="D904" s="12">
        <v>4</v>
      </c>
      <c r="E904" s="12">
        <v>4</v>
      </c>
      <c r="F904" s="12">
        <v>14</v>
      </c>
      <c r="G904" s="12">
        <v>4</v>
      </c>
      <c r="J904" s="37" t="s">
        <v>2005</v>
      </c>
      <c r="K904" s="37" t="s">
        <v>2005</v>
      </c>
      <c r="N904" s="12" t="s">
        <v>1997</v>
      </c>
      <c r="Q904" s="12" t="s">
        <v>1860</v>
      </c>
      <c r="S904" s="12" t="s">
        <v>1861</v>
      </c>
      <c r="T904" s="12" t="s">
        <v>1862</v>
      </c>
      <c r="U904" s="12">
        <f t="shared" si="24"/>
        <v>0</v>
      </c>
    </row>
    <row r="905" spans="1:21">
      <c r="A905" s="12">
        <v>404151</v>
      </c>
      <c r="B905" s="12" t="s">
        <v>2006</v>
      </c>
      <c r="C905" s="12" t="s">
        <v>2007</v>
      </c>
      <c r="D905" s="12">
        <v>4</v>
      </c>
      <c r="E905" s="12">
        <v>1</v>
      </c>
      <c r="F905" s="12">
        <v>15</v>
      </c>
      <c r="G905" s="12">
        <v>4</v>
      </c>
      <c r="J905" s="37" t="s">
        <v>2008</v>
      </c>
      <c r="K905" s="37" t="s">
        <v>2008</v>
      </c>
      <c r="N905" s="12" t="s">
        <v>2009</v>
      </c>
      <c r="Q905" s="12" t="s">
        <v>1843</v>
      </c>
      <c r="S905" s="12" t="s">
        <v>1844</v>
      </c>
      <c r="T905" s="12" t="s">
        <v>1845</v>
      </c>
      <c r="U905" s="12">
        <f t="shared" si="24"/>
        <v>0</v>
      </c>
    </row>
    <row r="906" spans="1:21">
      <c r="A906" s="12">
        <v>404152</v>
      </c>
      <c r="B906" s="12" t="s">
        <v>2010</v>
      </c>
      <c r="C906" s="12" t="s">
        <v>2011</v>
      </c>
      <c r="D906" s="12">
        <v>4</v>
      </c>
      <c r="E906" s="12">
        <v>2</v>
      </c>
      <c r="F906" s="12">
        <v>15</v>
      </c>
      <c r="G906" s="12">
        <v>4</v>
      </c>
      <c r="J906" s="37" t="s">
        <v>2012</v>
      </c>
      <c r="K906" s="37" t="s">
        <v>2012</v>
      </c>
      <c r="N906" s="12" t="s">
        <v>2009</v>
      </c>
      <c r="Q906" s="12" t="s">
        <v>1849</v>
      </c>
      <c r="S906" s="12" t="s">
        <v>1850</v>
      </c>
      <c r="T906" s="12" t="s">
        <v>1851</v>
      </c>
      <c r="U906" s="12">
        <f t="shared" si="24"/>
        <v>0</v>
      </c>
    </row>
    <row r="907" spans="1:21">
      <c r="A907" s="12">
        <v>404153</v>
      </c>
      <c r="B907" s="12" t="s">
        <v>2013</v>
      </c>
      <c r="C907" s="12" t="s">
        <v>2014</v>
      </c>
      <c r="D907" s="12">
        <v>4</v>
      </c>
      <c r="E907" s="12">
        <v>3</v>
      </c>
      <c r="F907" s="12">
        <v>15</v>
      </c>
      <c r="G907" s="12">
        <v>4</v>
      </c>
      <c r="J907" s="37" t="s">
        <v>2012</v>
      </c>
      <c r="K907" s="37" t="s">
        <v>2012</v>
      </c>
      <c r="N907" s="12" t="s">
        <v>2009</v>
      </c>
      <c r="Q907" s="12" t="s">
        <v>1854</v>
      </c>
      <c r="S907" s="12" t="s">
        <v>1855</v>
      </c>
      <c r="T907" s="12" t="s">
        <v>1856</v>
      </c>
      <c r="U907" s="12">
        <f t="shared" si="24"/>
        <v>0</v>
      </c>
    </row>
    <row r="908" spans="1:21">
      <c r="A908" s="12">
        <v>404154</v>
      </c>
      <c r="B908" s="12" t="s">
        <v>2015</v>
      </c>
      <c r="C908" s="12" t="s">
        <v>2016</v>
      </c>
      <c r="D908" s="12">
        <v>4</v>
      </c>
      <c r="E908" s="12">
        <v>4</v>
      </c>
      <c r="F908" s="12">
        <v>15</v>
      </c>
      <c r="G908" s="12">
        <v>4</v>
      </c>
      <c r="J908" s="37" t="s">
        <v>2017</v>
      </c>
      <c r="K908" s="37" t="s">
        <v>2017</v>
      </c>
      <c r="N908" s="12" t="s">
        <v>2009</v>
      </c>
      <c r="Q908" s="12" t="s">
        <v>1860</v>
      </c>
      <c r="S908" s="12" t="s">
        <v>1861</v>
      </c>
      <c r="T908" s="12" t="s">
        <v>1862</v>
      </c>
      <c r="U908" s="12">
        <f t="shared" si="24"/>
        <v>0</v>
      </c>
    </row>
    <row r="909" spans="1:21">
      <c r="A909" s="12">
        <v>405021</v>
      </c>
      <c r="B909" s="12" t="s">
        <v>1839</v>
      </c>
      <c r="C909" s="12" t="s">
        <v>1840</v>
      </c>
      <c r="D909" s="12">
        <v>4</v>
      </c>
      <c r="E909" s="12">
        <v>1</v>
      </c>
      <c r="F909" s="12">
        <v>2</v>
      </c>
      <c r="G909" s="12">
        <v>5</v>
      </c>
      <c r="J909" s="37" t="s">
        <v>2018</v>
      </c>
      <c r="K909" s="37" t="s">
        <v>2018</v>
      </c>
      <c r="N909" s="12" t="s">
        <v>1973</v>
      </c>
      <c r="Q909" s="12" t="s">
        <v>1843</v>
      </c>
      <c r="S909" s="12" t="s">
        <v>1844</v>
      </c>
      <c r="T909" s="12" t="s">
        <v>1845</v>
      </c>
      <c r="U909" s="12">
        <f t="shared" si="24"/>
        <v>1</v>
      </c>
    </row>
    <row r="910" spans="1:21">
      <c r="A910" s="12">
        <v>405022</v>
      </c>
      <c r="B910" s="12" t="s">
        <v>1846</v>
      </c>
      <c r="C910" s="12" t="s">
        <v>1847</v>
      </c>
      <c r="D910" s="12">
        <v>4</v>
      </c>
      <c r="E910" s="12">
        <v>2</v>
      </c>
      <c r="F910" s="12">
        <v>2</v>
      </c>
      <c r="G910" s="12">
        <v>5</v>
      </c>
      <c r="J910" s="37" t="s">
        <v>2019</v>
      </c>
      <c r="K910" s="37" t="s">
        <v>2019</v>
      </c>
      <c r="N910" s="12" t="s">
        <v>1973</v>
      </c>
      <c r="Q910" s="12" t="s">
        <v>1849</v>
      </c>
      <c r="S910" s="12" t="s">
        <v>1850</v>
      </c>
      <c r="T910" s="12" t="s">
        <v>1851</v>
      </c>
      <c r="U910" s="12">
        <f t="shared" si="24"/>
        <v>1</v>
      </c>
    </row>
    <row r="911" spans="1:21">
      <c r="A911" s="12">
        <v>405023</v>
      </c>
      <c r="B911" s="12" t="s">
        <v>1852</v>
      </c>
      <c r="C911" s="12" t="s">
        <v>1853</v>
      </c>
      <c r="D911" s="12">
        <v>4</v>
      </c>
      <c r="E911" s="12">
        <v>3</v>
      </c>
      <c r="F911" s="12">
        <v>2</v>
      </c>
      <c r="G911" s="12">
        <v>5</v>
      </c>
      <c r="J911" s="37" t="s">
        <v>2019</v>
      </c>
      <c r="K911" s="37" t="s">
        <v>2019</v>
      </c>
      <c r="N911" s="12" t="s">
        <v>1973</v>
      </c>
      <c r="Q911" s="12" t="s">
        <v>1854</v>
      </c>
      <c r="S911" s="12" t="s">
        <v>1855</v>
      </c>
      <c r="T911" s="12" t="s">
        <v>1856</v>
      </c>
      <c r="U911" s="12">
        <f t="shared" si="24"/>
        <v>1</v>
      </c>
    </row>
    <row r="912" spans="1:21">
      <c r="A912" s="12">
        <v>405024</v>
      </c>
      <c r="B912" s="12" t="s">
        <v>1857</v>
      </c>
      <c r="C912" s="12" t="s">
        <v>1858</v>
      </c>
      <c r="D912" s="12">
        <v>4</v>
      </c>
      <c r="E912" s="12">
        <v>4</v>
      </c>
      <c r="F912" s="12">
        <v>2</v>
      </c>
      <c r="G912" s="12">
        <v>5</v>
      </c>
      <c r="J912" s="37" t="s">
        <v>2020</v>
      </c>
      <c r="K912" s="37" t="s">
        <v>2020</v>
      </c>
      <c r="N912" s="12" t="s">
        <v>1973</v>
      </c>
      <c r="Q912" s="12" t="s">
        <v>1860</v>
      </c>
      <c r="S912" s="12" t="s">
        <v>1861</v>
      </c>
      <c r="T912" s="12" t="s">
        <v>1862</v>
      </c>
      <c r="U912" s="12">
        <f t="shared" si="24"/>
        <v>1</v>
      </c>
    </row>
    <row r="913" spans="1:21">
      <c r="A913" s="12">
        <v>405031</v>
      </c>
      <c r="B913" s="12" t="s">
        <v>1863</v>
      </c>
      <c r="C913" s="12" t="s">
        <v>1864</v>
      </c>
      <c r="D913" s="12">
        <v>4</v>
      </c>
      <c r="E913" s="12">
        <v>1</v>
      </c>
      <c r="F913" s="12">
        <v>3</v>
      </c>
      <c r="G913" s="12">
        <v>5</v>
      </c>
      <c r="J913" s="37" t="s">
        <v>2021</v>
      </c>
      <c r="K913" s="37" t="s">
        <v>2021</v>
      </c>
      <c r="N913" s="12" t="s">
        <v>2022</v>
      </c>
      <c r="Q913" s="12" t="s">
        <v>1843</v>
      </c>
      <c r="S913" s="12" t="s">
        <v>1844</v>
      </c>
      <c r="T913" s="12" t="s">
        <v>1845</v>
      </c>
      <c r="U913" s="12">
        <f t="shared" si="24"/>
        <v>1</v>
      </c>
    </row>
    <row r="914" spans="1:21">
      <c r="A914" s="12">
        <v>405032</v>
      </c>
      <c r="B914" s="12" t="s">
        <v>1867</v>
      </c>
      <c r="C914" s="12" t="s">
        <v>1868</v>
      </c>
      <c r="D914" s="12">
        <v>4</v>
      </c>
      <c r="E914" s="12">
        <v>2</v>
      </c>
      <c r="F914" s="12">
        <v>3</v>
      </c>
      <c r="G914" s="12">
        <v>5</v>
      </c>
      <c r="J914" s="37" t="s">
        <v>2023</v>
      </c>
      <c r="K914" s="37" t="s">
        <v>2023</v>
      </c>
      <c r="N914" s="12" t="s">
        <v>2022</v>
      </c>
      <c r="Q914" s="12" t="s">
        <v>1849</v>
      </c>
      <c r="S914" s="12" t="s">
        <v>1850</v>
      </c>
      <c r="T914" s="12" t="s">
        <v>1851</v>
      </c>
      <c r="U914" s="12">
        <f t="shared" si="24"/>
        <v>1</v>
      </c>
    </row>
    <row r="915" spans="1:21">
      <c r="A915" s="12">
        <v>405033</v>
      </c>
      <c r="B915" s="12" t="s">
        <v>1869</v>
      </c>
      <c r="C915" s="12" t="s">
        <v>1870</v>
      </c>
      <c r="D915" s="12">
        <v>4</v>
      </c>
      <c r="E915" s="12">
        <v>3</v>
      </c>
      <c r="F915" s="12">
        <v>3</v>
      </c>
      <c r="G915" s="12">
        <v>5</v>
      </c>
      <c r="J915" s="37" t="s">
        <v>2023</v>
      </c>
      <c r="K915" s="37" t="s">
        <v>2023</v>
      </c>
      <c r="N915" s="12" t="s">
        <v>2022</v>
      </c>
      <c r="Q915" s="12" t="s">
        <v>1854</v>
      </c>
      <c r="S915" s="12" t="s">
        <v>1855</v>
      </c>
      <c r="T915" s="12" t="s">
        <v>1856</v>
      </c>
      <c r="U915" s="12">
        <f t="shared" si="24"/>
        <v>1</v>
      </c>
    </row>
    <row r="916" spans="1:21">
      <c r="A916" s="12">
        <v>405034</v>
      </c>
      <c r="B916" s="12" t="s">
        <v>1871</v>
      </c>
      <c r="C916" s="12" t="s">
        <v>1872</v>
      </c>
      <c r="D916" s="12">
        <v>4</v>
      </c>
      <c r="E916" s="12">
        <v>4</v>
      </c>
      <c r="F916" s="12">
        <v>3</v>
      </c>
      <c r="G916" s="12">
        <v>5</v>
      </c>
      <c r="J916" s="37" t="s">
        <v>2024</v>
      </c>
      <c r="K916" s="37" t="s">
        <v>2024</v>
      </c>
      <c r="N916" s="12" t="s">
        <v>2022</v>
      </c>
      <c r="Q916" s="12" t="s">
        <v>1860</v>
      </c>
      <c r="S916" s="12" t="s">
        <v>1861</v>
      </c>
      <c r="T916" s="12" t="s">
        <v>1862</v>
      </c>
      <c r="U916" s="12">
        <f t="shared" si="24"/>
        <v>1</v>
      </c>
    </row>
    <row r="917" spans="1:21">
      <c r="A917" s="12">
        <v>405041</v>
      </c>
      <c r="B917" s="12" t="s">
        <v>1874</v>
      </c>
      <c r="C917" s="12" t="s">
        <v>1875</v>
      </c>
      <c r="D917" s="12">
        <v>4</v>
      </c>
      <c r="E917" s="12">
        <v>1</v>
      </c>
      <c r="F917" s="12">
        <v>4</v>
      </c>
      <c r="G917" s="12">
        <v>5</v>
      </c>
      <c r="J917" s="37" t="s">
        <v>2025</v>
      </c>
      <c r="K917" s="37" t="s">
        <v>2025</v>
      </c>
      <c r="N917" s="12" t="s">
        <v>2026</v>
      </c>
      <c r="Q917" s="12" t="s">
        <v>1843</v>
      </c>
      <c r="S917" s="12" t="s">
        <v>1844</v>
      </c>
      <c r="T917" s="12" t="s">
        <v>1845</v>
      </c>
      <c r="U917" s="12">
        <f t="shared" si="24"/>
        <v>1</v>
      </c>
    </row>
    <row r="918" spans="1:21">
      <c r="A918" s="12">
        <v>405042</v>
      </c>
      <c r="B918" s="12" t="s">
        <v>1878</v>
      </c>
      <c r="C918" s="12" t="s">
        <v>1879</v>
      </c>
      <c r="D918" s="12">
        <v>4</v>
      </c>
      <c r="E918" s="12">
        <v>2</v>
      </c>
      <c r="F918" s="12">
        <v>4</v>
      </c>
      <c r="G918" s="12">
        <v>5</v>
      </c>
      <c r="J918" s="37" t="s">
        <v>2027</v>
      </c>
      <c r="K918" s="37" t="s">
        <v>2027</v>
      </c>
      <c r="N918" s="12" t="s">
        <v>2026</v>
      </c>
      <c r="Q918" s="12" t="s">
        <v>1849</v>
      </c>
      <c r="S918" s="12" t="s">
        <v>1850</v>
      </c>
      <c r="T918" s="12" t="s">
        <v>1851</v>
      </c>
      <c r="U918" s="12">
        <f t="shared" si="24"/>
        <v>1</v>
      </c>
    </row>
    <row r="919" spans="1:21">
      <c r="A919" s="12">
        <v>405043</v>
      </c>
      <c r="B919" s="12" t="s">
        <v>1881</v>
      </c>
      <c r="C919" s="12" t="s">
        <v>1882</v>
      </c>
      <c r="D919" s="12">
        <v>4</v>
      </c>
      <c r="E919" s="12">
        <v>3</v>
      </c>
      <c r="F919" s="12">
        <v>4</v>
      </c>
      <c r="G919" s="12">
        <v>5</v>
      </c>
      <c r="J919" s="37" t="s">
        <v>2027</v>
      </c>
      <c r="K919" s="37" t="s">
        <v>2027</v>
      </c>
      <c r="N919" s="12" t="s">
        <v>2026</v>
      </c>
      <c r="Q919" s="12" t="s">
        <v>1854</v>
      </c>
      <c r="S919" s="12" t="s">
        <v>1855</v>
      </c>
      <c r="T919" s="12" t="s">
        <v>1856</v>
      </c>
      <c r="U919" s="12">
        <f t="shared" si="24"/>
        <v>1</v>
      </c>
    </row>
    <row r="920" spans="1:21">
      <c r="A920" s="12">
        <v>405044</v>
      </c>
      <c r="B920" s="12" t="s">
        <v>1883</v>
      </c>
      <c r="C920" s="12" t="s">
        <v>1884</v>
      </c>
      <c r="D920" s="12">
        <v>4</v>
      </c>
      <c r="E920" s="12">
        <v>4</v>
      </c>
      <c r="F920" s="12">
        <v>4</v>
      </c>
      <c r="G920" s="12">
        <v>5</v>
      </c>
      <c r="J920" s="37" t="s">
        <v>2028</v>
      </c>
      <c r="K920" s="37" t="s">
        <v>2028</v>
      </c>
      <c r="N920" s="12" t="s">
        <v>2026</v>
      </c>
      <c r="Q920" s="12" t="s">
        <v>1860</v>
      </c>
      <c r="S920" s="12" t="s">
        <v>1861</v>
      </c>
      <c r="T920" s="12" t="s">
        <v>1862</v>
      </c>
      <c r="U920" s="12">
        <f t="shared" si="24"/>
        <v>1</v>
      </c>
    </row>
    <row r="921" spans="1:21">
      <c r="A921" s="12">
        <v>405051</v>
      </c>
      <c r="B921" s="12" t="s">
        <v>1886</v>
      </c>
      <c r="C921" s="12" t="s">
        <v>1887</v>
      </c>
      <c r="D921" s="12">
        <v>4</v>
      </c>
      <c r="E921" s="12">
        <v>1</v>
      </c>
      <c r="F921" s="12">
        <v>5</v>
      </c>
      <c r="G921" s="12">
        <v>5</v>
      </c>
      <c r="J921" s="37" t="s">
        <v>2029</v>
      </c>
      <c r="K921" s="37" t="s">
        <v>2029</v>
      </c>
      <c r="N921" s="12" t="s">
        <v>2030</v>
      </c>
      <c r="Q921" s="12" t="s">
        <v>1843</v>
      </c>
      <c r="S921" s="12" t="s">
        <v>1844</v>
      </c>
      <c r="T921" s="12" t="s">
        <v>1845</v>
      </c>
      <c r="U921" s="12">
        <f t="shared" si="24"/>
        <v>1</v>
      </c>
    </row>
    <row r="922" spans="1:21">
      <c r="A922" s="12">
        <v>405052</v>
      </c>
      <c r="B922" s="12" t="s">
        <v>1890</v>
      </c>
      <c r="C922" s="12" t="s">
        <v>1891</v>
      </c>
      <c r="D922" s="12">
        <v>4</v>
      </c>
      <c r="E922" s="12">
        <v>2</v>
      </c>
      <c r="F922" s="12">
        <v>5</v>
      </c>
      <c r="G922" s="12">
        <v>5</v>
      </c>
      <c r="J922" s="37" t="s">
        <v>2031</v>
      </c>
      <c r="K922" s="37" t="s">
        <v>2031</v>
      </c>
      <c r="N922" s="12" t="s">
        <v>2030</v>
      </c>
      <c r="Q922" s="12" t="s">
        <v>1849</v>
      </c>
      <c r="S922" s="12" t="s">
        <v>1850</v>
      </c>
      <c r="T922" s="12" t="s">
        <v>1851</v>
      </c>
      <c r="U922" s="12">
        <f t="shared" si="24"/>
        <v>1</v>
      </c>
    </row>
    <row r="923" spans="1:21">
      <c r="A923" s="12">
        <v>405053</v>
      </c>
      <c r="B923" s="12" t="s">
        <v>1893</v>
      </c>
      <c r="C923" s="12" t="s">
        <v>1894</v>
      </c>
      <c r="D923" s="12">
        <v>4</v>
      </c>
      <c r="E923" s="12">
        <v>3</v>
      </c>
      <c r="F923" s="12">
        <v>5</v>
      </c>
      <c r="G923" s="12">
        <v>5</v>
      </c>
      <c r="J923" s="37" t="s">
        <v>2031</v>
      </c>
      <c r="K923" s="37" t="s">
        <v>2031</v>
      </c>
      <c r="N923" s="12" t="s">
        <v>2030</v>
      </c>
      <c r="Q923" s="12" t="s">
        <v>1854</v>
      </c>
      <c r="S923" s="12" t="s">
        <v>1855</v>
      </c>
      <c r="T923" s="12" t="s">
        <v>1856</v>
      </c>
      <c r="U923" s="12">
        <f t="shared" si="24"/>
        <v>1</v>
      </c>
    </row>
    <row r="924" spans="1:21">
      <c r="A924" s="12">
        <v>405054</v>
      </c>
      <c r="B924" s="12" t="s">
        <v>1895</v>
      </c>
      <c r="C924" s="12" t="s">
        <v>1896</v>
      </c>
      <c r="D924" s="12">
        <v>4</v>
      </c>
      <c r="E924" s="12">
        <v>4</v>
      </c>
      <c r="F924" s="12">
        <v>5</v>
      </c>
      <c r="G924" s="12">
        <v>5</v>
      </c>
      <c r="J924" s="37" t="s">
        <v>2032</v>
      </c>
      <c r="K924" s="37" t="s">
        <v>2032</v>
      </c>
      <c r="N924" s="12" t="s">
        <v>2030</v>
      </c>
      <c r="Q924" s="12" t="s">
        <v>1860</v>
      </c>
      <c r="S924" s="12" t="s">
        <v>1861</v>
      </c>
      <c r="T924" s="12" t="s">
        <v>1862</v>
      </c>
      <c r="U924" s="12">
        <f t="shared" si="24"/>
        <v>1</v>
      </c>
    </row>
    <row r="925" spans="1:21">
      <c r="A925" s="12">
        <v>405061</v>
      </c>
      <c r="B925" s="12" t="s">
        <v>1898</v>
      </c>
      <c r="C925" s="12" t="s">
        <v>1899</v>
      </c>
      <c r="D925" s="12">
        <v>4</v>
      </c>
      <c r="E925" s="12">
        <v>1</v>
      </c>
      <c r="F925" s="12">
        <v>6</v>
      </c>
      <c r="G925" s="12">
        <v>5</v>
      </c>
      <c r="J925" s="37" t="s">
        <v>2033</v>
      </c>
      <c r="K925" s="37" t="s">
        <v>2033</v>
      </c>
      <c r="N925" s="12" t="s">
        <v>2034</v>
      </c>
      <c r="Q925" s="12" t="s">
        <v>1843</v>
      </c>
      <c r="S925" s="12" t="s">
        <v>1844</v>
      </c>
      <c r="T925" s="12" t="s">
        <v>1845</v>
      </c>
      <c r="U925" s="12">
        <f t="shared" si="24"/>
        <v>1</v>
      </c>
    </row>
    <row r="926" spans="1:21">
      <c r="A926" s="12">
        <v>405062</v>
      </c>
      <c r="B926" s="12" t="s">
        <v>1902</v>
      </c>
      <c r="C926" s="12" t="s">
        <v>1903</v>
      </c>
      <c r="D926" s="12">
        <v>4</v>
      </c>
      <c r="E926" s="12">
        <v>2</v>
      </c>
      <c r="F926" s="12">
        <v>6</v>
      </c>
      <c r="G926" s="12">
        <v>5</v>
      </c>
      <c r="J926" s="37" t="s">
        <v>2035</v>
      </c>
      <c r="K926" s="37" t="s">
        <v>2035</v>
      </c>
      <c r="N926" s="12" t="s">
        <v>2034</v>
      </c>
      <c r="Q926" s="12" t="s">
        <v>1849</v>
      </c>
      <c r="S926" s="12" t="s">
        <v>1850</v>
      </c>
      <c r="T926" s="12" t="s">
        <v>1851</v>
      </c>
      <c r="U926" s="12">
        <f t="shared" si="24"/>
        <v>1</v>
      </c>
    </row>
    <row r="927" spans="1:21">
      <c r="A927" s="12">
        <v>405063</v>
      </c>
      <c r="B927" s="12" t="s">
        <v>1905</v>
      </c>
      <c r="C927" s="12" t="s">
        <v>1906</v>
      </c>
      <c r="D927" s="12">
        <v>4</v>
      </c>
      <c r="E927" s="12">
        <v>3</v>
      </c>
      <c r="F927" s="12">
        <v>6</v>
      </c>
      <c r="G927" s="12">
        <v>5</v>
      </c>
      <c r="J927" s="37" t="s">
        <v>2035</v>
      </c>
      <c r="K927" s="37" t="s">
        <v>2035</v>
      </c>
      <c r="N927" s="12" t="s">
        <v>2034</v>
      </c>
      <c r="Q927" s="12" t="s">
        <v>1854</v>
      </c>
      <c r="S927" s="12" t="s">
        <v>1855</v>
      </c>
      <c r="T927" s="12" t="s">
        <v>1856</v>
      </c>
      <c r="U927" s="12">
        <f t="shared" si="24"/>
        <v>1</v>
      </c>
    </row>
    <row r="928" spans="1:21">
      <c r="A928" s="12">
        <v>405064</v>
      </c>
      <c r="B928" s="12" t="s">
        <v>1907</v>
      </c>
      <c r="C928" s="12" t="s">
        <v>1908</v>
      </c>
      <c r="D928" s="12">
        <v>4</v>
      </c>
      <c r="E928" s="12">
        <v>4</v>
      </c>
      <c r="F928" s="12">
        <v>6</v>
      </c>
      <c r="G928" s="12">
        <v>5</v>
      </c>
      <c r="J928" s="37" t="s">
        <v>2036</v>
      </c>
      <c r="K928" s="37" t="s">
        <v>2036</v>
      </c>
      <c r="N928" s="12" t="s">
        <v>2034</v>
      </c>
      <c r="Q928" s="12" t="s">
        <v>1860</v>
      </c>
      <c r="S928" s="12" t="s">
        <v>1861</v>
      </c>
      <c r="T928" s="12" t="s">
        <v>1862</v>
      </c>
      <c r="U928" s="12">
        <f t="shared" si="24"/>
        <v>1</v>
      </c>
    </row>
    <row r="929" spans="1:21">
      <c r="A929" s="12">
        <v>405071</v>
      </c>
      <c r="B929" s="12" t="s">
        <v>1910</v>
      </c>
      <c r="C929" s="12" t="s">
        <v>1911</v>
      </c>
      <c r="D929" s="12">
        <v>4</v>
      </c>
      <c r="E929" s="12">
        <v>1</v>
      </c>
      <c r="F929" s="12">
        <v>7</v>
      </c>
      <c r="G929" s="12">
        <v>5</v>
      </c>
      <c r="J929" s="37" t="s">
        <v>2037</v>
      </c>
      <c r="K929" s="37" t="s">
        <v>2037</v>
      </c>
      <c r="N929" s="12" t="s">
        <v>2038</v>
      </c>
      <c r="Q929" s="12" t="s">
        <v>1843</v>
      </c>
      <c r="S929" s="12" t="s">
        <v>1844</v>
      </c>
      <c r="T929" s="12" t="s">
        <v>1845</v>
      </c>
      <c r="U929" s="12">
        <f t="shared" si="24"/>
        <v>1</v>
      </c>
    </row>
    <row r="930" spans="1:21">
      <c r="A930" s="12">
        <v>405072</v>
      </c>
      <c r="B930" s="12" t="s">
        <v>1914</v>
      </c>
      <c r="C930" s="12" t="s">
        <v>1915</v>
      </c>
      <c r="D930" s="12">
        <v>4</v>
      </c>
      <c r="E930" s="12">
        <v>2</v>
      </c>
      <c r="F930" s="12">
        <v>7</v>
      </c>
      <c r="G930" s="12">
        <v>5</v>
      </c>
      <c r="J930" s="37" t="s">
        <v>2039</v>
      </c>
      <c r="K930" s="37" t="s">
        <v>2039</v>
      </c>
      <c r="N930" s="12" t="s">
        <v>2038</v>
      </c>
      <c r="Q930" s="12" t="s">
        <v>1849</v>
      </c>
      <c r="S930" s="12" t="s">
        <v>1850</v>
      </c>
      <c r="T930" s="12" t="s">
        <v>1851</v>
      </c>
      <c r="U930" s="12">
        <f t="shared" si="24"/>
        <v>1</v>
      </c>
    </row>
    <row r="931" spans="1:21">
      <c r="A931" s="12">
        <v>405073</v>
      </c>
      <c r="B931" s="12" t="s">
        <v>1917</v>
      </c>
      <c r="C931" s="12" t="s">
        <v>1918</v>
      </c>
      <c r="D931" s="12">
        <v>4</v>
      </c>
      <c r="E931" s="12">
        <v>3</v>
      </c>
      <c r="F931" s="12">
        <v>7</v>
      </c>
      <c r="G931" s="12">
        <v>5</v>
      </c>
      <c r="J931" s="37" t="s">
        <v>2039</v>
      </c>
      <c r="K931" s="37" t="s">
        <v>2039</v>
      </c>
      <c r="N931" s="12" t="s">
        <v>2038</v>
      </c>
      <c r="Q931" s="12" t="s">
        <v>1854</v>
      </c>
      <c r="S931" s="12" t="s">
        <v>1855</v>
      </c>
      <c r="T931" s="12" t="s">
        <v>1856</v>
      </c>
      <c r="U931" s="12">
        <f t="shared" si="24"/>
        <v>1</v>
      </c>
    </row>
    <row r="932" spans="1:21">
      <c r="A932" s="12">
        <v>405074</v>
      </c>
      <c r="B932" s="12" t="s">
        <v>1919</v>
      </c>
      <c r="C932" s="12" t="s">
        <v>1920</v>
      </c>
      <c r="D932" s="12">
        <v>4</v>
      </c>
      <c r="E932" s="12">
        <v>4</v>
      </c>
      <c r="F932" s="12">
        <v>7</v>
      </c>
      <c r="G932" s="12">
        <v>5</v>
      </c>
      <c r="J932" s="37" t="s">
        <v>2040</v>
      </c>
      <c r="K932" s="37" t="s">
        <v>2040</v>
      </c>
      <c r="N932" s="12" t="s">
        <v>2038</v>
      </c>
      <c r="Q932" s="12" t="s">
        <v>1860</v>
      </c>
      <c r="S932" s="12" t="s">
        <v>1861</v>
      </c>
      <c r="T932" s="12" t="s">
        <v>1862</v>
      </c>
      <c r="U932" s="12">
        <f t="shared" si="24"/>
        <v>1</v>
      </c>
    </row>
    <row r="933" spans="1:21">
      <c r="A933" s="12">
        <v>405081</v>
      </c>
      <c r="B933" s="12" t="s">
        <v>1922</v>
      </c>
      <c r="C933" s="12" t="s">
        <v>1923</v>
      </c>
      <c r="D933" s="12">
        <v>4</v>
      </c>
      <c r="E933" s="12">
        <v>1</v>
      </c>
      <c r="F933" s="12">
        <v>8</v>
      </c>
      <c r="G933" s="12">
        <v>5</v>
      </c>
      <c r="J933" s="37" t="s">
        <v>2041</v>
      </c>
      <c r="K933" s="37" t="s">
        <v>2041</v>
      </c>
      <c r="N933" s="12" t="s">
        <v>2042</v>
      </c>
      <c r="Q933" s="12" t="s">
        <v>1843</v>
      </c>
      <c r="S933" s="12" t="s">
        <v>1844</v>
      </c>
      <c r="T933" s="12" t="s">
        <v>1845</v>
      </c>
      <c r="U933" s="12">
        <f t="shared" si="24"/>
        <v>1</v>
      </c>
    </row>
    <row r="934" spans="1:21">
      <c r="A934" s="12">
        <v>405082</v>
      </c>
      <c r="B934" s="12" t="s">
        <v>1926</v>
      </c>
      <c r="C934" s="12" t="s">
        <v>1927</v>
      </c>
      <c r="D934" s="12">
        <v>4</v>
      </c>
      <c r="E934" s="12">
        <v>2</v>
      </c>
      <c r="F934" s="12">
        <v>8</v>
      </c>
      <c r="G934" s="12">
        <v>5</v>
      </c>
      <c r="J934" s="37" t="s">
        <v>2043</v>
      </c>
      <c r="K934" s="37" t="s">
        <v>2043</v>
      </c>
      <c r="N934" s="12" t="s">
        <v>2042</v>
      </c>
      <c r="Q934" s="12" t="s">
        <v>1849</v>
      </c>
      <c r="S934" s="12" t="s">
        <v>1850</v>
      </c>
      <c r="T934" s="12" t="s">
        <v>1851</v>
      </c>
      <c r="U934" s="12">
        <f t="shared" si="24"/>
        <v>1</v>
      </c>
    </row>
    <row r="935" spans="1:21">
      <c r="A935" s="12">
        <v>405083</v>
      </c>
      <c r="B935" s="12" t="s">
        <v>1929</v>
      </c>
      <c r="C935" s="12" t="s">
        <v>1930</v>
      </c>
      <c r="D935" s="12">
        <v>4</v>
      </c>
      <c r="E935" s="12">
        <v>3</v>
      </c>
      <c r="F935" s="12">
        <v>8</v>
      </c>
      <c r="G935" s="12">
        <v>5</v>
      </c>
      <c r="J935" s="37" t="s">
        <v>2043</v>
      </c>
      <c r="K935" s="37" t="s">
        <v>2043</v>
      </c>
      <c r="N935" s="12" t="s">
        <v>2042</v>
      </c>
      <c r="Q935" s="12" t="s">
        <v>1854</v>
      </c>
      <c r="S935" s="12" t="s">
        <v>1855</v>
      </c>
      <c r="T935" s="12" t="s">
        <v>1856</v>
      </c>
      <c r="U935" s="12">
        <f t="shared" si="24"/>
        <v>1</v>
      </c>
    </row>
    <row r="936" spans="1:21">
      <c r="A936" s="12">
        <v>405084</v>
      </c>
      <c r="B936" s="12" t="s">
        <v>1931</v>
      </c>
      <c r="C936" s="12" t="s">
        <v>1932</v>
      </c>
      <c r="D936" s="12">
        <v>4</v>
      </c>
      <c r="E936" s="12">
        <v>4</v>
      </c>
      <c r="F936" s="12">
        <v>8</v>
      </c>
      <c r="G936" s="12">
        <v>5</v>
      </c>
      <c r="J936" s="37" t="s">
        <v>2044</v>
      </c>
      <c r="K936" s="37" t="s">
        <v>2044</v>
      </c>
      <c r="N936" s="12" t="s">
        <v>2042</v>
      </c>
      <c r="Q936" s="12" t="s">
        <v>1860</v>
      </c>
      <c r="S936" s="12" t="s">
        <v>1861</v>
      </c>
      <c r="T936" s="12" t="s">
        <v>1862</v>
      </c>
      <c r="U936" s="12">
        <f t="shared" si="24"/>
        <v>1</v>
      </c>
    </row>
    <row r="937" spans="1:21">
      <c r="A937" s="12">
        <v>405091</v>
      </c>
      <c r="B937" s="12" t="s">
        <v>1934</v>
      </c>
      <c r="C937" s="12" t="s">
        <v>1935</v>
      </c>
      <c r="D937" s="12">
        <v>4</v>
      </c>
      <c r="E937" s="12">
        <v>1</v>
      </c>
      <c r="F937" s="12">
        <v>9</v>
      </c>
      <c r="G937" s="12">
        <v>5</v>
      </c>
      <c r="J937" s="37" t="s">
        <v>2045</v>
      </c>
      <c r="K937" s="37" t="s">
        <v>2045</v>
      </c>
      <c r="N937" s="12" t="s">
        <v>2046</v>
      </c>
      <c r="Q937" s="12" t="s">
        <v>1843</v>
      </c>
      <c r="S937" s="12" t="s">
        <v>1844</v>
      </c>
      <c r="T937" s="12" t="s">
        <v>1845</v>
      </c>
      <c r="U937" s="12">
        <f t="shared" si="24"/>
        <v>1</v>
      </c>
    </row>
    <row r="938" spans="1:21">
      <c r="A938" s="12">
        <v>405092</v>
      </c>
      <c r="B938" s="12" t="s">
        <v>1938</v>
      </c>
      <c r="C938" s="12" t="s">
        <v>1939</v>
      </c>
      <c r="D938" s="12">
        <v>4</v>
      </c>
      <c r="E938" s="12">
        <v>2</v>
      </c>
      <c r="F938" s="12">
        <v>9</v>
      </c>
      <c r="G938" s="12">
        <v>5</v>
      </c>
      <c r="J938" s="37" t="s">
        <v>2047</v>
      </c>
      <c r="K938" s="37" t="s">
        <v>2047</v>
      </c>
      <c r="N938" s="12" t="s">
        <v>2046</v>
      </c>
      <c r="Q938" s="12" t="s">
        <v>1849</v>
      </c>
      <c r="S938" s="12" t="s">
        <v>1850</v>
      </c>
      <c r="T938" s="12" t="s">
        <v>1851</v>
      </c>
      <c r="U938" s="12">
        <f t="shared" si="24"/>
        <v>1</v>
      </c>
    </row>
    <row r="939" spans="1:21">
      <c r="A939" s="12">
        <v>405093</v>
      </c>
      <c r="B939" s="12" t="s">
        <v>1941</v>
      </c>
      <c r="C939" s="12" t="s">
        <v>1942</v>
      </c>
      <c r="D939" s="12">
        <v>4</v>
      </c>
      <c r="E939" s="12">
        <v>3</v>
      </c>
      <c r="F939" s="12">
        <v>9</v>
      </c>
      <c r="G939" s="12">
        <v>5</v>
      </c>
      <c r="J939" s="37" t="s">
        <v>2047</v>
      </c>
      <c r="K939" s="37" t="s">
        <v>2047</v>
      </c>
      <c r="N939" s="12" t="s">
        <v>2046</v>
      </c>
      <c r="Q939" s="12" t="s">
        <v>1854</v>
      </c>
      <c r="S939" s="12" t="s">
        <v>1855</v>
      </c>
      <c r="T939" s="12" t="s">
        <v>1856</v>
      </c>
      <c r="U939" s="12">
        <f t="shared" si="24"/>
        <v>1</v>
      </c>
    </row>
    <row r="940" spans="1:21">
      <c r="A940" s="12">
        <v>405094</v>
      </c>
      <c r="B940" s="12" t="s">
        <v>1943</v>
      </c>
      <c r="C940" s="12" t="s">
        <v>1944</v>
      </c>
      <c r="D940" s="12">
        <v>4</v>
      </c>
      <c r="E940" s="12">
        <v>4</v>
      </c>
      <c r="F940" s="12">
        <v>9</v>
      </c>
      <c r="G940" s="12">
        <v>5</v>
      </c>
      <c r="J940" s="37" t="s">
        <v>2048</v>
      </c>
      <c r="K940" s="37" t="s">
        <v>2048</v>
      </c>
      <c r="N940" s="12" t="s">
        <v>2046</v>
      </c>
      <c r="Q940" s="12" t="s">
        <v>1860</v>
      </c>
      <c r="S940" s="12" t="s">
        <v>1861</v>
      </c>
      <c r="T940" s="12" t="s">
        <v>1862</v>
      </c>
      <c r="U940" s="12">
        <f t="shared" si="24"/>
        <v>1</v>
      </c>
    </row>
    <row r="941" spans="1:21">
      <c r="A941" s="12">
        <v>405101</v>
      </c>
      <c r="B941" s="12" t="s">
        <v>1946</v>
      </c>
      <c r="C941" s="12" t="s">
        <v>1947</v>
      </c>
      <c r="D941" s="12">
        <v>4</v>
      </c>
      <c r="E941" s="12">
        <v>1</v>
      </c>
      <c r="F941" s="12">
        <v>10</v>
      </c>
      <c r="G941" s="12">
        <v>5</v>
      </c>
      <c r="J941" s="37" t="s">
        <v>2049</v>
      </c>
      <c r="K941" s="37" t="s">
        <v>2049</v>
      </c>
      <c r="N941" s="12" t="s">
        <v>2050</v>
      </c>
      <c r="Q941" s="12" t="s">
        <v>1843</v>
      </c>
      <c r="S941" s="12" t="s">
        <v>1844</v>
      </c>
      <c r="T941" s="12" t="s">
        <v>1845</v>
      </c>
      <c r="U941" s="12">
        <f t="shared" si="24"/>
        <v>1</v>
      </c>
    </row>
    <row r="942" spans="1:21">
      <c r="A942" s="12">
        <v>405102</v>
      </c>
      <c r="B942" s="12" t="s">
        <v>1950</v>
      </c>
      <c r="C942" s="12" t="s">
        <v>1951</v>
      </c>
      <c r="D942" s="12">
        <v>4</v>
      </c>
      <c r="E942" s="12">
        <v>2</v>
      </c>
      <c r="F942" s="12">
        <v>10</v>
      </c>
      <c r="G942" s="12">
        <v>5</v>
      </c>
      <c r="J942" s="37" t="s">
        <v>2051</v>
      </c>
      <c r="K942" s="37" t="s">
        <v>2051</v>
      </c>
      <c r="N942" s="12" t="s">
        <v>2050</v>
      </c>
      <c r="Q942" s="12" t="s">
        <v>1849</v>
      </c>
      <c r="S942" s="12" t="s">
        <v>1850</v>
      </c>
      <c r="T942" s="12" t="s">
        <v>1851</v>
      </c>
      <c r="U942" s="12">
        <f t="shared" si="24"/>
        <v>1</v>
      </c>
    </row>
    <row r="943" spans="1:21">
      <c r="A943" s="12">
        <v>405103</v>
      </c>
      <c r="B943" s="12" t="s">
        <v>1953</v>
      </c>
      <c r="C943" s="12" t="s">
        <v>1954</v>
      </c>
      <c r="D943" s="12">
        <v>4</v>
      </c>
      <c r="E943" s="12">
        <v>3</v>
      </c>
      <c r="F943" s="12">
        <v>10</v>
      </c>
      <c r="G943" s="12">
        <v>5</v>
      </c>
      <c r="J943" s="37" t="s">
        <v>2051</v>
      </c>
      <c r="K943" s="37" t="s">
        <v>2051</v>
      </c>
      <c r="N943" s="12" t="s">
        <v>2050</v>
      </c>
      <c r="Q943" s="12" t="s">
        <v>1854</v>
      </c>
      <c r="S943" s="12" t="s">
        <v>1855</v>
      </c>
      <c r="T943" s="12" t="s">
        <v>1856</v>
      </c>
      <c r="U943" s="12">
        <f t="shared" si="24"/>
        <v>1</v>
      </c>
    </row>
    <row r="944" spans="1:21">
      <c r="A944" s="12">
        <v>405104</v>
      </c>
      <c r="B944" s="12" t="s">
        <v>1955</v>
      </c>
      <c r="C944" s="12" t="s">
        <v>1956</v>
      </c>
      <c r="D944" s="12">
        <v>4</v>
      </c>
      <c r="E944" s="12">
        <v>4</v>
      </c>
      <c r="F944" s="12">
        <v>10</v>
      </c>
      <c r="G944" s="12">
        <v>5</v>
      </c>
      <c r="J944" s="37" t="s">
        <v>2052</v>
      </c>
      <c r="K944" s="37" t="s">
        <v>2052</v>
      </c>
      <c r="N944" s="12" t="s">
        <v>2050</v>
      </c>
      <c r="Q944" s="12" t="s">
        <v>1860</v>
      </c>
      <c r="S944" s="12" t="s">
        <v>1861</v>
      </c>
      <c r="T944" s="12" t="s">
        <v>1862</v>
      </c>
      <c r="U944" s="12">
        <f t="shared" si="24"/>
        <v>1</v>
      </c>
    </row>
    <row r="945" spans="1:21">
      <c r="A945" s="12">
        <v>405111</v>
      </c>
      <c r="B945" s="12" t="s">
        <v>1958</v>
      </c>
      <c r="C945" s="12" t="s">
        <v>1959</v>
      </c>
      <c r="D945" s="12">
        <v>4</v>
      </c>
      <c r="E945" s="12">
        <v>1</v>
      </c>
      <c r="F945" s="12">
        <v>11</v>
      </c>
      <c r="G945" s="12">
        <v>5</v>
      </c>
      <c r="J945" s="37" t="s">
        <v>1996</v>
      </c>
      <c r="K945" s="37" t="s">
        <v>1996</v>
      </c>
      <c r="N945" s="12" t="s">
        <v>2053</v>
      </c>
      <c r="Q945" s="12" t="s">
        <v>1843</v>
      </c>
      <c r="S945" s="12" t="s">
        <v>1844</v>
      </c>
      <c r="T945" s="12" t="s">
        <v>1845</v>
      </c>
      <c r="U945" s="12">
        <f t="shared" si="24"/>
        <v>1</v>
      </c>
    </row>
    <row r="946" spans="1:21">
      <c r="A946" s="12">
        <v>405112</v>
      </c>
      <c r="B946" s="12" t="s">
        <v>1962</v>
      </c>
      <c r="C946" s="12" t="s">
        <v>1963</v>
      </c>
      <c r="D946" s="12">
        <v>4</v>
      </c>
      <c r="E946" s="12">
        <v>2</v>
      </c>
      <c r="F946" s="12">
        <v>11</v>
      </c>
      <c r="G946" s="12">
        <v>5</v>
      </c>
      <c r="J946" s="37" t="s">
        <v>2000</v>
      </c>
      <c r="K946" s="37" t="s">
        <v>2000</v>
      </c>
      <c r="N946" s="12" t="s">
        <v>2053</v>
      </c>
      <c r="Q946" s="12" t="s">
        <v>1849</v>
      </c>
      <c r="S946" s="12" t="s">
        <v>1850</v>
      </c>
      <c r="T946" s="12" t="s">
        <v>1851</v>
      </c>
      <c r="U946" s="12">
        <f t="shared" si="24"/>
        <v>1</v>
      </c>
    </row>
    <row r="947" spans="1:21">
      <c r="A947" s="12">
        <v>405113</v>
      </c>
      <c r="B947" s="12" t="s">
        <v>1965</v>
      </c>
      <c r="C947" s="12" t="s">
        <v>1966</v>
      </c>
      <c r="D947" s="12">
        <v>4</v>
      </c>
      <c r="E947" s="12">
        <v>3</v>
      </c>
      <c r="F947" s="12">
        <v>11</v>
      </c>
      <c r="G947" s="12">
        <v>5</v>
      </c>
      <c r="J947" s="37" t="s">
        <v>2000</v>
      </c>
      <c r="K947" s="37" t="s">
        <v>2000</v>
      </c>
      <c r="N947" s="12" t="s">
        <v>2053</v>
      </c>
      <c r="Q947" s="12" t="s">
        <v>1854</v>
      </c>
      <c r="S947" s="12" t="s">
        <v>1855</v>
      </c>
      <c r="T947" s="12" t="s">
        <v>1856</v>
      </c>
      <c r="U947" s="12">
        <f t="shared" si="24"/>
        <v>1</v>
      </c>
    </row>
    <row r="948" spans="1:21">
      <c r="A948" s="12">
        <v>405114</v>
      </c>
      <c r="B948" s="12" t="s">
        <v>1967</v>
      </c>
      <c r="C948" s="12" t="s">
        <v>1968</v>
      </c>
      <c r="D948" s="12">
        <v>4</v>
      </c>
      <c r="E948" s="12">
        <v>4</v>
      </c>
      <c r="F948" s="12">
        <v>11</v>
      </c>
      <c r="G948" s="12">
        <v>5</v>
      </c>
      <c r="J948" s="37" t="s">
        <v>2005</v>
      </c>
      <c r="K948" s="37" t="s">
        <v>2005</v>
      </c>
      <c r="N948" s="12" t="s">
        <v>2053</v>
      </c>
      <c r="Q948" s="12" t="s">
        <v>1860</v>
      </c>
      <c r="S948" s="12" t="s">
        <v>1861</v>
      </c>
      <c r="T948" s="12" t="s">
        <v>1862</v>
      </c>
      <c r="U948" s="12">
        <f t="shared" si="24"/>
        <v>1</v>
      </c>
    </row>
    <row r="949" spans="1:21">
      <c r="A949" s="12">
        <v>405121</v>
      </c>
      <c r="B949" s="12" t="s">
        <v>1970</v>
      </c>
      <c r="C949" s="12" t="s">
        <v>1971</v>
      </c>
      <c r="D949" s="12">
        <v>4</v>
      </c>
      <c r="E949" s="12">
        <v>1</v>
      </c>
      <c r="F949" s="12">
        <v>12</v>
      </c>
      <c r="G949" s="12">
        <v>5</v>
      </c>
      <c r="J949" s="37" t="s">
        <v>2054</v>
      </c>
      <c r="K949" s="37" t="s">
        <v>2054</v>
      </c>
      <c r="N949" s="12" t="s">
        <v>2055</v>
      </c>
      <c r="Q949" s="12" t="s">
        <v>1843</v>
      </c>
      <c r="S949" s="12" t="s">
        <v>1844</v>
      </c>
      <c r="T949" s="12" t="s">
        <v>1845</v>
      </c>
      <c r="U949" s="12">
        <f t="shared" si="24"/>
        <v>1</v>
      </c>
    </row>
    <row r="950" spans="1:21">
      <c r="A950" s="12">
        <v>405122</v>
      </c>
      <c r="B950" s="12" t="s">
        <v>1974</v>
      </c>
      <c r="C950" s="12" t="s">
        <v>1975</v>
      </c>
      <c r="D950" s="12">
        <v>4</v>
      </c>
      <c r="E950" s="12">
        <v>2</v>
      </c>
      <c r="F950" s="12">
        <v>12</v>
      </c>
      <c r="G950" s="12">
        <v>5</v>
      </c>
      <c r="J950" s="37" t="s">
        <v>2056</v>
      </c>
      <c r="K950" s="37" t="s">
        <v>2056</v>
      </c>
      <c r="N950" s="12" t="s">
        <v>2055</v>
      </c>
      <c r="Q950" s="12" t="s">
        <v>1849</v>
      </c>
      <c r="S950" s="12" t="s">
        <v>1850</v>
      </c>
      <c r="T950" s="12" t="s">
        <v>1851</v>
      </c>
      <c r="U950" s="12">
        <f t="shared" si="24"/>
        <v>1</v>
      </c>
    </row>
    <row r="951" spans="1:21">
      <c r="A951" s="12">
        <v>405123</v>
      </c>
      <c r="B951" s="12" t="s">
        <v>1977</v>
      </c>
      <c r="C951" s="12" t="s">
        <v>1978</v>
      </c>
      <c r="D951" s="12">
        <v>4</v>
      </c>
      <c r="E951" s="12">
        <v>3</v>
      </c>
      <c r="F951" s="12">
        <v>12</v>
      </c>
      <c r="G951" s="12">
        <v>5</v>
      </c>
      <c r="J951" s="37" t="s">
        <v>2056</v>
      </c>
      <c r="K951" s="37" t="s">
        <v>2056</v>
      </c>
      <c r="N951" s="12" t="s">
        <v>2055</v>
      </c>
      <c r="Q951" s="12" t="s">
        <v>1854</v>
      </c>
      <c r="S951" s="12" t="s">
        <v>1855</v>
      </c>
      <c r="T951" s="12" t="s">
        <v>1856</v>
      </c>
      <c r="U951" s="12">
        <f t="shared" si="24"/>
        <v>1</v>
      </c>
    </row>
    <row r="952" spans="1:21">
      <c r="A952" s="12">
        <v>405124</v>
      </c>
      <c r="B952" s="12" t="s">
        <v>1979</v>
      </c>
      <c r="C952" s="12" t="s">
        <v>1980</v>
      </c>
      <c r="D952" s="12">
        <v>4</v>
      </c>
      <c r="E952" s="12">
        <v>4</v>
      </c>
      <c r="F952" s="12">
        <v>12</v>
      </c>
      <c r="G952" s="12">
        <v>5</v>
      </c>
      <c r="J952" s="37" t="s">
        <v>2057</v>
      </c>
      <c r="K952" s="37" t="s">
        <v>2057</v>
      </c>
      <c r="N952" s="12" t="s">
        <v>2055</v>
      </c>
      <c r="Q952" s="12" t="s">
        <v>1860</v>
      </c>
      <c r="S952" s="12" t="s">
        <v>1861</v>
      </c>
      <c r="T952" s="12" t="s">
        <v>1862</v>
      </c>
      <c r="U952" s="12">
        <f t="shared" si="24"/>
        <v>1</v>
      </c>
    </row>
    <row r="953" spans="1:21">
      <c r="A953" s="12">
        <v>405131</v>
      </c>
      <c r="B953" s="12" t="s">
        <v>1982</v>
      </c>
      <c r="C953" s="12" t="s">
        <v>1983</v>
      </c>
      <c r="D953" s="12">
        <v>4</v>
      </c>
      <c r="E953" s="12">
        <v>1</v>
      </c>
      <c r="F953" s="12">
        <v>13</v>
      </c>
      <c r="G953" s="12">
        <v>5</v>
      </c>
      <c r="J953" s="37" t="s">
        <v>2058</v>
      </c>
      <c r="K953" s="37" t="s">
        <v>2058</v>
      </c>
      <c r="N953" s="12" t="s">
        <v>2059</v>
      </c>
      <c r="Q953" s="12" t="s">
        <v>1843</v>
      </c>
      <c r="S953" s="12" t="s">
        <v>1844</v>
      </c>
      <c r="T953" s="12" t="s">
        <v>1845</v>
      </c>
      <c r="U953" s="12">
        <f t="shared" si="24"/>
        <v>1</v>
      </c>
    </row>
    <row r="954" spans="1:21">
      <c r="A954" s="12">
        <v>405132</v>
      </c>
      <c r="B954" s="12" t="s">
        <v>1986</v>
      </c>
      <c r="C954" s="12" t="s">
        <v>1987</v>
      </c>
      <c r="D954" s="12">
        <v>4</v>
      </c>
      <c r="E954" s="12">
        <v>2</v>
      </c>
      <c r="F954" s="12">
        <v>13</v>
      </c>
      <c r="G954" s="12">
        <v>5</v>
      </c>
      <c r="J954" s="37" t="s">
        <v>2060</v>
      </c>
      <c r="K954" s="37" t="s">
        <v>2060</v>
      </c>
      <c r="N954" s="12" t="s">
        <v>2059</v>
      </c>
      <c r="Q954" s="12" t="s">
        <v>1849</v>
      </c>
      <c r="S954" s="12" t="s">
        <v>1850</v>
      </c>
      <c r="T954" s="12" t="s">
        <v>1851</v>
      </c>
      <c r="U954" s="12">
        <f t="shared" si="24"/>
        <v>1</v>
      </c>
    </row>
    <row r="955" spans="1:21">
      <c r="A955" s="12">
        <v>405133</v>
      </c>
      <c r="B955" s="12" t="s">
        <v>1989</v>
      </c>
      <c r="C955" s="12" t="s">
        <v>1990</v>
      </c>
      <c r="D955" s="12">
        <v>4</v>
      </c>
      <c r="E955" s="12">
        <v>3</v>
      </c>
      <c r="F955" s="12">
        <v>13</v>
      </c>
      <c r="G955" s="12">
        <v>5</v>
      </c>
      <c r="J955" s="37" t="s">
        <v>2060</v>
      </c>
      <c r="K955" s="37" t="s">
        <v>2060</v>
      </c>
      <c r="N955" s="12" t="s">
        <v>2059</v>
      </c>
      <c r="Q955" s="12" t="s">
        <v>1854</v>
      </c>
      <c r="S955" s="12" t="s">
        <v>1855</v>
      </c>
      <c r="T955" s="12" t="s">
        <v>1856</v>
      </c>
      <c r="U955" s="12">
        <f t="shared" si="24"/>
        <v>1</v>
      </c>
    </row>
    <row r="956" spans="1:21">
      <c r="A956" s="12">
        <v>405134</v>
      </c>
      <c r="B956" s="12" t="s">
        <v>1991</v>
      </c>
      <c r="C956" s="12" t="s">
        <v>1992</v>
      </c>
      <c r="D956" s="12">
        <v>4</v>
      </c>
      <c r="E956" s="12">
        <v>4</v>
      </c>
      <c r="F956" s="12">
        <v>13</v>
      </c>
      <c r="G956" s="12">
        <v>5</v>
      </c>
      <c r="J956" s="37" t="s">
        <v>2061</v>
      </c>
      <c r="K956" s="37" t="s">
        <v>2061</v>
      </c>
      <c r="N956" s="12" t="s">
        <v>2059</v>
      </c>
      <c r="Q956" s="12" t="s">
        <v>1860</v>
      </c>
      <c r="S956" s="12" t="s">
        <v>1861</v>
      </c>
      <c r="T956" s="12" t="s">
        <v>1862</v>
      </c>
      <c r="U956" s="12">
        <f t="shared" si="24"/>
        <v>1</v>
      </c>
    </row>
    <row r="957" spans="1:21">
      <c r="A957" s="12">
        <v>405141</v>
      </c>
      <c r="B957" s="12" t="s">
        <v>1994</v>
      </c>
      <c r="C957" s="12" t="s">
        <v>1995</v>
      </c>
      <c r="D957" s="12">
        <v>4</v>
      </c>
      <c r="E957" s="12">
        <v>1</v>
      </c>
      <c r="F957" s="12">
        <v>14</v>
      </c>
      <c r="G957" s="12">
        <v>5</v>
      </c>
      <c r="J957" s="37" t="s">
        <v>2062</v>
      </c>
      <c r="K957" s="37" t="s">
        <v>2062</v>
      </c>
      <c r="N957" s="12" t="s">
        <v>2063</v>
      </c>
      <c r="Q957" s="12" t="s">
        <v>1843</v>
      </c>
      <c r="S957" s="12" t="s">
        <v>1844</v>
      </c>
      <c r="T957" s="12" t="s">
        <v>1845</v>
      </c>
      <c r="U957" s="12">
        <f t="shared" si="24"/>
        <v>1</v>
      </c>
    </row>
    <row r="958" spans="1:21">
      <c r="A958" s="12">
        <v>405142</v>
      </c>
      <c r="B958" s="12" t="s">
        <v>1998</v>
      </c>
      <c r="C958" s="12" t="s">
        <v>1999</v>
      </c>
      <c r="D958" s="12">
        <v>4</v>
      </c>
      <c r="E958" s="12">
        <v>2</v>
      </c>
      <c r="F958" s="12">
        <v>14</v>
      </c>
      <c r="G958" s="12">
        <v>5</v>
      </c>
      <c r="J958" s="37" t="s">
        <v>2064</v>
      </c>
      <c r="K958" s="37" t="s">
        <v>2064</v>
      </c>
      <c r="N958" s="12" t="s">
        <v>2063</v>
      </c>
      <c r="Q958" s="12" t="s">
        <v>1849</v>
      </c>
      <c r="S958" s="12" t="s">
        <v>1850</v>
      </c>
      <c r="T958" s="12" t="s">
        <v>1851</v>
      </c>
      <c r="U958" s="12">
        <f t="shared" si="24"/>
        <v>1</v>
      </c>
    </row>
    <row r="959" spans="1:21">
      <c r="A959" s="12">
        <v>405143</v>
      </c>
      <c r="B959" s="12" t="s">
        <v>2001</v>
      </c>
      <c r="C959" s="12" t="s">
        <v>2002</v>
      </c>
      <c r="D959" s="12">
        <v>4</v>
      </c>
      <c r="E959" s="12">
        <v>3</v>
      </c>
      <c r="F959" s="12">
        <v>14</v>
      </c>
      <c r="G959" s="12">
        <v>5</v>
      </c>
      <c r="J959" s="37" t="s">
        <v>2064</v>
      </c>
      <c r="K959" s="37" t="s">
        <v>2064</v>
      </c>
      <c r="N959" s="12" t="s">
        <v>2063</v>
      </c>
      <c r="Q959" s="12" t="s">
        <v>1854</v>
      </c>
      <c r="S959" s="12" t="s">
        <v>1855</v>
      </c>
      <c r="T959" s="12" t="s">
        <v>1856</v>
      </c>
      <c r="U959" s="12">
        <f t="shared" si="24"/>
        <v>1</v>
      </c>
    </row>
    <row r="960" spans="1:21">
      <c r="A960" s="12">
        <v>405144</v>
      </c>
      <c r="B960" s="12" t="s">
        <v>2003</v>
      </c>
      <c r="C960" s="12" t="s">
        <v>2004</v>
      </c>
      <c r="D960" s="12">
        <v>4</v>
      </c>
      <c r="E960" s="12">
        <v>4</v>
      </c>
      <c r="F960" s="12">
        <v>14</v>
      </c>
      <c r="G960" s="12">
        <v>5</v>
      </c>
      <c r="J960" s="37" t="s">
        <v>2065</v>
      </c>
      <c r="K960" s="37" t="s">
        <v>2065</v>
      </c>
      <c r="N960" s="12" t="s">
        <v>2063</v>
      </c>
      <c r="Q960" s="12" t="s">
        <v>1860</v>
      </c>
      <c r="S960" s="12" t="s">
        <v>1861</v>
      </c>
      <c r="T960" s="12" t="s">
        <v>1862</v>
      </c>
      <c r="U960" s="12">
        <f t="shared" si="24"/>
        <v>1</v>
      </c>
    </row>
    <row r="961" spans="1:21">
      <c r="A961" s="12">
        <v>405151</v>
      </c>
      <c r="B961" s="12" t="s">
        <v>2006</v>
      </c>
      <c r="C961" s="12" t="s">
        <v>2007</v>
      </c>
      <c r="D961" s="12">
        <v>4</v>
      </c>
      <c r="E961" s="12">
        <v>1</v>
      </c>
      <c r="F961" s="12">
        <v>15</v>
      </c>
      <c r="G961" s="12">
        <v>5</v>
      </c>
      <c r="J961" s="37" t="s">
        <v>2066</v>
      </c>
      <c r="K961" s="37" t="s">
        <v>2066</v>
      </c>
      <c r="N961" s="12" t="s">
        <v>2067</v>
      </c>
      <c r="Q961" s="12" t="s">
        <v>1843</v>
      </c>
      <c r="S961" s="12" t="s">
        <v>1844</v>
      </c>
      <c r="T961" s="12" t="s">
        <v>1845</v>
      </c>
      <c r="U961" s="12">
        <f t="shared" si="24"/>
        <v>1</v>
      </c>
    </row>
    <row r="962" spans="1:21">
      <c r="A962" s="12">
        <v>405152</v>
      </c>
      <c r="B962" s="12" t="s">
        <v>2010</v>
      </c>
      <c r="C962" s="12" t="s">
        <v>2011</v>
      </c>
      <c r="D962" s="12">
        <v>4</v>
      </c>
      <c r="E962" s="12">
        <v>2</v>
      </c>
      <c r="F962" s="12">
        <v>15</v>
      </c>
      <c r="G962" s="12">
        <v>5</v>
      </c>
      <c r="J962" s="37" t="s">
        <v>2068</v>
      </c>
      <c r="K962" s="37" t="s">
        <v>2068</v>
      </c>
      <c r="N962" s="12" t="s">
        <v>2067</v>
      </c>
      <c r="Q962" s="12" t="s">
        <v>1849</v>
      </c>
      <c r="S962" s="12" t="s">
        <v>1850</v>
      </c>
      <c r="T962" s="12" t="s">
        <v>1851</v>
      </c>
      <c r="U962" s="12">
        <f t="shared" si="24"/>
        <v>1</v>
      </c>
    </row>
    <row r="963" spans="1:21">
      <c r="A963" s="12">
        <v>405153</v>
      </c>
      <c r="B963" s="12" t="s">
        <v>2013</v>
      </c>
      <c r="C963" s="12" t="s">
        <v>2014</v>
      </c>
      <c r="D963" s="12">
        <v>4</v>
      </c>
      <c r="E963" s="12">
        <v>3</v>
      </c>
      <c r="F963" s="12">
        <v>15</v>
      </c>
      <c r="G963" s="12">
        <v>5</v>
      </c>
      <c r="J963" s="37" t="s">
        <v>2068</v>
      </c>
      <c r="K963" s="37" t="s">
        <v>2068</v>
      </c>
      <c r="N963" s="12" t="s">
        <v>2067</v>
      </c>
      <c r="Q963" s="12" t="s">
        <v>1854</v>
      </c>
      <c r="S963" s="12" t="s">
        <v>1855</v>
      </c>
      <c r="T963" s="12" t="s">
        <v>1856</v>
      </c>
      <c r="U963" s="12">
        <f t="shared" si="24"/>
        <v>1</v>
      </c>
    </row>
    <row r="964" spans="1:21">
      <c r="A964" s="12">
        <v>405154</v>
      </c>
      <c r="B964" s="12" t="s">
        <v>2015</v>
      </c>
      <c r="C964" s="12" t="s">
        <v>2016</v>
      </c>
      <c r="D964" s="12">
        <v>4</v>
      </c>
      <c r="E964" s="12">
        <v>4</v>
      </c>
      <c r="F964" s="12">
        <v>15</v>
      </c>
      <c r="G964" s="12">
        <v>5</v>
      </c>
      <c r="J964" s="37" t="s">
        <v>2069</v>
      </c>
      <c r="K964" s="37" t="s">
        <v>2069</v>
      </c>
      <c r="N964" s="12" t="s">
        <v>2067</v>
      </c>
      <c r="Q964" s="12" t="s">
        <v>1860</v>
      </c>
      <c r="S964" s="12" t="s">
        <v>1861</v>
      </c>
      <c r="T964" s="12" t="s">
        <v>1862</v>
      </c>
      <c r="U964" s="12">
        <f t="shared" si="24"/>
        <v>1</v>
      </c>
    </row>
    <row r="965" spans="1:21">
      <c r="A965" s="12">
        <v>406021</v>
      </c>
      <c r="B965" s="12" t="s">
        <v>1839</v>
      </c>
      <c r="C965" s="12" t="s">
        <v>1840</v>
      </c>
      <c r="D965" s="12">
        <v>4</v>
      </c>
      <c r="E965" s="12">
        <v>1</v>
      </c>
      <c r="F965" s="12">
        <v>2</v>
      </c>
      <c r="G965" s="12">
        <v>6</v>
      </c>
      <c r="J965" s="37" t="s">
        <v>2070</v>
      </c>
      <c r="K965" s="37" t="s">
        <v>2070</v>
      </c>
      <c r="N965" s="40" t="s">
        <v>2071</v>
      </c>
      <c r="Q965" s="12" t="s">
        <v>1843</v>
      </c>
      <c r="S965" s="12" t="s">
        <v>1844</v>
      </c>
      <c r="T965" s="12" t="s">
        <v>1845</v>
      </c>
      <c r="U965" s="12">
        <f t="shared" ref="U965:U1048" si="25">IF(G965=5,1,IF(G965=6,1,0))</f>
        <v>1</v>
      </c>
    </row>
    <row r="966" spans="1:21">
      <c r="A966" s="12">
        <v>406022</v>
      </c>
      <c r="B966" s="12" t="s">
        <v>1846</v>
      </c>
      <c r="C966" s="12" t="s">
        <v>1847</v>
      </c>
      <c r="D966" s="12">
        <v>4</v>
      </c>
      <c r="E966" s="12">
        <v>2</v>
      </c>
      <c r="F966" s="12">
        <v>2</v>
      </c>
      <c r="G966" s="12">
        <v>6</v>
      </c>
      <c r="J966" s="12" t="s">
        <v>2072</v>
      </c>
      <c r="K966" s="12" t="s">
        <v>2072</v>
      </c>
      <c r="N966" s="40" t="s">
        <v>2071</v>
      </c>
      <c r="Q966" s="12" t="s">
        <v>1849</v>
      </c>
      <c r="S966" s="12" t="s">
        <v>1850</v>
      </c>
      <c r="T966" s="12" t="s">
        <v>1851</v>
      </c>
      <c r="U966" s="12">
        <f t="shared" si="25"/>
        <v>1</v>
      </c>
    </row>
    <row r="967" spans="1:21">
      <c r="A967" s="12">
        <v>406023</v>
      </c>
      <c r="B967" s="12" t="s">
        <v>1852</v>
      </c>
      <c r="C967" s="12" t="s">
        <v>1853</v>
      </c>
      <c r="D967" s="12">
        <v>4</v>
      </c>
      <c r="E967" s="12">
        <v>3</v>
      </c>
      <c r="F967" s="12">
        <v>2</v>
      </c>
      <c r="G967" s="12">
        <v>6</v>
      </c>
      <c r="J967" s="12" t="s">
        <v>2072</v>
      </c>
      <c r="K967" s="12" t="s">
        <v>2072</v>
      </c>
      <c r="N967" s="40" t="s">
        <v>2071</v>
      </c>
      <c r="Q967" s="12" t="s">
        <v>1854</v>
      </c>
      <c r="S967" s="12" t="s">
        <v>1855</v>
      </c>
      <c r="T967" s="12" t="s">
        <v>1856</v>
      </c>
      <c r="U967" s="12">
        <f t="shared" si="25"/>
        <v>1</v>
      </c>
    </row>
    <row r="968" spans="1:21">
      <c r="A968" s="12">
        <v>406024</v>
      </c>
      <c r="B968" s="12" t="s">
        <v>1857</v>
      </c>
      <c r="C968" s="12" t="s">
        <v>1858</v>
      </c>
      <c r="D968" s="12">
        <v>4</v>
      </c>
      <c r="E968" s="12">
        <v>4</v>
      </c>
      <c r="F968" s="12">
        <v>2</v>
      </c>
      <c r="G968" s="12">
        <v>6</v>
      </c>
      <c r="J968" s="12" t="s">
        <v>2073</v>
      </c>
      <c r="K968" s="12" t="s">
        <v>2073</v>
      </c>
      <c r="N968" s="40" t="s">
        <v>2071</v>
      </c>
      <c r="Q968" s="12" t="s">
        <v>1860</v>
      </c>
      <c r="S968" s="12" t="s">
        <v>1861</v>
      </c>
      <c r="T968" s="12" t="s">
        <v>1862</v>
      </c>
      <c r="U968" s="12">
        <f t="shared" si="25"/>
        <v>1</v>
      </c>
    </row>
    <row r="969" spans="1:21">
      <c r="A969" s="12">
        <v>406031</v>
      </c>
      <c r="B969" s="12" t="s">
        <v>1863</v>
      </c>
      <c r="C969" s="12" t="s">
        <v>1864</v>
      </c>
      <c r="D969" s="12">
        <v>4</v>
      </c>
      <c r="E969" s="12">
        <v>1</v>
      </c>
      <c r="F969" s="12">
        <v>3</v>
      </c>
      <c r="G969" s="12">
        <v>6</v>
      </c>
      <c r="J969" s="37" t="s">
        <v>2074</v>
      </c>
      <c r="K969" s="37" t="s">
        <v>2074</v>
      </c>
      <c r="N969" s="40" t="s">
        <v>2075</v>
      </c>
      <c r="Q969" s="12" t="s">
        <v>1843</v>
      </c>
      <c r="S969" s="12" t="s">
        <v>1844</v>
      </c>
      <c r="T969" s="12" t="s">
        <v>1845</v>
      </c>
      <c r="U969" s="12">
        <f t="shared" si="25"/>
        <v>1</v>
      </c>
    </row>
    <row r="970" spans="1:21">
      <c r="A970" s="12">
        <v>406032</v>
      </c>
      <c r="B970" s="12" t="s">
        <v>1867</v>
      </c>
      <c r="C970" s="12" t="s">
        <v>1868</v>
      </c>
      <c r="D970" s="12">
        <v>4</v>
      </c>
      <c r="E970" s="12">
        <v>2</v>
      </c>
      <c r="F970" s="12">
        <v>3</v>
      </c>
      <c r="G970" s="12">
        <v>6</v>
      </c>
      <c r="J970" s="37" t="s">
        <v>2076</v>
      </c>
      <c r="K970" s="37" t="s">
        <v>2076</v>
      </c>
      <c r="N970" s="40" t="s">
        <v>2075</v>
      </c>
      <c r="Q970" s="12" t="s">
        <v>1849</v>
      </c>
      <c r="S970" s="12" t="s">
        <v>1850</v>
      </c>
      <c r="T970" s="12" t="s">
        <v>1851</v>
      </c>
      <c r="U970" s="12">
        <f t="shared" si="25"/>
        <v>1</v>
      </c>
    </row>
    <row r="971" spans="1:21">
      <c r="A971" s="12">
        <v>406033</v>
      </c>
      <c r="B971" s="12" t="s">
        <v>1869</v>
      </c>
      <c r="C971" s="12" t="s">
        <v>1870</v>
      </c>
      <c r="D971" s="12">
        <v>4</v>
      </c>
      <c r="E971" s="12">
        <v>3</v>
      </c>
      <c r="F971" s="12">
        <v>3</v>
      </c>
      <c r="G971" s="12">
        <v>6</v>
      </c>
      <c r="J971" s="37" t="s">
        <v>2076</v>
      </c>
      <c r="K971" s="37" t="s">
        <v>2076</v>
      </c>
      <c r="N971" s="40" t="s">
        <v>2075</v>
      </c>
      <c r="Q971" s="12" t="s">
        <v>1854</v>
      </c>
      <c r="S971" s="12" t="s">
        <v>1855</v>
      </c>
      <c r="T971" s="12" t="s">
        <v>1856</v>
      </c>
      <c r="U971" s="12">
        <f t="shared" si="25"/>
        <v>1</v>
      </c>
    </row>
    <row r="972" spans="1:21">
      <c r="A972" s="12">
        <v>406034</v>
      </c>
      <c r="B972" s="12" t="s">
        <v>1871</v>
      </c>
      <c r="C972" s="12" t="s">
        <v>1872</v>
      </c>
      <c r="D972" s="12">
        <v>4</v>
      </c>
      <c r="E972" s="12">
        <v>4</v>
      </c>
      <c r="F972" s="12">
        <v>3</v>
      </c>
      <c r="G972" s="12">
        <v>6</v>
      </c>
      <c r="J972" s="37" t="s">
        <v>2077</v>
      </c>
      <c r="K972" s="37" t="s">
        <v>2077</v>
      </c>
      <c r="N972" s="40" t="s">
        <v>2075</v>
      </c>
      <c r="Q972" s="12" t="s">
        <v>1860</v>
      </c>
      <c r="S972" s="12" t="s">
        <v>1861</v>
      </c>
      <c r="T972" s="12" t="s">
        <v>1862</v>
      </c>
      <c r="U972" s="12">
        <f t="shared" si="25"/>
        <v>1</v>
      </c>
    </row>
    <row r="973" spans="1:21">
      <c r="A973" s="12">
        <v>406041</v>
      </c>
      <c r="B973" s="12" t="s">
        <v>1874</v>
      </c>
      <c r="C973" s="12" t="s">
        <v>1875</v>
      </c>
      <c r="D973" s="12">
        <v>4</v>
      </c>
      <c r="E973" s="12">
        <v>1</v>
      </c>
      <c r="F973" s="12">
        <v>4</v>
      </c>
      <c r="G973" s="12">
        <v>6</v>
      </c>
      <c r="J973" s="37" t="s">
        <v>2078</v>
      </c>
      <c r="K973" s="37" t="s">
        <v>2078</v>
      </c>
      <c r="N973" s="40" t="s">
        <v>2079</v>
      </c>
      <c r="Q973" s="12" t="s">
        <v>1843</v>
      </c>
      <c r="S973" s="12" t="s">
        <v>1844</v>
      </c>
      <c r="T973" s="12" t="s">
        <v>1845</v>
      </c>
      <c r="U973" s="12">
        <f t="shared" si="25"/>
        <v>1</v>
      </c>
    </row>
    <row r="974" spans="1:21">
      <c r="A974" s="12">
        <v>406042</v>
      </c>
      <c r="B974" s="12" t="s">
        <v>1878</v>
      </c>
      <c r="C974" s="12" t="s">
        <v>1879</v>
      </c>
      <c r="D974" s="12">
        <v>4</v>
      </c>
      <c r="E974" s="12">
        <v>2</v>
      </c>
      <c r="F974" s="12">
        <v>4</v>
      </c>
      <c r="G974" s="12">
        <v>6</v>
      </c>
      <c r="J974" s="37" t="s">
        <v>2080</v>
      </c>
      <c r="K974" s="37" t="s">
        <v>2080</v>
      </c>
      <c r="N974" s="40" t="s">
        <v>2079</v>
      </c>
      <c r="Q974" s="12" t="s">
        <v>1849</v>
      </c>
      <c r="S974" s="12" t="s">
        <v>1850</v>
      </c>
      <c r="T974" s="12" t="s">
        <v>1851</v>
      </c>
      <c r="U974" s="12">
        <f t="shared" si="25"/>
        <v>1</v>
      </c>
    </row>
    <row r="975" spans="1:21">
      <c r="A975" s="12">
        <v>406043</v>
      </c>
      <c r="B975" s="12" t="s">
        <v>1881</v>
      </c>
      <c r="C975" s="12" t="s">
        <v>1882</v>
      </c>
      <c r="D975" s="12">
        <v>4</v>
      </c>
      <c r="E975" s="12">
        <v>3</v>
      </c>
      <c r="F975" s="12">
        <v>4</v>
      </c>
      <c r="G975" s="12">
        <v>6</v>
      </c>
      <c r="J975" s="37" t="s">
        <v>2080</v>
      </c>
      <c r="K975" s="37" t="s">
        <v>2080</v>
      </c>
      <c r="N975" s="40" t="s">
        <v>2079</v>
      </c>
      <c r="Q975" s="12" t="s">
        <v>1854</v>
      </c>
      <c r="S975" s="12" t="s">
        <v>1855</v>
      </c>
      <c r="T975" s="12" t="s">
        <v>1856</v>
      </c>
      <c r="U975" s="12">
        <f t="shared" si="25"/>
        <v>1</v>
      </c>
    </row>
    <row r="976" spans="1:21">
      <c r="A976" s="12">
        <v>406044</v>
      </c>
      <c r="B976" s="12" t="s">
        <v>1883</v>
      </c>
      <c r="C976" s="12" t="s">
        <v>1884</v>
      </c>
      <c r="D976" s="12">
        <v>4</v>
      </c>
      <c r="E976" s="12">
        <v>4</v>
      </c>
      <c r="F976" s="12">
        <v>4</v>
      </c>
      <c r="G976" s="12">
        <v>6</v>
      </c>
      <c r="J976" s="37" t="s">
        <v>2081</v>
      </c>
      <c r="K976" s="37" t="s">
        <v>2081</v>
      </c>
      <c r="N976" s="40" t="s">
        <v>2079</v>
      </c>
      <c r="Q976" s="12" t="s">
        <v>1860</v>
      </c>
      <c r="S976" s="12" t="s">
        <v>1861</v>
      </c>
      <c r="T976" s="12" t="s">
        <v>1862</v>
      </c>
      <c r="U976" s="12">
        <f t="shared" si="25"/>
        <v>1</v>
      </c>
    </row>
    <row r="977" spans="1:21">
      <c r="A977" s="12">
        <v>406051</v>
      </c>
      <c r="B977" s="12" t="s">
        <v>1886</v>
      </c>
      <c r="C977" s="12" t="s">
        <v>1887</v>
      </c>
      <c r="D977" s="12">
        <v>4</v>
      </c>
      <c r="E977" s="12">
        <v>1</v>
      </c>
      <c r="F977" s="12">
        <v>5</v>
      </c>
      <c r="G977" s="12">
        <v>6</v>
      </c>
      <c r="J977" s="37" t="s">
        <v>2082</v>
      </c>
      <c r="K977" s="37" t="s">
        <v>2082</v>
      </c>
      <c r="N977" s="40" t="s">
        <v>2083</v>
      </c>
      <c r="Q977" s="12" t="s">
        <v>1843</v>
      </c>
      <c r="S977" s="12" t="s">
        <v>1844</v>
      </c>
      <c r="T977" s="12" t="s">
        <v>1845</v>
      </c>
      <c r="U977" s="12">
        <f t="shared" si="25"/>
        <v>1</v>
      </c>
    </row>
    <row r="978" spans="1:21">
      <c r="A978" s="12">
        <v>406052</v>
      </c>
      <c r="B978" s="12" t="s">
        <v>1890</v>
      </c>
      <c r="C978" s="12" t="s">
        <v>1891</v>
      </c>
      <c r="D978" s="12">
        <v>4</v>
      </c>
      <c r="E978" s="12">
        <v>2</v>
      </c>
      <c r="F978" s="12">
        <v>5</v>
      </c>
      <c r="G978" s="12">
        <v>6</v>
      </c>
      <c r="J978" s="37" t="s">
        <v>2084</v>
      </c>
      <c r="K978" s="37" t="s">
        <v>2084</v>
      </c>
      <c r="N978" s="40" t="s">
        <v>2083</v>
      </c>
      <c r="Q978" s="12" t="s">
        <v>1849</v>
      </c>
      <c r="S978" s="12" t="s">
        <v>1850</v>
      </c>
      <c r="T978" s="12" t="s">
        <v>1851</v>
      </c>
      <c r="U978" s="12">
        <f t="shared" si="25"/>
        <v>1</v>
      </c>
    </row>
    <row r="979" spans="1:21">
      <c r="A979" s="12">
        <v>406053</v>
      </c>
      <c r="B979" s="12" t="s">
        <v>1893</v>
      </c>
      <c r="C979" s="12" t="s">
        <v>1894</v>
      </c>
      <c r="D979" s="12">
        <v>4</v>
      </c>
      <c r="E979" s="12">
        <v>3</v>
      </c>
      <c r="F979" s="12">
        <v>5</v>
      </c>
      <c r="G979" s="12">
        <v>6</v>
      </c>
      <c r="J979" s="37" t="s">
        <v>2084</v>
      </c>
      <c r="K979" s="37" t="s">
        <v>2084</v>
      </c>
      <c r="N979" s="40" t="s">
        <v>2083</v>
      </c>
      <c r="Q979" s="12" t="s">
        <v>1854</v>
      </c>
      <c r="S979" s="12" t="s">
        <v>1855</v>
      </c>
      <c r="T979" s="12" t="s">
        <v>1856</v>
      </c>
      <c r="U979" s="12">
        <f t="shared" si="25"/>
        <v>1</v>
      </c>
    </row>
    <row r="980" spans="1:21">
      <c r="A980" s="12">
        <v>406054</v>
      </c>
      <c r="B980" s="12" t="s">
        <v>1895</v>
      </c>
      <c r="C980" s="12" t="s">
        <v>1896</v>
      </c>
      <c r="D980" s="12">
        <v>4</v>
      </c>
      <c r="E980" s="12">
        <v>4</v>
      </c>
      <c r="F980" s="12">
        <v>5</v>
      </c>
      <c r="G980" s="12">
        <v>6</v>
      </c>
      <c r="J980" s="37" t="s">
        <v>2085</v>
      </c>
      <c r="K980" s="37" t="s">
        <v>2085</v>
      </c>
      <c r="N980" s="40" t="s">
        <v>2083</v>
      </c>
      <c r="Q980" s="12" t="s">
        <v>1860</v>
      </c>
      <c r="S980" s="12" t="s">
        <v>1861</v>
      </c>
      <c r="T980" s="12" t="s">
        <v>1862</v>
      </c>
      <c r="U980" s="12">
        <f t="shared" si="25"/>
        <v>1</v>
      </c>
    </row>
    <row r="981" spans="1:21">
      <c r="A981" s="12">
        <v>406061</v>
      </c>
      <c r="B981" s="12" t="s">
        <v>1898</v>
      </c>
      <c r="C981" s="12" t="s">
        <v>1899</v>
      </c>
      <c r="D981" s="12">
        <v>4</v>
      </c>
      <c r="E981" s="12">
        <v>1</v>
      </c>
      <c r="F981" s="12">
        <v>6</v>
      </c>
      <c r="G981" s="12">
        <v>6</v>
      </c>
      <c r="J981" s="37" t="s">
        <v>2086</v>
      </c>
      <c r="K981" s="37" t="s">
        <v>2086</v>
      </c>
      <c r="N981" s="40" t="s">
        <v>2087</v>
      </c>
      <c r="Q981" s="12" t="s">
        <v>1843</v>
      </c>
      <c r="S981" s="12" t="s">
        <v>1844</v>
      </c>
      <c r="T981" s="12" t="s">
        <v>1845</v>
      </c>
      <c r="U981" s="12">
        <f t="shared" si="25"/>
        <v>1</v>
      </c>
    </row>
    <row r="982" spans="1:21">
      <c r="A982" s="12">
        <v>406062</v>
      </c>
      <c r="B982" s="12" t="s">
        <v>1902</v>
      </c>
      <c r="C982" s="12" t="s">
        <v>1903</v>
      </c>
      <c r="D982" s="12">
        <v>4</v>
      </c>
      <c r="E982" s="12">
        <v>2</v>
      </c>
      <c r="F982" s="12">
        <v>6</v>
      </c>
      <c r="G982" s="12">
        <v>6</v>
      </c>
      <c r="J982" s="37" t="s">
        <v>2088</v>
      </c>
      <c r="K982" s="37" t="s">
        <v>2088</v>
      </c>
      <c r="N982" s="40" t="s">
        <v>2087</v>
      </c>
      <c r="Q982" s="12" t="s">
        <v>1849</v>
      </c>
      <c r="S982" s="12" t="s">
        <v>1850</v>
      </c>
      <c r="T982" s="12" t="s">
        <v>1851</v>
      </c>
      <c r="U982" s="12">
        <f t="shared" si="25"/>
        <v>1</v>
      </c>
    </row>
    <row r="983" spans="1:21">
      <c r="A983" s="12">
        <v>406063</v>
      </c>
      <c r="B983" s="12" t="s">
        <v>1905</v>
      </c>
      <c r="C983" s="12" t="s">
        <v>1906</v>
      </c>
      <c r="D983" s="12">
        <v>4</v>
      </c>
      <c r="E983" s="12">
        <v>3</v>
      </c>
      <c r="F983" s="12">
        <v>6</v>
      </c>
      <c r="G983" s="12">
        <v>6</v>
      </c>
      <c r="J983" s="37" t="s">
        <v>2088</v>
      </c>
      <c r="K983" s="37" t="s">
        <v>2088</v>
      </c>
      <c r="N983" s="40" t="s">
        <v>2087</v>
      </c>
      <c r="Q983" s="12" t="s">
        <v>1854</v>
      </c>
      <c r="S983" s="12" t="s">
        <v>1855</v>
      </c>
      <c r="T983" s="12" t="s">
        <v>1856</v>
      </c>
      <c r="U983" s="12">
        <f t="shared" si="25"/>
        <v>1</v>
      </c>
    </row>
    <row r="984" spans="1:21">
      <c r="A984" s="12">
        <v>406064</v>
      </c>
      <c r="B984" s="12" t="s">
        <v>1907</v>
      </c>
      <c r="C984" s="12" t="s">
        <v>1908</v>
      </c>
      <c r="D984" s="12">
        <v>4</v>
      </c>
      <c r="E984" s="12">
        <v>4</v>
      </c>
      <c r="F984" s="12">
        <v>6</v>
      </c>
      <c r="G984" s="12">
        <v>6</v>
      </c>
      <c r="J984" s="37" t="s">
        <v>2089</v>
      </c>
      <c r="K984" s="37" t="s">
        <v>2089</v>
      </c>
      <c r="N984" s="40" t="s">
        <v>2087</v>
      </c>
      <c r="Q984" s="12" t="s">
        <v>1860</v>
      </c>
      <c r="S984" s="12" t="s">
        <v>1861</v>
      </c>
      <c r="T984" s="12" t="s">
        <v>1862</v>
      </c>
      <c r="U984" s="12">
        <f t="shared" si="25"/>
        <v>1</v>
      </c>
    </row>
    <row r="985" spans="1:21">
      <c r="A985" s="12">
        <v>406071</v>
      </c>
      <c r="B985" s="12" t="s">
        <v>1910</v>
      </c>
      <c r="C985" s="12" t="s">
        <v>1911</v>
      </c>
      <c r="D985" s="12">
        <v>4</v>
      </c>
      <c r="E985" s="12">
        <v>1</v>
      </c>
      <c r="F985" s="12">
        <v>7</v>
      </c>
      <c r="G985" s="12">
        <v>6</v>
      </c>
      <c r="J985" s="37" t="s">
        <v>2090</v>
      </c>
      <c r="K985" s="37" t="s">
        <v>2090</v>
      </c>
      <c r="N985" s="40" t="s">
        <v>2091</v>
      </c>
      <c r="Q985" s="12" t="s">
        <v>1843</v>
      </c>
      <c r="S985" s="12" t="s">
        <v>1844</v>
      </c>
      <c r="T985" s="12" t="s">
        <v>1845</v>
      </c>
      <c r="U985" s="12">
        <f t="shared" si="25"/>
        <v>1</v>
      </c>
    </row>
    <row r="986" spans="1:21">
      <c r="A986" s="12">
        <v>406072</v>
      </c>
      <c r="B986" s="12" t="s">
        <v>1914</v>
      </c>
      <c r="C986" s="12" t="s">
        <v>1915</v>
      </c>
      <c r="D986" s="12">
        <v>4</v>
      </c>
      <c r="E986" s="12">
        <v>2</v>
      </c>
      <c r="F986" s="12">
        <v>7</v>
      </c>
      <c r="G986" s="12">
        <v>6</v>
      </c>
      <c r="J986" s="37" t="s">
        <v>2092</v>
      </c>
      <c r="K986" s="37" t="s">
        <v>2092</v>
      </c>
      <c r="N986" s="40" t="s">
        <v>2091</v>
      </c>
      <c r="Q986" s="12" t="s">
        <v>1849</v>
      </c>
      <c r="S986" s="12" t="s">
        <v>1850</v>
      </c>
      <c r="T986" s="12" t="s">
        <v>1851</v>
      </c>
      <c r="U986" s="12">
        <f t="shared" si="25"/>
        <v>1</v>
      </c>
    </row>
    <row r="987" spans="1:21">
      <c r="A987" s="12">
        <v>406073</v>
      </c>
      <c r="B987" s="12" t="s">
        <v>1917</v>
      </c>
      <c r="C987" s="12" t="s">
        <v>1918</v>
      </c>
      <c r="D987" s="12">
        <v>4</v>
      </c>
      <c r="E987" s="12">
        <v>3</v>
      </c>
      <c r="F987" s="12">
        <v>7</v>
      </c>
      <c r="G987" s="12">
        <v>6</v>
      </c>
      <c r="J987" s="37" t="s">
        <v>2092</v>
      </c>
      <c r="K987" s="37" t="s">
        <v>2092</v>
      </c>
      <c r="N987" s="40" t="s">
        <v>2091</v>
      </c>
      <c r="Q987" s="12" t="s">
        <v>1854</v>
      </c>
      <c r="S987" s="12" t="s">
        <v>1855</v>
      </c>
      <c r="T987" s="12" t="s">
        <v>1856</v>
      </c>
      <c r="U987" s="12">
        <f t="shared" si="25"/>
        <v>1</v>
      </c>
    </row>
    <row r="988" spans="1:21">
      <c r="A988" s="12">
        <v>406074</v>
      </c>
      <c r="B988" s="12" t="s">
        <v>1919</v>
      </c>
      <c r="C988" s="12" t="s">
        <v>1920</v>
      </c>
      <c r="D988" s="12">
        <v>4</v>
      </c>
      <c r="E988" s="12">
        <v>4</v>
      </c>
      <c r="F988" s="12">
        <v>7</v>
      </c>
      <c r="G988" s="12">
        <v>6</v>
      </c>
      <c r="J988" s="37" t="s">
        <v>2093</v>
      </c>
      <c r="K988" s="37" t="s">
        <v>2093</v>
      </c>
      <c r="N988" s="40" t="s">
        <v>2091</v>
      </c>
      <c r="Q988" s="12" t="s">
        <v>1860</v>
      </c>
      <c r="S988" s="12" t="s">
        <v>1861</v>
      </c>
      <c r="T988" s="12" t="s">
        <v>1862</v>
      </c>
      <c r="U988" s="12">
        <f t="shared" si="25"/>
        <v>1</v>
      </c>
    </row>
    <row r="989" spans="1:21">
      <c r="A989" s="12">
        <v>406081</v>
      </c>
      <c r="B989" s="12" t="s">
        <v>1922</v>
      </c>
      <c r="C989" s="12" t="s">
        <v>1923</v>
      </c>
      <c r="D989" s="12">
        <v>4</v>
      </c>
      <c r="E989" s="12">
        <v>1</v>
      </c>
      <c r="F989" s="12">
        <v>8</v>
      </c>
      <c r="G989" s="12">
        <v>6</v>
      </c>
      <c r="J989" s="37" t="s">
        <v>2094</v>
      </c>
      <c r="K989" s="37" t="s">
        <v>2094</v>
      </c>
      <c r="N989" s="40" t="s">
        <v>2095</v>
      </c>
      <c r="Q989" s="12" t="s">
        <v>1843</v>
      </c>
      <c r="S989" s="12" t="s">
        <v>1844</v>
      </c>
      <c r="T989" s="12" t="s">
        <v>1845</v>
      </c>
      <c r="U989" s="12">
        <f t="shared" si="25"/>
        <v>1</v>
      </c>
    </row>
    <row r="990" spans="1:21">
      <c r="A990" s="12">
        <v>406082</v>
      </c>
      <c r="B990" s="12" t="s">
        <v>1926</v>
      </c>
      <c r="C990" s="12" t="s">
        <v>1927</v>
      </c>
      <c r="D990" s="12">
        <v>4</v>
      </c>
      <c r="E990" s="12">
        <v>2</v>
      </c>
      <c r="F990" s="12">
        <v>8</v>
      </c>
      <c r="G990" s="12">
        <v>6</v>
      </c>
      <c r="J990" s="37" t="s">
        <v>2096</v>
      </c>
      <c r="K990" s="37" t="s">
        <v>2096</v>
      </c>
      <c r="N990" s="40" t="s">
        <v>2095</v>
      </c>
      <c r="Q990" s="12" t="s">
        <v>1849</v>
      </c>
      <c r="S990" s="12" t="s">
        <v>1850</v>
      </c>
      <c r="T990" s="12" t="s">
        <v>1851</v>
      </c>
      <c r="U990" s="12">
        <f t="shared" si="25"/>
        <v>1</v>
      </c>
    </row>
    <row r="991" spans="1:21">
      <c r="A991" s="12">
        <v>406083</v>
      </c>
      <c r="B991" s="12" t="s">
        <v>1929</v>
      </c>
      <c r="C991" s="12" t="s">
        <v>1930</v>
      </c>
      <c r="D991" s="12">
        <v>4</v>
      </c>
      <c r="E991" s="12">
        <v>3</v>
      </c>
      <c r="F991" s="12">
        <v>8</v>
      </c>
      <c r="G991" s="12">
        <v>6</v>
      </c>
      <c r="J991" s="37" t="s">
        <v>2096</v>
      </c>
      <c r="K991" s="37" t="s">
        <v>2096</v>
      </c>
      <c r="N991" s="40" t="s">
        <v>2095</v>
      </c>
      <c r="Q991" s="12" t="s">
        <v>1854</v>
      </c>
      <c r="S991" s="12" t="s">
        <v>1855</v>
      </c>
      <c r="T991" s="12" t="s">
        <v>1856</v>
      </c>
      <c r="U991" s="12">
        <f t="shared" si="25"/>
        <v>1</v>
      </c>
    </row>
    <row r="992" spans="1:21">
      <c r="A992" s="12">
        <v>406084</v>
      </c>
      <c r="B992" s="12" t="s">
        <v>1931</v>
      </c>
      <c r="C992" s="12" t="s">
        <v>1932</v>
      </c>
      <c r="D992" s="12">
        <v>4</v>
      </c>
      <c r="E992" s="12">
        <v>4</v>
      </c>
      <c r="F992" s="12">
        <v>8</v>
      </c>
      <c r="G992" s="12">
        <v>6</v>
      </c>
      <c r="J992" s="37" t="s">
        <v>2097</v>
      </c>
      <c r="K992" s="37" t="s">
        <v>2097</v>
      </c>
      <c r="N992" s="40" t="s">
        <v>2095</v>
      </c>
      <c r="Q992" s="12" t="s">
        <v>1860</v>
      </c>
      <c r="S992" s="12" t="s">
        <v>1861</v>
      </c>
      <c r="T992" s="12" t="s">
        <v>1862</v>
      </c>
      <c r="U992" s="12">
        <f t="shared" si="25"/>
        <v>1</v>
      </c>
    </row>
    <row r="993" spans="1:21">
      <c r="A993" s="12">
        <v>406091</v>
      </c>
      <c r="B993" s="12" t="s">
        <v>1934</v>
      </c>
      <c r="C993" s="12" t="s">
        <v>1935</v>
      </c>
      <c r="D993" s="12">
        <v>4</v>
      </c>
      <c r="E993" s="12">
        <v>1</v>
      </c>
      <c r="F993" s="12">
        <v>9</v>
      </c>
      <c r="G993" s="12">
        <v>6</v>
      </c>
      <c r="J993" s="37" t="s">
        <v>2098</v>
      </c>
      <c r="K993" s="37" t="s">
        <v>2098</v>
      </c>
      <c r="N993" s="40" t="s">
        <v>2099</v>
      </c>
      <c r="Q993" s="12" t="s">
        <v>1843</v>
      </c>
      <c r="S993" s="12" t="s">
        <v>1844</v>
      </c>
      <c r="T993" s="12" t="s">
        <v>1845</v>
      </c>
      <c r="U993" s="12">
        <f t="shared" si="25"/>
        <v>1</v>
      </c>
    </row>
    <row r="994" spans="1:21">
      <c r="A994" s="12">
        <v>406092</v>
      </c>
      <c r="B994" s="12" t="s">
        <v>1938</v>
      </c>
      <c r="C994" s="12" t="s">
        <v>1939</v>
      </c>
      <c r="D994" s="12">
        <v>4</v>
      </c>
      <c r="E994" s="12">
        <v>2</v>
      </c>
      <c r="F994" s="12">
        <v>9</v>
      </c>
      <c r="G994" s="12">
        <v>6</v>
      </c>
      <c r="J994" s="37" t="s">
        <v>2100</v>
      </c>
      <c r="K994" s="37" t="s">
        <v>2100</v>
      </c>
      <c r="N994" s="40" t="s">
        <v>2099</v>
      </c>
      <c r="Q994" s="12" t="s">
        <v>1849</v>
      </c>
      <c r="S994" s="12" t="s">
        <v>1850</v>
      </c>
      <c r="T994" s="12" t="s">
        <v>1851</v>
      </c>
      <c r="U994" s="12">
        <f t="shared" si="25"/>
        <v>1</v>
      </c>
    </row>
    <row r="995" spans="1:21">
      <c r="A995" s="12">
        <v>406093</v>
      </c>
      <c r="B995" s="12" t="s">
        <v>1941</v>
      </c>
      <c r="C995" s="12" t="s">
        <v>1942</v>
      </c>
      <c r="D995" s="12">
        <v>4</v>
      </c>
      <c r="E995" s="12">
        <v>3</v>
      </c>
      <c r="F995" s="12">
        <v>9</v>
      </c>
      <c r="G995" s="12">
        <v>6</v>
      </c>
      <c r="J995" s="37" t="s">
        <v>2100</v>
      </c>
      <c r="K995" s="37" t="s">
        <v>2100</v>
      </c>
      <c r="N995" s="40" t="s">
        <v>2099</v>
      </c>
      <c r="Q995" s="12" t="s">
        <v>1854</v>
      </c>
      <c r="S995" s="12" t="s">
        <v>1855</v>
      </c>
      <c r="T995" s="12" t="s">
        <v>1856</v>
      </c>
      <c r="U995" s="12">
        <f t="shared" si="25"/>
        <v>1</v>
      </c>
    </row>
    <row r="996" spans="1:21">
      <c r="A996" s="12">
        <v>406094</v>
      </c>
      <c r="B996" s="12" t="s">
        <v>1943</v>
      </c>
      <c r="C996" s="12" t="s">
        <v>1944</v>
      </c>
      <c r="D996" s="12">
        <v>4</v>
      </c>
      <c r="E996" s="12">
        <v>4</v>
      </c>
      <c r="F996" s="12">
        <v>9</v>
      </c>
      <c r="G996" s="12">
        <v>6</v>
      </c>
      <c r="J996" s="37" t="s">
        <v>2101</v>
      </c>
      <c r="K996" s="37" t="s">
        <v>2101</v>
      </c>
      <c r="N996" s="40" t="s">
        <v>2099</v>
      </c>
      <c r="Q996" s="12" t="s">
        <v>1860</v>
      </c>
      <c r="S996" s="12" t="s">
        <v>1861</v>
      </c>
      <c r="T996" s="12" t="s">
        <v>1862</v>
      </c>
      <c r="U996" s="12">
        <f t="shared" si="25"/>
        <v>1</v>
      </c>
    </row>
    <row r="997" spans="1:21">
      <c r="A997" s="12">
        <v>406101</v>
      </c>
      <c r="B997" s="12" t="s">
        <v>1946</v>
      </c>
      <c r="C997" s="12" t="s">
        <v>1947</v>
      </c>
      <c r="D997" s="12">
        <v>4</v>
      </c>
      <c r="E997" s="12">
        <v>1</v>
      </c>
      <c r="F997" s="12">
        <v>10</v>
      </c>
      <c r="G997" s="12">
        <v>6</v>
      </c>
      <c r="J997" s="37" t="s">
        <v>2102</v>
      </c>
      <c r="K997" s="37" t="s">
        <v>2102</v>
      </c>
      <c r="N997" s="40" t="s">
        <v>2103</v>
      </c>
      <c r="Q997" s="12" t="s">
        <v>1843</v>
      </c>
      <c r="S997" s="12" t="s">
        <v>1844</v>
      </c>
      <c r="T997" s="12" t="s">
        <v>1845</v>
      </c>
      <c r="U997" s="12">
        <f t="shared" si="25"/>
        <v>1</v>
      </c>
    </row>
    <row r="998" spans="1:21">
      <c r="A998" s="12">
        <v>406102</v>
      </c>
      <c r="B998" s="12" t="s">
        <v>1950</v>
      </c>
      <c r="C998" s="12" t="s">
        <v>1951</v>
      </c>
      <c r="D998" s="12">
        <v>4</v>
      </c>
      <c r="E998" s="12">
        <v>2</v>
      </c>
      <c r="F998" s="12">
        <v>10</v>
      </c>
      <c r="G998" s="12">
        <v>6</v>
      </c>
      <c r="J998" s="37" t="s">
        <v>2104</v>
      </c>
      <c r="K998" s="37" t="s">
        <v>2104</v>
      </c>
      <c r="N998" s="40" t="s">
        <v>2103</v>
      </c>
      <c r="Q998" s="12" t="s">
        <v>1849</v>
      </c>
      <c r="S998" s="12" t="s">
        <v>1850</v>
      </c>
      <c r="T998" s="12" t="s">
        <v>1851</v>
      </c>
      <c r="U998" s="12">
        <f t="shared" si="25"/>
        <v>1</v>
      </c>
    </row>
    <row r="999" spans="1:21">
      <c r="A999" s="12">
        <v>406103</v>
      </c>
      <c r="B999" s="12" t="s">
        <v>1953</v>
      </c>
      <c r="C999" s="12" t="s">
        <v>1954</v>
      </c>
      <c r="D999" s="12">
        <v>4</v>
      </c>
      <c r="E999" s="12">
        <v>3</v>
      </c>
      <c r="F999" s="12">
        <v>10</v>
      </c>
      <c r="G999" s="12">
        <v>6</v>
      </c>
      <c r="J999" s="37" t="s">
        <v>2104</v>
      </c>
      <c r="K999" s="37" t="s">
        <v>2104</v>
      </c>
      <c r="N999" s="40" t="s">
        <v>2103</v>
      </c>
      <c r="Q999" s="12" t="s">
        <v>1854</v>
      </c>
      <c r="S999" s="12" t="s">
        <v>1855</v>
      </c>
      <c r="T999" s="12" t="s">
        <v>1856</v>
      </c>
      <c r="U999" s="12">
        <f t="shared" si="25"/>
        <v>1</v>
      </c>
    </row>
    <row r="1000" spans="1:21">
      <c r="A1000" s="12">
        <v>406104</v>
      </c>
      <c r="B1000" s="12" t="s">
        <v>1955</v>
      </c>
      <c r="C1000" s="12" t="s">
        <v>1956</v>
      </c>
      <c r="D1000" s="12">
        <v>4</v>
      </c>
      <c r="E1000" s="12">
        <v>4</v>
      </c>
      <c r="F1000" s="12">
        <v>10</v>
      </c>
      <c r="G1000" s="12">
        <v>6</v>
      </c>
      <c r="J1000" s="37" t="s">
        <v>2105</v>
      </c>
      <c r="K1000" s="37" t="s">
        <v>2105</v>
      </c>
      <c r="N1000" s="40" t="s">
        <v>2103</v>
      </c>
      <c r="Q1000" s="12" t="s">
        <v>1860</v>
      </c>
      <c r="S1000" s="12" t="s">
        <v>1861</v>
      </c>
      <c r="T1000" s="12" t="s">
        <v>1862</v>
      </c>
      <c r="U1000" s="12">
        <f t="shared" si="25"/>
        <v>1</v>
      </c>
    </row>
    <row r="1001" spans="1:21">
      <c r="A1001" s="12">
        <v>406111</v>
      </c>
      <c r="B1001" s="12" t="s">
        <v>1958</v>
      </c>
      <c r="C1001" s="12" t="s">
        <v>1959</v>
      </c>
      <c r="D1001" s="12">
        <v>4</v>
      </c>
      <c r="E1001" s="12">
        <v>1</v>
      </c>
      <c r="F1001" s="12">
        <v>11</v>
      </c>
      <c r="G1001" s="12">
        <v>6</v>
      </c>
      <c r="J1001" s="37" t="s">
        <v>2106</v>
      </c>
      <c r="K1001" s="37" t="s">
        <v>2106</v>
      </c>
      <c r="N1001" s="40" t="s">
        <v>2107</v>
      </c>
      <c r="Q1001" s="12" t="s">
        <v>1843</v>
      </c>
      <c r="S1001" s="12" t="s">
        <v>1844</v>
      </c>
      <c r="T1001" s="12" t="s">
        <v>1845</v>
      </c>
      <c r="U1001" s="12">
        <f t="shared" si="25"/>
        <v>1</v>
      </c>
    </row>
    <row r="1002" spans="1:21">
      <c r="A1002" s="12">
        <v>406112</v>
      </c>
      <c r="B1002" s="12" t="s">
        <v>1962</v>
      </c>
      <c r="C1002" s="12" t="s">
        <v>1963</v>
      </c>
      <c r="D1002" s="12">
        <v>4</v>
      </c>
      <c r="E1002" s="12">
        <v>2</v>
      </c>
      <c r="F1002" s="12">
        <v>11</v>
      </c>
      <c r="G1002" s="12">
        <v>6</v>
      </c>
      <c r="J1002" s="37" t="s">
        <v>2108</v>
      </c>
      <c r="K1002" s="37" t="s">
        <v>2108</v>
      </c>
      <c r="N1002" s="40" t="s">
        <v>2107</v>
      </c>
      <c r="Q1002" s="12" t="s">
        <v>1849</v>
      </c>
      <c r="S1002" s="12" t="s">
        <v>1850</v>
      </c>
      <c r="T1002" s="12" t="s">
        <v>1851</v>
      </c>
      <c r="U1002" s="12">
        <f t="shared" si="25"/>
        <v>1</v>
      </c>
    </row>
    <row r="1003" spans="1:21">
      <c r="A1003" s="12">
        <v>406113</v>
      </c>
      <c r="B1003" s="12" t="s">
        <v>1965</v>
      </c>
      <c r="C1003" s="12" t="s">
        <v>1966</v>
      </c>
      <c r="D1003" s="12">
        <v>4</v>
      </c>
      <c r="E1003" s="12">
        <v>3</v>
      </c>
      <c r="F1003" s="12">
        <v>11</v>
      </c>
      <c r="G1003" s="12">
        <v>6</v>
      </c>
      <c r="J1003" s="37" t="s">
        <v>2108</v>
      </c>
      <c r="K1003" s="37" t="s">
        <v>2108</v>
      </c>
      <c r="N1003" s="40" t="s">
        <v>2107</v>
      </c>
      <c r="Q1003" s="12" t="s">
        <v>1854</v>
      </c>
      <c r="S1003" s="12" t="s">
        <v>1855</v>
      </c>
      <c r="T1003" s="12" t="s">
        <v>1856</v>
      </c>
      <c r="U1003" s="12">
        <f t="shared" si="25"/>
        <v>1</v>
      </c>
    </row>
    <row r="1004" spans="1:21">
      <c r="A1004" s="12">
        <v>406114</v>
      </c>
      <c r="B1004" s="12" t="s">
        <v>1967</v>
      </c>
      <c r="C1004" s="12" t="s">
        <v>1968</v>
      </c>
      <c r="D1004" s="12">
        <v>4</v>
      </c>
      <c r="E1004" s="12">
        <v>4</v>
      </c>
      <c r="F1004" s="12">
        <v>11</v>
      </c>
      <c r="G1004" s="12">
        <v>6</v>
      </c>
      <c r="J1004" s="37" t="s">
        <v>2109</v>
      </c>
      <c r="K1004" s="37" t="s">
        <v>2109</v>
      </c>
      <c r="N1004" s="40" t="s">
        <v>2107</v>
      </c>
      <c r="Q1004" s="12" t="s">
        <v>1860</v>
      </c>
      <c r="S1004" s="12" t="s">
        <v>1861</v>
      </c>
      <c r="T1004" s="12" t="s">
        <v>1862</v>
      </c>
      <c r="U1004" s="12">
        <f t="shared" si="25"/>
        <v>1</v>
      </c>
    </row>
    <row r="1005" spans="1:21">
      <c r="A1005" s="12">
        <v>406121</v>
      </c>
      <c r="B1005" s="12" t="s">
        <v>1970</v>
      </c>
      <c r="C1005" s="12" t="s">
        <v>1971</v>
      </c>
      <c r="D1005" s="12">
        <v>4</v>
      </c>
      <c r="E1005" s="12">
        <v>1</v>
      </c>
      <c r="F1005" s="12">
        <v>12</v>
      </c>
      <c r="G1005" s="12">
        <v>6</v>
      </c>
      <c r="J1005" s="37" t="s">
        <v>2110</v>
      </c>
      <c r="K1005" s="37" t="s">
        <v>2110</v>
      </c>
      <c r="N1005" s="40" t="s">
        <v>2111</v>
      </c>
      <c r="Q1005" s="12" t="s">
        <v>1843</v>
      </c>
      <c r="S1005" s="12" t="s">
        <v>1844</v>
      </c>
      <c r="T1005" s="12" t="s">
        <v>1845</v>
      </c>
      <c r="U1005" s="12">
        <f t="shared" si="25"/>
        <v>1</v>
      </c>
    </row>
    <row r="1006" spans="1:21">
      <c r="A1006" s="12">
        <v>406122</v>
      </c>
      <c r="B1006" s="12" t="s">
        <v>1974</v>
      </c>
      <c r="C1006" s="12" t="s">
        <v>1975</v>
      </c>
      <c r="D1006" s="12">
        <v>4</v>
      </c>
      <c r="E1006" s="12">
        <v>2</v>
      </c>
      <c r="F1006" s="12">
        <v>12</v>
      </c>
      <c r="G1006" s="12">
        <v>6</v>
      </c>
      <c r="J1006" s="37" t="s">
        <v>2112</v>
      </c>
      <c r="K1006" s="37" t="s">
        <v>2112</v>
      </c>
      <c r="N1006" s="40" t="s">
        <v>2111</v>
      </c>
      <c r="Q1006" s="12" t="s">
        <v>1849</v>
      </c>
      <c r="S1006" s="12" t="s">
        <v>1850</v>
      </c>
      <c r="T1006" s="12" t="s">
        <v>1851</v>
      </c>
      <c r="U1006" s="12">
        <f t="shared" si="25"/>
        <v>1</v>
      </c>
    </row>
    <row r="1007" spans="1:21">
      <c r="A1007" s="12">
        <v>406123</v>
      </c>
      <c r="B1007" s="12" t="s">
        <v>1977</v>
      </c>
      <c r="C1007" s="12" t="s">
        <v>1978</v>
      </c>
      <c r="D1007" s="12">
        <v>4</v>
      </c>
      <c r="E1007" s="12">
        <v>3</v>
      </c>
      <c r="F1007" s="12">
        <v>12</v>
      </c>
      <c r="G1007" s="12">
        <v>6</v>
      </c>
      <c r="J1007" s="37" t="s">
        <v>2112</v>
      </c>
      <c r="K1007" s="37" t="s">
        <v>2112</v>
      </c>
      <c r="N1007" s="40" t="s">
        <v>2111</v>
      </c>
      <c r="Q1007" s="12" t="s">
        <v>1854</v>
      </c>
      <c r="S1007" s="12" t="s">
        <v>1855</v>
      </c>
      <c r="T1007" s="12" t="s">
        <v>1856</v>
      </c>
      <c r="U1007" s="12">
        <f t="shared" si="25"/>
        <v>1</v>
      </c>
    </row>
    <row r="1008" spans="1:21">
      <c r="A1008" s="12">
        <v>406124</v>
      </c>
      <c r="B1008" s="12" t="s">
        <v>1979</v>
      </c>
      <c r="C1008" s="12" t="s">
        <v>1980</v>
      </c>
      <c r="D1008" s="12">
        <v>4</v>
      </c>
      <c r="E1008" s="12">
        <v>4</v>
      </c>
      <c r="F1008" s="12">
        <v>12</v>
      </c>
      <c r="G1008" s="12">
        <v>6</v>
      </c>
      <c r="J1008" s="37" t="s">
        <v>2113</v>
      </c>
      <c r="K1008" s="37" t="s">
        <v>2113</v>
      </c>
      <c r="N1008" s="40" t="s">
        <v>2111</v>
      </c>
      <c r="Q1008" s="12" t="s">
        <v>1860</v>
      </c>
      <c r="S1008" s="12" t="s">
        <v>1861</v>
      </c>
      <c r="T1008" s="12" t="s">
        <v>1862</v>
      </c>
      <c r="U1008" s="12">
        <f t="shared" si="25"/>
        <v>1</v>
      </c>
    </row>
    <row r="1009" spans="1:21">
      <c r="A1009" s="12">
        <v>406131</v>
      </c>
      <c r="B1009" s="12" t="s">
        <v>1982</v>
      </c>
      <c r="C1009" s="12" t="s">
        <v>1983</v>
      </c>
      <c r="D1009" s="12">
        <v>4</v>
      </c>
      <c r="E1009" s="12">
        <v>1</v>
      </c>
      <c r="F1009" s="12">
        <v>13</v>
      </c>
      <c r="G1009" s="12">
        <v>6</v>
      </c>
      <c r="J1009" s="37" t="s">
        <v>2114</v>
      </c>
      <c r="K1009" s="37" t="s">
        <v>2114</v>
      </c>
      <c r="N1009" s="40" t="s">
        <v>2115</v>
      </c>
      <c r="Q1009" s="12" t="s">
        <v>1843</v>
      </c>
      <c r="S1009" s="12" t="s">
        <v>1844</v>
      </c>
      <c r="T1009" s="12" t="s">
        <v>1845</v>
      </c>
      <c r="U1009" s="12">
        <f t="shared" si="25"/>
        <v>1</v>
      </c>
    </row>
    <row r="1010" spans="1:21">
      <c r="A1010" s="12">
        <v>406132</v>
      </c>
      <c r="B1010" s="12" t="s">
        <v>1986</v>
      </c>
      <c r="C1010" s="12" t="s">
        <v>1987</v>
      </c>
      <c r="D1010" s="12">
        <v>4</v>
      </c>
      <c r="E1010" s="12">
        <v>2</v>
      </c>
      <c r="F1010" s="12">
        <v>13</v>
      </c>
      <c r="G1010" s="12">
        <v>6</v>
      </c>
      <c r="J1010" s="37" t="s">
        <v>2116</v>
      </c>
      <c r="K1010" s="37" t="s">
        <v>2116</v>
      </c>
      <c r="N1010" s="40" t="s">
        <v>2115</v>
      </c>
      <c r="Q1010" s="12" t="s">
        <v>1849</v>
      </c>
      <c r="S1010" s="12" t="s">
        <v>1850</v>
      </c>
      <c r="T1010" s="12" t="s">
        <v>1851</v>
      </c>
      <c r="U1010" s="12">
        <f t="shared" si="25"/>
        <v>1</v>
      </c>
    </row>
    <row r="1011" spans="1:21">
      <c r="A1011" s="12">
        <v>406133</v>
      </c>
      <c r="B1011" s="12" t="s">
        <v>1989</v>
      </c>
      <c r="C1011" s="12" t="s">
        <v>1990</v>
      </c>
      <c r="D1011" s="12">
        <v>4</v>
      </c>
      <c r="E1011" s="12">
        <v>3</v>
      </c>
      <c r="F1011" s="12">
        <v>13</v>
      </c>
      <c r="G1011" s="12">
        <v>6</v>
      </c>
      <c r="J1011" s="37" t="s">
        <v>2116</v>
      </c>
      <c r="K1011" s="37" t="s">
        <v>2116</v>
      </c>
      <c r="N1011" s="40" t="s">
        <v>2115</v>
      </c>
      <c r="Q1011" s="12" t="s">
        <v>1854</v>
      </c>
      <c r="S1011" s="12" t="s">
        <v>1855</v>
      </c>
      <c r="T1011" s="12" t="s">
        <v>1856</v>
      </c>
      <c r="U1011" s="12">
        <f t="shared" si="25"/>
        <v>1</v>
      </c>
    </row>
    <row r="1012" spans="1:21">
      <c r="A1012" s="12">
        <v>406134</v>
      </c>
      <c r="B1012" s="12" t="s">
        <v>1991</v>
      </c>
      <c r="C1012" s="12" t="s">
        <v>1992</v>
      </c>
      <c r="D1012" s="12">
        <v>4</v>
      </c>
      <c r="E1012" s="12">
        <v>4</v>
      </c>
      <c r="F1012" s="12">
        <v>13</v>
      </c>
      <c r="G1012" s="12">
        <v>6</v>
      </c>
      <c r="J1012" s="37" t="s">
        <v>2117</v>
      </c>
      <c r="K1012" s="37" t="s">
        <v>2117</v>
      </c>
      <c r="N1012" s="40" t="s">
        <v>2115</v>
      </c>
      <c r="Q1012" s="12" t="s">
        <v>1860</v>
      </c>
      <c r="S1012" s="12" t="s">
        <v>1861</v>
      </c>
      <c r="T1012" s="12" t="s">
        <v>1862</v>
      </c>
      <c r="U1012" s="12">
        <f t="shared" si="25"/>
        <v>1</v>
      </c>
    </row>
    <row r="1013" spans="1:21">
      <c r="A1013" s="12">
        <v>406141</v>
      </c>
      <c r="B1013" s="12" t="s">
        <v>1994</v>
      </c>
      <c r="C1013" s="12" t="s">
        <v>1995</v>
      </c>
      <c r="D1013" s="12">
        <v>4</v>
      </c>
      <c r="E1013" s="12">
        <v>1</v>
      </c>
      <c r="F1013" s="12">
        <v>14</v>
      </c>
      <c r="G1013" s="12">
        <v>6</v>
      </c>
      <c r="J1013" s="37" t="s">
        <v>2118</v>
      </c>
      <c r="K1013" s="37" t="s">
        <v>2118</v>
      </c>
      <c r="N1013" s="40" t="s">
        <v>2119</v>
      </c>
      <c r="Q1013" s="12" t="s">
        <v>1843</v>
      </c>
      <c r="S1013" s="12" t="s">
        <v>1844</v>
      </c>
      <c r="T1013" s="12" t="s">
        <v>1845</v>
      </c>
      <c r="U1013" s="12">
        <f t="shared" si="25"/>
        <v>1</v>
      </c>
    </row>
    <row r="1014" spans="1:21">
      <c r="A1014" s="12">
        <v>406142</v>
      </c>
      <c r="B1014" s="12" t="s">
        <v>1998</v>
      </c>
      <c r="C1014" s="12" t="s">
        <v>1999</v>
      </c>
      <c r="D1014" s="12">
        <v>4</v>
      </c>
      <c r="E1014" s="12">
        <v>2</v>
      </c>
      <c r="F1014" s="12">
        <v>14</v>
      </c>
      <c r="G1014" s="12">
        <v>6</v>
      </c>
      <c r="J1014" s="37" t="s">
        <v>2120</v>
      </c>
      <c r="K1014" s="37" t="s">
        <v>2120</v>
      </c>
      <c r="N1014" s="40" t="s">
        <v>2119</v>
      </c>
      <c r="Q1014" s="12" t="s">
        <v>1849</v>
      </c>
      <c r="S1014" s="12" t="s">
        <v>1850</v>
      </c>
      <c r="T1014" s="12" t="s">
        <v>1851</v>
      </c>
      <c r="U1014" s="12">
        <f t="shared" si="25"/>
        <v>1</v>
      </c>
    </row>
    <row r="1015" spans="1:21">
      <c r="A1015" s="12">
        <v>406143</v>
      </c>
      <c r="B1015" s="12" t="s">
        <v>2001</v>
      </c>
      <c r="C1015" s="12" t="s">
        <v>2002</v>
      </c>
      <c r="D1015" s="12">
        <v>4</v>
      </c>
      <c r="E1015" s="12">
        <v>3</v>
      </c>
      <c r="F1015" s="12">
        <v>14</v>
      </c>
      <c r="G1015" s="12">
        <v>6</v>
      </c>
      <c r="J1015" s="37" t="s">
        <v>2120</v>
      </c>
      <c r="K1015" s="37" t="s">
        <v>2120</v>
      </c>
      <c r="N1015" s="40" t="s">
        <v>2119</v>
      </c>
      <c r="Q1015" s="12" t="s">
        <v>1854</v>
      </c>
      <c r="S1015" s="12" t="s">
        <v>1855</v>
      </c>
      <c r="T1015" s="12" t="s">
        <v>1856</v>
      </c>
      <c r="U1015" s="12">
        <f t="shared" si="25"/>
        <v>1</v>
      </c>
    </row>
    <row r="1016" spans="1:21">
      <c r="A1016" s="12">
        <v>406144</v>
      </c>
      <c r="B1016" s="12" t="s">
        <v>2003</v>
      </c>
      <c r="C1016" s="12" t="s">
        <v>2004</v>
      </c>
      <c r="D1016" s="12">
        <v>4</v>
      </c>
      <c r="E1016" s="12">
        <v>4</v>
      </c>
      <c r="F1016" s="12">
        <v>14</v>
      </c>
      <c r="G1016" s="12">
        <v>6</v>
      </c>
      <c r="J1016" s="37" t="s">
        <v>2121</v>
      </c>
      <c r="K1016" s="37" t="s">
        <v>2121</v>
      </c>
      <c r="N1016" s="40" t="s">
        <v>2119</v>
      </c>
      <c r="Q1016" s="12" t="s">
        <v>1860</v>
      </c>
      <c r="S1016" s="12" t="s">
        <v>1861</v>
      </c>
      <c r="T1016" s="12" t="s">
        <v>1862</v>
      </c>
      <c r="U1016" s="12">
        <f t="shared" si="25"/>
        <v>1</v>
      </c>
    </row>
    <row r="1017" spans="1:21">
      <c r="A1017" s="12">
        <v>406151</v>
      </c>
      <c r="B1017" s="12" t="s">
        <v>2006</v>
      </c>
      <c r="C1017" s="12" t="s">
        <v>2007</v>
      </c>
      <c r="D1017" s="12">
        <v>4</v>
      </c>
      <c r="E1017" s="12">
        <v>1</v>
      </c>
      <c r="F1017" s="12">
        <v>15</v>
      </c>
      <c r="G1017" s="12">
        <v>6</v>
      </c>
      <c r="J1017" s="37" t="s">
        <v>2122</v>
      </c>
      <c r="K1017" s="37" t="s">
        <v>2122</v>
      </c>
      <c r="N1017" s="40" t="s">
        <v>2123</v>
      </c>
      <c r="Q1017" s="12" t="s">
        <v>1843</v>
      </c>
      <c r="S1017" s="12" t="s">
        <v>1844</v>
      </c>
      <c r="T1017" s="12" t="s">
        <v>1845</v>
      </c>
      <c r="U1017" s="12">
        <f t="shared" si="25"/>
        <v>1</v>
      </c>
    </row>
    <row r="1018" spans="1:21">
      <c r="A1018" s="12">
        <v>406152</v>
      </c>
      <c r="B1018" s="12" t="s">
        <v>2010</v>
      </c>
      <c r="C1018" s="12" t="s">
        <v>2011</v>
      </c>
      <c r="D1018" s="12">
        <v>4</v>
      </c>
      <c r="E1018" s="12">
        <v>2</v>
      </c>
      <c r="F1018" s="12">
        <v>15</v>
      </c>
      <c r="G1018" s="12">
        <v>6</v>
      </c>
      <c r="J1018" s="37" t="s">
        <v>2124</v>
      </c>
      <c r="K1018" s="37" t="s">
        <v>2124</v>
      </c>
      <c r="N1018" s="40" t="s">
        <v>2123</v>
      </c>
      <c r="Q1018" s="12" t="s">
        <v>1849</v>
      </c>
      <c r="S1018" s="12" t="s">
        <v>1850</v>
      </c>
      <c r="T1018" s="12" t="s">
        <v>1851</v>
      </c>
      <c r="U1018" s="12">
        <f t="shared" si="25"/>
        <v>1</v>
      </c>
    </row>
    <row r="1019" spans="1:21">
      <c r="A1019" s="12">
        <v>406153</v>
      </c>
      <c r="B1019" s="12" t="s">
        <v>2013</v>
      </c>
      <c r="C1019" s="12" t="s">
        <v>2014</v>
      </c>
      <c r="D1019" s="12">
        <v>4</v>
      </c>
      <c r="E1019" s="12">
        <v>3</v>
      </c>
      <c r="F1019" s="12">
        <v>15</v>
      </c>
      <c r="G1019" s="12">
        <v>6</v>
      </c>
      <c r="J1019" s="37" t="s">
        <v>2124</v>
      </c>
      <c r="K1019" s="37" t="s">
        <v>2124</v>
      </c>
      <c r="N1019" s="40" t="s">
        <v>2123</v>
      </c>
      <c r="Q1019" s="12" t="s">
        <v>1854</v>
      </c>
      <c r="S1019" s="12" t="s">
        <v>1855</v>
      </c>
      <c r="T1019" s="12" t="s">
        <v>1856</v>
      </c>
      <c r="U1019" s="12">
        <f t="shared" si="25"/>
        <v>1</v>
      </c>
    </row>
    <row r="1020" spans="1:21">
      <c r="A1020" s="12">
        <v>406154</v>
      </c>
      <c r="B1020" s="12" t="s">
        <v>2015</v>
      </c>
      <c r="C1020" s="12" t="s">
        <v>2016</v>
      </c>
      <c r="D1020" s="12">
        <v>4</v>
      </c>
      <c r="E1020" s="12">
        <v>4</v>
      </c>
      <c r="F1020" s="12">
        <v>15</v>
      </c>
      <c r="G1020" s="12">
        <v>6</v>
      </c>
      <c r="J1020" s="37" t="s">
        <v>2125</v>
      </c>
      <c r="K1020" s="37" t="s">
        <v>2125</v>
      </c>
      <c r="N1020" s="40" t="s">
        <v>2123</v>
      </c>
      <c r="Q1020" s="12" t="s">
        <v>1860</v>
      </c>
      <c r="S1020" s="12" t="s">
        <v>1861</v>
      </c>
      <c r="T1020" s="12" t="s">
        <v>1862</v>
      </c>
      <c r="U1020" s="12">
        <f t="shared" si="25"/>
        <v>1</v>
      </c>
    </row>
    <row r="1021" spans="1:21">
      <c r="A1021" s="12">
        <f>A1017+10</f>
        <v>406161</v>
      </c>
      <c r="B1021" s="12" t="str">
        <f>F1021&amp;C1021</f>
        <v>16阶坐骑部件I</v>
      </c>
      <c r="C1021" s="12" t="str">
        <f>MID(B1017,3,10)</f>
        <v>阶坐骑部件I</v>
      </c>
      <c r="D1021" s="12">
        <v>5</v>
      </c>
      <c r="E1021" s="12">
        <v>1</v>
      </c>
      <c r="F1021" s="12">
        <f>F1017+1</f>
        <v>16</v>
      </c>
      <c r="G1021" s="12">
        <v>6</v>
      </c>
      <c r="J1021" s="37" t="s">
        <v>2126</v>
      </c>
      <c r="K1021" s="37" t="s">
        <v>2126</v>
      </c>
      <c r="N1021" s="40" t="s">
        <v>2123</v>
      </c>
      <c r="Q1021" s="12" t="str">
        <f t="shared" ref="Q1021" si="26">Q1017</f>
        <v>js_zq_btn04</v>
      </c>
      <c r="S1021" s="12" t="str">
        <f>S1017</f>
        <v>骑(I)</v>
      </c>
      <c r="T1021" s="12" t="str">
        <f>T1017</f>
        <v>骑（珠）</v>
      </c>
      <c r="U1021" s="12">
        <f t="shared" si="25"/>
        <v>1</v>
      </c>
    </row>
    <row r="1022" spans="1:21">
      <c r="A1022" s="12">
        <f t="shared" ref="A1022:A1040" si="27">A1018+10</f>
        <v>406162</v>
      </c>
      <c r="B1022" s="12" t="str">
        <f t="shared" ref="B1022:B1025" si="28">F1022&amp;C1022</f>
        <v>16阶坐骑部件II</v>
      </c>
      <c r="C1022" s="12" t="str">
        <f t="shared" ref="C1022:C1024" si="29">MID(B1018,3,10)</f>
        <v>阶坐骑部件II</v>
      </c>
      <c r="D1022" s="12">
        <v>5</v>
      </c>
      <c r="E1022" s="12">
        <v>2</v>
      </c>
      <c r="F1022" s="12">
        <f t="shared" ref="F1022:F1040" si="30">F1018+1</f>
        <v>16</v>
      </c>
      <c r="G1022" s="12">
        <v>6</v>
      </c>
      <c r="J1022" s="37" t="s">
        <v>2127</v>
      </c>
      <c r="K1022" s="37" t="s">
        <v>2127</v>
      </c>
      <c r="N1022" s="40" t="s">
        <v>2123</v>
      </c>
      <c r="Q1022" s="12" t="str">
        <f t="shared" ref="Q1022" si="31">Q1018</f>
        <v>js_zq_btn03</v>
      </c>
      <c r="S1022" s="12" t="str">
        <f t="shared" ref="S1022:T1022" si="32">S1018</f>
        <v>骑(II)</v>
      </c>
      <c r="T1022" s="12" t="str">
        <f t="shared" si="32"/>
        <v>骑（鞍）</v>
      </c>
      <c r="U1022" s="12">
        <f t="shared" si="25"/>
        <v>1</v>
      </c>
    </row>
    <row r="1023" spans="1:21">
      <c r="A1023" s="12">
        <f t="shared" si="27"/>
        <v>406163</v>
      </c>
      <c r="B1023" s="12" t="str">
        <f t="shared" si="28"/>
        <v>16阶坐骑部件III</v>
      </c>
      <c r="C1023" s="12" t="str">
        <f t="shared" si="29"/>
        <v>阶坐骑部件III</v>
      </c>
      <c r="D1023" s="12">
        <v>5</v>
      </c>
      <c r="E1023" s="12">
        <v>3</v>
      </c>
      <c r="F1023" s="12">
        <f t="shared" si="30"/>
        <v>16</v>
      </c>
      <c r="G1023" s="12">
        <v>6</v>
      </c>
      <c r="J1023" s="37" t="s">
        <v>2127</v>
      </c>
      <c r="K1023" s="37" t="s">
        <v>2127</v>
      </c>
      <c r="N1023" s="40" t="s">
        <v>2123</v>
      </c>
      <c r="Q1023" s="12" t="str">
        <f t="shared" ref="Q1023" si="33">Q1019</f>
        <v>js_zq_btn02</v>
      </c>
      <c r="S1023" s="12" t="str">
        <f t="shared" ref="S1023:T1023" si="34">S1019</f>
        <v>骑(III)</v>
      </c>
      <c r="T1023" s="12" t="str">
        <f t="shared" si="34"/>
        <v>骑（绳）</v>
      </c>
      <c r="U1023" s="12">
        <f t="shared" si="25"/>
        <v>1</v>
      </c>
    </row>
    <row r="1024" spans="1:21">
      <c r="A1024" s="12">
        <f t="shared" si="27"/>
        <v>406164</v>
      </c>
      <c r="B1024" s="12" t="str">
        <f t="shared" si="28"/>
        <v>16阶坐骑部件IV</v>
      </c>
      <c r="C1024" s="12" t="str">
        <f t="shared" si="29"/>
        <v>阶坐骑部件IV</v>
      </c>
      <c r="D1024" s="12">
        <v>5</v>
      </c>
      <c r="E1024" s="12">
        <v>4</v>
      </c>
      <c r="F1024" s="12">
        <f t="shared" si="30"/>
        <v>16</v>
      </c>
      <c r="G1024" s="12">
        <v>6</v>
      </c>
      <c r="J1024" s="37" t="s">
        <v>2128</v>
      </c>
      <c r="K1024" s="37" t="s">
        <v>2128</v>
      </c>
      <c r="N1024" s="40" t="s">
        <v>2123</v>
      </c>
      <c r="Q1024" s="12" t="str">
        <f t="shared" ref="Q1024" si="35">Q1020</f>
        <v>js_zq_btn01</v>
      </c>
      <c r="S1024" s="12" t="str">
        <f t="shared" ref="S1024:T1024" si="36">S1020</f>
        <v>骑(IV)</v>
      </c>
      <c r="T1024" s="12" t="str">
        <f t="shared" si="36"/>
        <v>骑（蹬）</v>
      </c>
      <c r="U1024" s="12">
        <f t="shared" si="25"/>
        <v>1</v>
      </c>
    </row>
    <row r="1025" spans="1:21">
      <c r="A1025" s="12">
        <f t="shared" si="27"/>
        <v>406171</v>
      </c>
      <c r="B1025" s="12" t="str">
        <f t="shared" si="28"/>
        <v>17阶坐骑部件I</v>
      </c>
      <c r="C1025" s="12" t="str">
        <f>C1021</f>
        <v>阶坐骑部件I</v>
      </c>
      <c r="D1025" s="12">
        <v>5</v>
      </c>
      <c r="E1025" s="12">
        <v>1</v>
      </c>
      <c r="F1025" s="12">
        <f t="shared" si="30"/>
        <v>17</v>
      </c>
      <c r="G1025" s="12">
        <v>6</v>
      </c>
      <c r="J1025" s="37" t="s">
        <v>2129</v>
      </c>
      <c r="K1025" s="37" t="s">
        <v>2129</v>
      </c>
      <c r="N1025" s="40" t="s">
        <v>2123</v>
      </c>
      <c r="Q1025" s="12" t="str">
        <f t="shared" ref="Q1025" si="37">Q1021</f>
        <v>js_zq_btn04</v>
      </c>
      <c r="S1025" s="12" t="str">
        <f t="shared" ref="S1025:T1025" si="38">S1021</f>
        <v>骑(I)</v>
      </c>
      <c r="T1025" s="12" t="str">
        <f t="shared" si="38"/>
        <v>骑（珠）</v>
      </c>
      <c r="U1025" s="12">
        <f t="shared" si="25"/>
        <v>1</v>
      </c>
    </row>
    <row r="1026" spans="1:21">
      <c r="A1026" s="12">
        <f t="shared" si="27"/>
        <v>406172</v>
      </c>
      <c r="B1026" s="12" t="str">
        <f t="shared" ref="B1026:B1029" si="39">F1026&amp;C1026</f>
        <v>17阶坐骑部件II</v>
      </c>
      <c r="C1026" s="12" t="str">
        <f t="shared" ref="C1026:C1040" si="40">C1022</f>
        <v>阶坐骑部件II</v>
      </c>
      <c r="D1026" s="12">
        <v>5</v>
      </c>
      <c r="E1026" s="12">
        <v>2</v>
      </c>
      <c r="F1026" s="12">
        <f t="shared" si="30"/>
        <v>17</v>
      </c>
      <c r="G1026" s="12">
        <v>6</v>
      </c>
      <c r="J1026" s="37" t="s">
        <v>2130</v>
      </c>
      <c r="K1026" s="37" t="s">
        <v>2130</v>
      </c>
      <c r="N1026" s="40" t="s">
        <v>2123</v>
      </c>
      <c r="Q1026" s="12" t="str">
        <f t="shared" ref="Q1026" si="41">Q1022</f>
        <v>js_zq_btn03</v>
      </c>
      <c r="S1026" s="12" t="str">
        <f t="shared" ref="S1026:T1026" si="42">S1022</f>
        <v>骑(II)</v>
      </c>
      <c r="T1026" s="12" t="str">
        <f t="shared" si="42"/>
        <v>骑（鞍）</v>
      </c>
      <c r="U1026" s="12">
        <f t="shared" si="25"/>
        <v>1</v>
      </c>
    </row>
    <row r="1027" spans="1:21">
      <c r="A1027" s="12">
        <f t="shared" si="27"/>
        <v>406173</v>
      </c>
      <c r="B1027" s="12" t="str">
        <f t="shared" si="39"/>
        <v>17阶坐骑部件III</v>
      </c>
      <c r="C1027" s="12" t="str">
        <f t="shared" si="40"/>
        <v>阶坐骑部件III</v>
      </c>
      <c r="D1027" s="12">
        <v>5</v>
      </c>
      <c r="E1027" s="12">
        <v>3</v>
      </c>
      <c r="F1027" s="12">
        <f t="shared" si="30"/>
        <v>17</v>
      </c>
      <c r="G1027" s="12">
        <v>6</v>
      </c>
      <c r="J1027" s="37" t="s">
        <v>2130</v>
      </c>
      <c r="K1027" s="37" t="s">
        <v>2130</v>
      </c>
      <c r="N1027" s="40" t="s">
        <v>2123</v>
      </c>
      <c r="Q1027" s="12" t="str">
        <f t="shared" ref="Q1027" si="43">Q1023</f>
        <v>js_zq_btn02</v>
      </c>
      <c r="S1027" s="12" t="str">
        <f t="shared" ref="S1027:T1027" si="44">S1023</f>
        <v>骑(III)</v>
      </c>
      <c r="T1027" s="12" t="str">
        <f t="shared" si="44"/>
        <v>骑（绳）</v>
      </c>
      <c r="U1027" s="12">
        <f t="shared" si="25"/>
        <v>1</v>
      </c>
    </row>
    <row r="1028" spans="1:21">
      <c r="A1028" s="12">
        <f t="shared" si="27"/>
        <v>406174</v>
      </c>
      <c r="B1028" s="12" t="str">
        <f t="shared" si="39"/>
        <v>17阶坐骑部件IV</v>
      </c>
      <c r="C1028" s="12" t="str">
        <f t="shared" si="40"/>
        <v>阶坐骑部件IV</v>
      </c>
      <c r="D1028" s="12">
        <v>5</v>
      </c>
      <c r="E1028" s="12">
        <v>4</v>
      </c>
      <c r="F1028" s="12">
        <f t="shared" si="30"/>
        <v>17</v>
      </c>
      <c r="G1028" s="12">
        <v>6</v>
      </c>
      <c r="J1028" s="37" t="s">
        <v>2131</v>
      </c>
      <c r="K1028" s="37" t="s">
        <v>2131</v>
      </c>
      <c r="N1028" s="40" t="s">
        <v>2123</v>
      </c>
      <c r="Q1028" s="12" t="str">
        <f t="shared" ref="Q1028" si="45">Q1024</f>
        <v>js_zq_btn01</v>
      </c>
      <c r="S1028" s="12" t="str">
        <f t="shared" ref="S1028:T1028" si="46">S1024</f>
        <v>骑(IV)</v>
      </c>
      <c r="T1028" s="12" t="str">
        <f t="shared" si="46"/>
        <v>骑（蹬）</v>
      </c>
      <c r="U1028" s="12">
        <f t="shared" si="25"/>
        <v>1</v>
      </c>
    </row>
    <row r="1029" spans="1:21">
      <c r="A1029" s="12">
        <f t="shared" si="27"/>
        <v>406181</v>
      </c>
      <c r="B1029" s="12" t="str">
        <f t="shared" si="39"/>
        <v>18阶坐骑部件I</v>
      </c>
      <c r="C1029" s="12" t="str">
        <f t="shared" si="40"/>
        <v>阶坐骑部件I</v>
      </c>
      <c r="D1029" s="12">
        <v>5</v>
      </c>
      <c r="E1029" s="12">
        <v>1</v>
      </c>
      <c r="F1029" s="12">
        <f t="shared" si="30"/>
        <v>18</v>
      </c>
      <c r="G1029" s="12">
        <v>6</v>
      </c>
      <c r="J1029" s="37" t="s">
        <v>2132</v>
      </c>
      <c r="K1029" s="37" t="s">
        <v>2132</v>
      </c>
      <c r="N1029" s="40" t="s">
        <v>2123</v>
      </c>
      <c r="Q1029" s="12" t="str">
        <f t="shared" ref="Q1029" si="47">Q1025</f>
        <v>js_zq_btn04</v>
      </c>
      <c r="S1029" s="12" t="str">
        <f t="shared" ref="S1029:T1029" si="48">S1025</f>
        <v>骑(I)</v>
      </c>
      <c r="T1029" s="12" t="str">
        <f t="shared" si="48"/>
        <v>骑（珠）</v>
      </c>
      <c r="U1029" s="12">
        <f t="shared" si="25"/>
        <v>1</v>
      </c>
    </row>
    <row r="1030" spans="1:21">
      <c r="A1030" s="12">
        <f t="shared" si="27"/>
        <v>406182</v>
      </c>
      <c r="B1030" s="12" t="str">
        <f t="shared" ref="B1030:B1033" si="49">F1030&amp;C1030</f>
        <v>18阶坐骑部件II</v>
      </c>
      <c r="C1030" s="12" t="str">
        <f t="shared" si="40"/>
        <v>阶坐骑部件II</v>
      </c>
      <c r="D1030" s="12">
        <v>5</v>
      </c>
      <c r="E1030" s="12">
        <v>2</v>
      </c>
      <c r="F1030" s="12">
        <f t="shared" si="30"/>
        <v>18</v>
      </c>
      <c r="G1030" s="12">
        <v>6</v>
      </c>
      <c r="J1030" s="37" t="s">
        <v>2133</v>
      </c>
      <c r="K1030" s="37" t="s">
        <v>2133</v>
      </c>
      <c r="N1030" s="40" t="s">
        <v>2123</v>
      </c>
      <c r="Q1030" s="12" t="str">
        <f t="shared" ref="Q1030" si="50">Q1026</f>
        <v>js_zq_btn03</v>
      </c>
      <c r="S1030" s="12" t="str">
        <f t="shared" ref="S1030:T1030" si="51">S1026</f>
        <v>骑(II)</v>
      </c>
      <c r="T1030" s="12" t="str">
        <f t="shared" si="51"/>
        <v>骑（鞍）</v>
      </c>
      <c r="U1030" s="12">
        <f t="shared" si="25"/>
        <v>1</v>
      </c>
    </row>
    <row r="1031" spans="1:21">
      <c r="A1031" s="12">
        <f t="shared" si="27"/>
        <v>406183</v>
      </c>
      <c r="B1031" s="12" t="str">
        <f t="shared" si="49"/>
        <v>18阶坐骑部件III</v>
      </c>
      <c r="C1031" s="12" t="str">
        <f t="shared" si="40"/>
        <v>阶坐骑部件III</v>
      </c>
      <c r="D1031" s="12">
        <v>5</v>
      </c>
      <c r="E1031" s="12">
        <v>3</v>
      </c>
      <c r="F1031" s="12">
        <f t="shared" si="30"/>
        <v>18</v>
      </c>
      <c r="G1031" s="12">
        <v>6</v>
      </c>
      <c r="J1031" s="37" t="s">
        <v>2133</v>
      </c>
      <c r="K1031" s="37" t="s">
        <v>2133</v>
      </c>
      <c r="N1031" s="40" t="s">
        <v>2123</v>
      </c>
      <c r="Q1031" s="12" t="str">
        <f t="shared" ref="Q1031" si="52">Q1027</f>
        <v>js_zq_btn02</v>
      </c>
      <c r="S1031" s="12" t="str">
        <f t="shared" ref="S1031:T1031" si="53">S1027</f>
        <v>骑(III)</v>
      </c>
      <c r="T1031" s="12" t="str">
        <f t="shared" si="53"/>
        <v>骑（绳）</v>
      </c>
      <c r="U1031" s="12">
        <f t="shared" si="25"/>
        <v>1</v>
      </c>
    </row>
    <row r="1032" spans="1:21">
      <c r="A1032" s="12">
        <f t="shared" si="27"/>
        <v>406184</v>
      </c>
      <c r="B1032" s="12" t="str">
        <f t="shared" si="49"/>
        <v>18阶坐骑部件IV</v>
      </c>
      <c r="C1032" s="12" t="str">
        <f t="shared" si="40"/>
        <v>阶坐骑部件IV</v>
      </c>
      <c r="D1032" s="12">
        <v>5</v>
      </c>
      <c r="E1032" s="12">
        <v>4</v>
      </c>
      <c r="F1032" s="12">
        <f t="shared" si="30"/>
        <v>18</v>
      </c>
      <c r="G1032" s="12">
        <v>6</v>
      </c>
      <c r="J1032" s="37" t="s">
        <v>2134</v>
      </c>
      <c r="K1032" s="37" t="s">
        <v>2134</v>
      </c>
      <c r="N1032" s="40" t="s">
        <v>2123</v>
      </c>
      <c r="Q1032" s="12" t="str">
        <f t="shared" ref="Q1032" si="54">Q1028</f>
        <v>js_zq_btn01</v>
      </c>
      <c r="S1032" s="12" t="str">
        <f t="shared" ref="S1032:T1032" si="55">S1028</f>
        <v>骑(IV)</v>
      </c>
      <c r="T1032" s="12" t="str">
        <f t="shared" si="55"/>
        <v>骑（蹬）</v>
      </c>
      <c r="U1032" s="12">
        <f t="shared" si="25"/>
        <v>1</v>
      </c>
    </row>
    <row r="1033" spans="1:21">
      <c r="A1033" s="12">
        <f t="shared" si="27"/>
        <v>406191</v>
      </c>
      <c r="B1033" s="12" t="str">
        <f t="shared" si="49"/>
        <v>19阶坐骑部件I</v>
      </c>
      <c r="C1033" s="12" t="str">
        <f t="shared" si="40"/>
        <v>阶坐骑部件I</v>
      </c>
      <c r="D1033" s="12">
        <v>5</v>
      </c>
      <c r="E1033" s="12">
        <v>1</v>
      </c>
      <c r="F1033" s="12">
        <f t="shared" si="30"/>
        <v>19</v>
      </c>
      <c r="G1033" s="12">
        <v>6</v>
      </c>
      <c r="J1033" s="37" t="s">
        <v>2135</v>
      </c>
      <c r="K1033" s="37" t="s">
        <v>2135</v>
      </c>
      <c r="N1033" s="40" t="s">
        <v>2123</v>
      </c>
      <c r="Q1033" s="12" t="str">
        <f t="shared" ref="Q1033" si="56">Q1029</f>
        <v>js_zq_btn04</v>
      </c>
      <c r="S1033" s="12" t="str">
        <f t="shared" ref="S1033:T1033" si="57">S1029</f>
        <v>骑(I)</v>
      </c>
      <c r="T1033" s="12" t="str">
        <f t="shared" si="57"/>
        <v>骑（珠）</v>
      </c>
      <c r="U1033" s="12">
        <f t="shared" si="25"/>
        <v>1</v>
      </c>
    </row>
    <row r="1034" spans="1:21">
      <c r="A1034" s="12">
        <f t="shared" si="27"/>
        <v>406192</v>
      </c>
      <c r="B1034" s="12" t="str">
        <f t="shared" ref="B1034:B1037" si="58">F1034&amp;C1034</f>
        <v>19阶坐骑部件II</v>
      </c>
      <c r="C1034" s="12" t="str">
        <f t="shared" si="40"/>
        <v>阶坐骑部件II</v>
      </c>
      <c r="D1034" s="12">
        <v>5</v>
      </c>
      <c r="E1034" s="12">
        <v>2</v>
      </c>
      <c r="F1034" s="12">
        <f t="shared" si="30"/>
        <v>19</v>
      </c>
      <c r="G1034" s="12">
        <v>6</v>
      </c>
      <c r="J1034" s="37" t="s">
        <v>2136</v>
      </c>
      <c r="K1034" s="37" t="s">
        <v>2136</v>
      </c>
      <c r="N1034" s="40" t="s">
        <v>2123</v>
      </c>
      <c r="Q1034" s="12" t="str">
        <f t="shared" ref="Q1034" si="59">Q1030</f>
        <v>js_zq_btn03</v>
      </c>
      <c r="S1034" s="12" t="str">
        <f t="shared" ref="S1034:T1034" si="60">S1030</f>
        <v>骑(II)</v>
      </c>
      <c r="T1034" s="12" t="str">
        <f t="shared" si="60"/>
        <v>骑（鞍）</v>
      </c>
      <c r="U1034" s="12">
        <f t="shared" si="25"/>
        <v>1</v>
      </c>
    </row>
    <row r="1035" spans="1:21">
      <c r="A1035" s="12">
        <f t="shared" si="27"/>
        <v>406193</v>
      </c>
      <c r="B1035" s="12" t="str">
        <f t="shared" si="58"/>
        <v>19阶坐骑部件III</v>
      </c>
      <c r="C1035" s="12" t="str">
        <f t="shared" si="40"/>
        <v>阶坐骑部件III</v>
      </c>
      <c r="D1035" s="12">
        <v>5</v>
      </c>
      <c r="E1035" s="12">
        <v>3</v>
      </c>
      <c r="F1035" s="12">
        <f t="shared" si="30"/>
        <v>19</v>
      </c>
      <c r="G1035" s="12">
        <v>6</v>
      </c>
      <c r="J1035" s="37" t="s">
        <v>2136</v>
      </c>
      <c r="K1035" s="37" t="s">
        <v>2136</v>
      </c>
      <c r="N1035" s="40" t="s">
        <v>2123</v>
      </c>
      <c r="Q1035" s="12" t="str">
        <f t="shared" ref="Q1035" si="61">Q1031</f>
        <v>js_zq_btn02</v>
      </c>
      <c r="S1035" s="12" t="str">
        <f t="shared" ref="S1035:T1035" si="62">S1031</f>
        <v>骑(III)</v>
      </c>
      <c r="T1035" s="12" t="str">
        <f t="shared" si="62"/>
        <v>骑（绳）</v>
      </c>
      <c r="U1035" s="12">
        <f t="shared" si="25"/>
        <v>1</v>
      </c>
    </row>
    <row r="1036" spans="1:21">
      <c r="A1036" s="12">
        <f t="shared" si="27"/>
        <v>406194</v>
      </c>
      <c r="B1036" s="12" t="str">
        <f t="shared" si="58"/>
        <v>19阶坐骑部件IV</v>
      </c>
      <c r="C1036" s="12" t="str">
        <f t="shared" si="40"/>
        <v>阶坐骑部件IV</v>
      </c>
      <c r="D1036" s="12">
        <v>5</v>
      </c>
      <c r="E1036" s="12">
        <v>4</v>
      </c>
      <c r="F1036" s="12">
        <f t="shared" si="30"/>
        <v>19</v>
      </c>
      <c r="G1036" s="12">
        <v>6</v>
      </c>
      <c r="J1036" s="37" t="s">
        <v>2137</v>
      </c>
      <c r="K1036" s="37" t="s">
        <v>2137</v>
      </c>
      <c r="N1036" s="40" t="s">
        <v>2123</v>
      </c>
      <c r="Q1036" s="12" t="str">
        <f t="shared" ref="Q1036" si="63">Q1032</f>
        <v>js_zq_btn01</v>
      </c>
      <c r="S1036" s="12" t="str">
        <f t="shared" ref="S1036:T1036" si="64">S1032</f>
        <v>骑(IV)</v>
      </c>
      <c r="T1036" s="12" t="str">
        <f t="shared" si="64"/>
        <v>骑（蹬）</v>
      </c>
      <c r="U1036" s="12">
        <f t="shared" si="25"/>
        <v>1</v>
      </c>
    </row>
    <row r="1037" spans="1:21">
      <c r="A1037" s="12">
        <f t="shared" si="27"/>
        <v>406201</v>
      </c>
      <c r="B1037" s="12" t="str">
        <f t="shared" si="58"/>
        <v>20阶坐骑部件I</v>
      </c>
      <c r="C1037" s="12" t="str">
        <f t="shared" si="40"/>
        <v>阶坐骑部件I</v>
      </c>
      <c r="D1037" s="12">
        <v>5</v>
      </c>
      <c r="E1037" s="12">
        <v>1</v>
      </c>
      <c r="F1037" s="12">
        <f t="shared" si="30"/>
        <v>20</v>
      </c>
      <c r="G1037" s="12">
        <v>6</v>
      </c>
      <c r="J1037" s="37" t="s">
        <v>2138</v>
      </c>
      <c r="K1037" s="37" t="s">
        <v>2138</v>
      </c>
      <c r="N1037" s="40" t="s">
        <v>2123</v>
      </c>
      <c r="Q1037" s="12" t="str">
        <f t="shared" ref="Q1037" si="65">Q1033</f>
        <v>js_zq_btn04</v>
      </c>
      <c r="S1037" s="12" t="str">
        <f t="shared" ref="S1037:T1037" si="66">S1033</f>
        <v>骑(I)</v>
      </c>
      <c r="T1037" s="12" t="str">
        <f t="shared" si="66"/>
        <v>骑（珠）</v>
      </c>
      <c r="U1037" s="12">
        <f t="shared" si="25"/>
        <v>1</v>
      </c>
    </row>
    <row r="1038" spans="1:21">
      <c r="A1038" s="12">
        <f t="shared" si="27"/>
        <v>406202</v>
      </c>
      <c r="B1038" s="12" t="str">
        <f t="shared" ref="B1038:B1040" si="67">F1038&amp;C1038</f>
        <v>20阶坐骑部件II</v>
      </c>
      <c r="C1038" s="12" t="str">
        <f t="shared" si="40"/>
        <v>阶坐骑部件II</v>
      </c>
      <c r="D1038" s="12">
        <v>5</v>
      </c>
      <c r="E1038" s="12">
        <v>2</v>
      </c>
      <c r="F1038" s="12">
        <f t="shared" si="30"/>
        <v>20</v>
      </c>
      <c r="G1038" s="12">
        <v>6</v>
      </c>
      <c r="J1038" s="37" t="s">
        <v>2139</v>
      </c>
      <c r="K1038" s="37" t="s">
        <v>2139</v>
      </c>
      <c r="N1038" s="40" t="s">
        <v>2123</v>
      </c>
      <c r="Q1038" s="12" t="str">
        <f t="shared" ref="Q1038" si="68">Q1034</f>
        <v>js_zq_btn03</v>
      </c>
      <c r="S1038" s="12" t="str">
        <f t="shared" ref="S1038:T1038" si="69">S1034</f>
        <v>骑(II)</v>
      </c>
      <c r="T1038" s="12" t="str">
        <f t="shared" si="69"/>
        <v>骑（鞍）</v>
      </c>
      <c r="U1038" s="12">
        <f t="shared" si="25"/>
        <v>1</v>
      </c>
    </row>
    <row r="1039" spans="1:21">
      <c r="A1039" s="12">
        <f t="shared" si="27"/>
        <v>406203</v>
      </c>
      <c r="B1039" s="12" t="str">
        <f t="shared" si="67"/>
        <v>20阶坐骑部件III</v>
      </c>
      <c r="C1039" s="12" t="str">
        <f t="shared" si="40"/>
        <v>阶坐骑部件III</v>
      </c>
      <c r="D1039" s="12">
        <v>5</v>
      </c>
      <c r="E1039" s="12">
        <v>3</v>
      </c>
      <c r="F1039" s="12">
        <f t="shared" si="30"/>
        <v>20</v>
      </c>
      <c r="G1039" s="12">
        <v>6</v>
      </c>
      <c r="J1039" s="37" t="s">
        <v>2139</v>
      </c>
      <c r="K1039" s="37" t="s">
        <v>2139</v>
      </c>
      <c r="N1039" s="40" t="s">
        <v>2123</v>
      </c>
      <c r="Q1039" s="12" t="str">
        <f t="shared" ref="Q1039" si="70">Q1035</f>
        <v>js_zq_btn02</v>
      </c>
      <c r="S1039" s="12" t="str">
        <f t="shared" ref="S1039:T1039" si="71">S1035</f>
        <v>骑(III)</v>
      </c>
      <c r="T1039" s="12" t="str">
        <f t="shared" si="71"/>
        <v>骑（绳）</v>
      </c>
      <c r="U1039" s="12">
        <f t="shared" si="25"/>
        <v>1</v>
      </c>
    </row>
    <row r="1040" spans="1:21">
      <c r="A1040" s="12">
        <f t="shared" si="27"/>
        <v>406204</v>
      </c>
      <c r="B1040" s="12" t="str">
        <f t="shared" si="67"/>
        <v>20阶坐骑部件IV</v>
      </c>
      <c r="C1040" s="12" t="str">
        <f t="shared" si="40"/>
        <v>阶坐骑部件IV</v>
      </c>
      <c r="D1040" s="12">
        <v>5</v>
      </c>
      <c r="E1040" s="12">
        <v>4</v>
      </c>
      <c r="F1040" s="12">
        <f t="shared" si="30"/>
        <v>20</v>
      </c>
      <c r="G1040" s="12">
        <v>6</v>
      </c>
      <c r="J1040" s="37" t="s">
        <v>2140</v>
      </c>
      <c r="K1040" s="37" t="s">
        <v>2140</v>
      </c>
      <c r="N1040" s="40" t="s">
        <v>2123</v>
      </c>
      <c r="Q1040" s="12" t="str">
        <f t="shared" ref="Q1040" si="72">Q1036</f>
        <v>js_zq_btn01</v>
      </c>
      <c r="S1040" s="12" t="str">
        <f t="shared" ref="S1040:T1040" si="73">S1036</f>
        <v>骑(IV)</v>
      </c>
      <c r="T1040" s="12" t="str">
        <f t="shared" si="73"/>
        <v>骑（蹬）</v>
      </c>
      <c r="U1040" s="12">
        <f t="shared" si="25"/>
        <v>1</v>
      </c>
    </row>
    <row r="1041" spans="1:24" s="33" customFormat="1">
      <c r="A1041" s="33">
        <v>504021</v>
      </c>
      <c r="B1041" s="33" t="s">
        <v>2141</v>
      </c>
      <c r="C1041" s="33" t="s">
        <v>1840</v>
      </c>
      <c r="D1041" s="33">
        <v>5</v>
      </c>
      <c r="E1041" s="33">
        <v>1</v>
      </c>
      <c r="F1041" s="33">
        <v>2</v>
      </c>
      <c r="G1041" s="33">
        <v>4</v>
      </c>
      <c r="J1041" s="39" t="s">
        <v>1841</v>
      </c>
      <c r="K1041" s="39" t="s">
        <v>1841</v>
      </c>
      <c r="M1041" s="12"/>
      <c r="N1041" s="12" t="s">
        <v>1842</v>
      </c>
      <c r="P1041" s="12"/>
      <c r="Q1041" s="12" t="s">
        <v>1843</v>
      </c>
      <c r="S1041" s="33" t="s">
        <v>2142</v>
      </c>
      <c r="T1041" s="12" t="s">
        <v>2143</v>
      </c>
      <c r="U1041" s="12">
        <f t="shared" si="25"/>
        <v>0</v>
      </c>
      <c r="V1041" s="35"/>
      <c r="W1041" s="35"/>
      <c r="X1041" s="35"/>
    </row>
    <row r="1042" spans="1:24">
      <c r="A1042" s="12">
        <v>504022</v>
      </c>
      <c r="B1042" s="12" t="s">
        <v>2144</v>
      </c>
      <c r="C1042" s="12" t="s">
        <v>2145</v>
      </c>
      <c r="D1042" s="12">
        <v>5</v>
      </c>
      <c r="E1042" s="12">
        <v>2</v>
      </c>
      <c r="F1042" s="12">
        <v>2</v>
      </c>
      <c r="G1042" s="12">
        <v>4</v>
      </c>
      <c r="J1042" s="12" t="s">
        <v>1848</v>
      </c>
      <c r="K1042" s="12" t="s">
        <v>1848</v>
      </c>
      <c r="N1042" s="12" t="s">
        <v>1842</v>
      </c>
      <c r="Q1042" s="12" t="s">
        <v>1849</v>
      </c>
      <c r="S1042" s="12" t="s">
        <v>2146</v>
      </c>
      <c r="T1042" s="12" t="s">
        <v>2147</v>
      </c>
      <c r="U1042" s="12">
        <f t="shared" si="25"/>
        <v>0</v>
      </c>
    </row>
    <row r="1043" spans="1:24">
      <c r="A1043" s="12">
        <v>504023</v>
      </c>
      <c r="B1043" s="12" t="s">
        <v>2148</v>
      </c>
      <c r="C1043" s="12" t="s">
        <v>2149</v>
      </c>
      <c r="D1043" s="12">
        <v>5</v>
      </c>
      <c r="E1043" s="12">
        <v>3</v>
      </c>
      <c r="F1043" s="12">
        <v>2</v>
      </c>
      <c r="G1043" s="12">
        <v>4</v>
      </c>
      <c r="J1043" s="12" t="s">
        <v>1848</v>
      </c>
      <c r="K1043" s="12" t="s">
        <v>1848</v>
      </c>
      <c r="N1043" s="12" t="s">
        <v>1842</v>
      </c>
      <c r="Q1043" s="12" t="s">
        <v>1854</v>
      </c>
      <c r="S1043" s="12" t="s">
        <v>2150</v>
      </c>
      <c r="T1043" s="12" t="s">
        <v>2151</v>
      </c>
      <c r="U1043" s="12">
        <f t="shared" si="25"/>
        <v>0</v>
      </c>
    </row>
    <row r="1044" spans="1:24">
      <c r="A1044" s="12">
        <v>504024</v>
      </c>
      <c r="B1044" s="12" t="s">
        <v>2152</v>
      </c>
      <c r="C1044" s="12" t="s">
        <v>2153</v>
      </c>
      <c r="D1044" s="12">
        <v>5</v>
      </c>
      <c r="E1044" s="12">
        <v>4</v>
      </c>
      <c r="F1044" s="12">
        <v>2</v>
      </c>
      <c r="G1044" s="12">
        <v>4</v>
      </c>
      <c r="J1044" s="12" t="s">
        <v>1859</v>
      </c>
      <c r="K1044" s="12" t="s">
        <v>1859</v>
      </c>
      <c r="N1044" s="12" t="s">
        <v>1842</v>
      </c>
      <c r="Q1044" s="12" t="s">
        <v>1860</v>
      </c>
      <c r="S1044" s="12" t="s">
        <v>2154</v>
      </c>
      <c r="T1044" s="12" t="s">
        <v>2155</v>
      </c>
      <c r="U1044" s="12">
        <f t="shared" si="25"/>
        <v>0</v>
      </c>
    </row>
    <row r="1045" spans="1:24">
      <c r="A1045" s="12">
        <v>504031</v>
      </c>
      <c r="B1045" s="12" t="s">
        <v>2156</v>
      </c>
      <c r="C1045" s="12" t="s">
        <v>1864</v>
      </c>
      <c r="D1045" s="12">
        <v>5</v>
      </c>
      <c r="E1045" s="12">
        <v>1</v>
      </c>
      <c r="F1045" s="12">
        <v>3</v>
      </c>
      <c r="G1045" s="12">
        <v>4</v>
      </c>
      <c r="J1045" s="37" t="s">
        <v>1865</v>
      </c>
      <c r="K1045" s="37" t="s">
        <v>1865</v>
      </c>
      <c r="N1045" s="12" t="s">
        <v>1866</v>
      </c>
      <c r="Q1045" s="12" t="s">
        <v>1843</v>
      </c>
      <c r="S1045" s="12" t="s">
        <v>2142</v>
      </c>
      <c r="T1045" s="12" t="s">
        <v>2143</v>
      </c>
      <c r="U1045" s="12">
        <f t="shared" si="25"/>
        <v>0</v>
      </c>
    </row>
    <row r="1046" spans="1:24">
      <c r="A1046" s="12">
        <v>504032</v>
      </c>
      <c r="B1046" s="12" t="s">
        <v>2157</v>
      </c>
      <c r="C1046" s="12" t="s">
        <v>2158</v>
      </c>
      <c r="D1046" s="12">
        <v>5</v>
      </c>
      <c r="E1046" s="12">
        <v>2</v>
      </c>
      <c r="F1046" s="12">
        <v>3</v>
      </c>
      <c r="G1046" s="12">
        <v>4</v>
      </c>
      <c r="J1046" s="12" t="s">
        <v>1732</v>
      </c>
      <c r="K1046" s="12" t="s">
        <v>1732</v>
      </c>
      <c r="N1046" s="12" t="s">
        <v>1866</v>
      </c>
      <c r="Q1046" s="12" t="s">
        <v>1849</v>
      </c>
      <c r="S1046" s="12" t="s">
        <v>2146</v>
      </c>
      <c r="T1046" s="12" t="s">
        <v>2147</v>
      </c>
      <c r="U1046" s="12">
        <f t="shared" si="25"/>
        <v>0</v>
      </c>
    </row>
    <row r="1047" spans="1:24">
      <c r="A1047" s="12">
        <v>504033</v>
      </c>
      <c r="B1047" s="12" t="s">
        <v>2159</v>
      </c>
      <c r="C1047" s="12" t="s">
        <v>2160</v>
      </c>
      <c r="D1047" s="12">
        <v>5</v>
      </c>
      <c r="E1047" s="12">
        <v>3</v>
      </c>
      <c r="F1047" s="12">
        <v>3</v>
      </c>
      <c r="G1047" s="12">
        <v>4</v>
      </c>
      <c r="J1047" s="12" t="s">
        <v>1732</v>
      </c>
      <c r="K1047" s="12" t="s">
        <v>1732</v>
      </c>
      <c r="N1047" s="12" t="s">
        <v>1866</v>
      </c>
      <c r="Q1047" s="12" t="s">
        <v>1854</v>
      </c>
      <c r="S1047" s="12" t="s">
        <v>2150</v>
      </c>
      <c r="T1047" s="12" t="s">
        <v>2151</v>
      </c>
      <c r="U1047" s="12">
        <f t="shared" si="25"/>
        <v>0</v>
      </c>
    </row>
    <row r="1048" spans="1:24">
      <c r="A1048" s="12">
        <v>504034</v>
      </c>
      <c r="B1048" s="12" t="s">
        <v>2161</v>
      </c>
      <c r="C1048" s="12" t="s">
        <v>2162</v>
      </c>
      <c r="D1048" s="12">
        <v>5</v>
      </c>
      <c r="E1048" s="12">
        <v>4</v>
      </c>
      <c r="F1048" s="12">
        <v>3</v>
      </c>
      <c r="G1048" s="12">
        <v>4</v>
      </c>
      <c r="J1048" s="12" t="s">
        <v>1873</v>
      </c>
      <c r="K1048" s="12" t="s">
        <v>1873</v>
      </c>
      <c r="N1048" s="12" t="s">
        <v>1866</v>
      </c>
      <c r="Q1048" s="12" t="s">
        <v>1860</v>
      </c>
      <c r="S1048" s="12" t="s">
        <v>2154</v>
      </c>
      <c r="T1048" s="12" t="s">
        <v>2155</v>
      </c>
      <c r="U1048" s="12">
        <f t="shared" si="25"/>
        <v>0</v>
      </c>
    </row>
    <row r="1049" spans="1:24">
      <c r="A1049" s="12">
        <v>504041</v>
      </c>
      <c r="B1049" s="12" t="s">
        <v>2163</v>
      </c>
      <c r="C1049" s="12" t="s">
        <v>1875</v>
      </c>
      <c r="D1049" s="12">
        <v>5</v>
      </c>
      <c r="E1049" s="12">
        <v>1</v>
      </c>
      <c r="F1049" s="12">
        <v>4</v>
      </c>
      <c r="G1049" s="12">
        <v>4</v>
      </c>
      <c r="J1049" s="37" t="s">
        <v>1876</v>
      </c>
      <c r="K1049" s="37" t="s">
        <v>1876</v>
      </c>
      <c r="N1049" s="33" t="s">
        <v>1877</v>
      </c>
      <c r="Q1049" s="12" t="s">
        <v>1843</v>
      </c>
      <c r="S1049" s="12" t="s">
        <v>2142</v>
      </c>
      <c r="T1049" s="12" t="s">
        <v>2143</v>
      </c>
      <c r="U1049" s="12">
        <f t="shared" ref="U1049:U1112" si="74">IF(G1049=5,1,IF(G1049=6,1,0))</f>
        <v>0</v>
      </c>
    </row>
    <row r="1050" spans="1:24">
      <c r="A1050" s="12">
        <v>504042</v>
      </c>
      <c r="B1050" s="12" t="s">
        <v>2164</v>
      </c>
      <c r="C1050" s="12" t="s">
        <v>2165</v>
      </c>
      <c r="D1050" s="12">
        <v>5</v>
      </c>
      <c r="E1050" s="12">
        <v>2</v>
      </c>
      <c r="F1050" s="12">
        <v>4</v>
      </c>
      <c r="G1050" s="12">
        <v>4</v>
      </c>
      <c r="J1050" s="37" t="s">
        <v>1880</v>
      </c>
      <c r="K1050" s="37" t="s">
        <v>1880</v>
      </c>
      <c r="N1050" s="12" t="s">
        <v>1877</v>
      </c>
      <c r="Q1050" s="12" t="s">
        <v>1849</v>
      </c>
      <c r="S1050" s="12" t="s">
        <v>2146</v>
      </c>
      <c r="T1050" s="12" t="s">
        <v>2147</v>
      </c>
      <c r="U1050" s="12">
        <f t="shared" si="74"/>
        <v>0</v>
      </c>
    </row>
    <row r="1051" spans="1:24">
      <c r="A1051" s="12">
        <v>504043</v>
      </c>
      <c r="B1051" s="12" t="s">
        <v>2166</v>
      </c>
      <c r="C1051" s="12" t="s">
        <v>2167</v>
      </c>
      <c r="D1051" s="12">
        <v>5</v>
      </c>
      <c r="E1051" s="12">
        <v>3</v>
      </c>
      <c r="F1051" s="12">
        <v>4</v>
      </c>
      <c r="G1051" s="12">
        <v>4</v>
      </c>
      <c r="J1051" s="37" t="s">
        <v>1880</v>
      </c>
      <c r="K1051" s="37" t="s">
        <v>1880</v>
      </c>
      <c r="N1051" s="12" t="s">
        <v>1877</v>
      </c>
      <c r="Q1051" s="12" t="s">
        <v>1854</v>
      </c>
      <c r="S1051" s="12" t="s">
        <v>2150</v>
      </c>
      <c r="T1051" s="12" t="s">
        <v>2151</v>
      </c>
      <c r="U1051" s="12">
        <f t="shared" si="74"/>
        <v>0</v>
      </c>
    </row>
    <row r="1052" spans="1:24">
      <c r="A1052" s="12">
        <v>504044</v>
      </c>
      <c r="B1052" s="12" t="s">
        <v>2168</v>
      </c>
      <c r="C1052" s="12" t="s">
        <v>2169</v>
      </c>
      <c r="D1052" s="12">
        <v>5</v>
      </c>
      <c r="E1052" s="12">
        <v>4</v>
      </c>
      <c r="F1052" s="12">
        <v>4</v>
      </c>
      <c r="G1052" s="12">
        <v>4</v>
      </c>
      <c r="J1052" s="37" t="s">
        <v>1885</v>
      </c>
      <c r="K1052" s="37" t="s">
        <v>1885</v>
      </c>
      <c r="N1052" s="12" t="s">
        <v>1877</v>
      </c>
      <c r="Q1052" s="12" t="s">
        <v>1860</v>
      </c>
      <c r="S1052" s="12" t="s">
        <v>2154</v>
      </c>
      <c r="T1052" s="12" t="s">
        <v>2155</v>
      </c>
      <c r="U1052" s="12">
        <f t="shared" si="74"/>
        <v>0</v>
      </c>
    </row>
    <row r="1053" spans="1:24">
      <c r="A1053" s="12">
        <v>504051</v>
      </c>
      <c r="B1053" s="12" t="s">
        <v>2170</v>
      </c>
      <c r="C1053" s="12" t="s">
        <v>1887</v>
      </c>
      <c r="D1053" s="12">
        <v>5</v>
      </c>
      <c r="E1053" s="12">
        <v>1</v>
      </c>
      <c r="F1053" s="12">
        <v>5</v>
      </c>
      <c r="G1053" s="12">
        <v>4</v>
      </c>
      <c r="J1053" s="37" t="s">
        <v>1888</v>
      </c>
      <c r="K1053" s="37" t="s">
        <v>1888</v>
      </c>
      <c r="N1053" s="12" t="s">
        <v>1889</v>
      </c>
      <c r="Q1053" s="12" t="s">
        <v>1843</v>
      </c>
      <c r="S1053" s="12" t="s">
        <v>2142</v>
      </c>
      <c r="T1053" s="12" t="s">
        <v>2143</v>
      </c>
      <c r="U1053" s="12">
        <f t="shared" si="74"/>
        <v>0</v>
      </c>
    </row>
    <row r="1054" spans="1:24">
      <c r="A1054" s="12">
        <v>504052</v>
      </c>
      <c r="B1054" s="12" t="s">
        <v>2171</v>
      </c>
      <c r="C1054" s="12" t="s">
        <v>2172</v>
      </c>
      <c r="D1054" s="12">
        <v>5</v>
      </c>
      <c r="E1054" s="12">
        <v>2</v>
      </c>
      <c r="F1054" s="12">
        <v>5</v>
      </c>
      <c r="G1054" s="12">
        <v>4</v>
      </c>
      <c r="J1054" s="37" t="s">
        <v>1892</v>
      </c>
      <c r="K1054" s="37" t="s">
        <v>1892</v>
      </c>
      <c r="N1054" s="12" t="s">
        <v>1889</v>
      </c>
      <c r="Q1054" s="12" t="s">
        <v>1849</v>
      </c>
      <c r="S1054" s="12" t="s">
        <v>2146</v>
      </c>
      <c r="T1054" s="12" t="s">
        <v>2147</v>
      </c>
      <c r="U1054" s="12">
        <f t="shared" si="74"/>
        <v>0</v>
      </c>
    </row>
    <row r="1055" spans="1:24">
      <c r="A1055" s="12">
        <v>504053</v>
      </c>
      <c r="B1055" s="12" t="s">
        <v>2173</v>
      </c>
      <c r="C1055" s="12" t="s">
        <v>2174</v>
      </c>
      <c r="D1055" s="12">
        <v>5</v>
      </c>
      <c r="E1055" s="12">
        <v>3</v>
      </c>
      <c r="F1055" s="12">
        <v>5</v>
      </c>
      <c r="G1055" s="12">
        <v>4</v>
      </c>
      <c r="J1055" s="37" t="s">
        <v>1892</v>
      </c>
      <c r="K1055" s="37" t="s">
        <v>1892</v>
      </c>
      <c r="N1055" s="12" t="s">
        <v>1889</v>
      </c>
      <c r="Q1055" s="12" t="s">
        <v>1854</v>
      </c>
      <c r="S1055" s="12" t="s">
        <v>2150</v>
      </c>
      <c r="T1055" s="12" t="s">
        <v>2151</v>
      </c>
      <c r="U1055" s="12">
        <f t="shared" si="74"/>
        <v>0</v>
      </c>
    </row>
    <row r="1056" spans="1:24">
      <c r="A1056" s="12">
        <v>504054</v>
      </c>
      <c r="B1056" s="12" t="s">
        <v>2175</v>
      </c>
      <c r="C1056" s="12" t="s">
        <v>2176</v>
      </c>
      <c r="D1056" s="12">
        <v>5</v>
      </c>
      <c r="E1056" s="12">
        <v>4</v>
      </c>
      <c r="F1056" s="12">
        <v>5</v>
      </c>
      <c r="G1056" s="12">
        <v>4</v>
      </c>
      <c r="J1056" s="37" t="s">
        <v>1897</v>
      </c>
      <c r="K1056" s="37" t="s">
        <v>1897</v>
      </c>
      <c r="N1056" s="12" t="s">
        <v>1889</v>
      </c>
      <c r="Q1056" s="12" t="s">
        <v>1860</v>
      </c>
      <c r="S1056" s="12" t="s">
        <v>2154</v>
      </c>
      <c r="T1056" s="12" t="s">
        <v>2155</v>
      </c>
      <c r="U1056" s="12">
        <f t="shared" si="74"/>
        <v>0</v>
      </c>
    </row>
    <row r="1057" spans="1:21">
      <c r="A1057" s="12">
        <v>504061</v>
      </c>
      <c r="B1057" s="12" t="s">
        <v>2177</v>
      </c>
      <c r="C1057" s="12" t="s">
        <v>1899</v>
      </c>
      <c r="D1057" s="12">
        <v>5</v>
      </c>
      <c r="E1057" s="12">
        <v>1</v>
      </c>
      <c r="F1057" s="12">
        <v>6</v>
      </c>
      <c r="G1057" s="12">
        <v>4</v>
      </c>
      <c r="J1057" s="37" t="s">
        <v>1900</v>
      </c>
      <c r="K1057" s="37" t="s">
        <v>1900</v>
      </c>
      <c r="N1057" s="12" t="s">
        <v>1901</v>
      </c>
      <c r="Q1057" s="12" t="s">
        <v>1843</v>
      </c>
      <c r="S1057" s="12" t="s">
        <v>2142</v>
      </c>
      <c r="T1057" s="12" t="s">
        <v>2143</v>
      </c>
      <c r="U1057" s="12">
        <f t="shared" si="74"/>
        <v>0</v>
      </c>
    </row>
    <row r="1058" spans="1:21">
      <c r="A1058" s="12">
        <v>504062</v>
      </c>
      <c r="B1058" s="12" t="s">
        <v>2178</v>
      </c>
      <c r="C1058" s="12" t="s">
        <v>2179</v>
      </c>
      <c r="D1058" s="12">
        <v>5</v>
      </c>
      <c r="E1058" s="12">
        <v>2</v>
      </c>
      <c r="F1058" s="12">
        <v>6</v>
      </c>
      <c r="G1058" s="12">
        <v>4</v>
      </c>
      <c r="J1058" s="37" t="s">
        <v>1904</v>
      </c>
      <c r="K1058" s="37" t="s">
        <v>1904</v>
      </c>
      <c r="N1058" s="12" t="s">
        <v>1901</v>
      </c>
      <c r="Q1058" s="12" t="s">
        <v>1849</v>
      </c>
      <c r="S1058" s="12" t="s">
        <v>2146</v>
      </c>
      <c r="T1058" s="12" t="s">
        <v>2147</v>
      </c>
      <c r="U1058" s="12">
        <f t="shared" si="74"/>
        <v>0</v>
      </c>
    </row>
    <row r="1059" spans="1:21">
      <c r="A1059" s="12">
        <v>504063</v>
      </c>
      <c r="B1059" s="12" t="s">
        <v>2180</v>
      </c>
      <c r="C1059" s="12" t="s">
        <v>2181</v>
      </c>
      <c r="D1059" s="12">
        <v>5</v>
      </c>
      <c r="E1059" s="12">
        <v>3</v>
      </c>
      <c r="F1059" s="12">
        <v>6</v>
      </c>
      <c r="G1059" s="12">
        <v>4</v>
      </c>
      <c r="J1059" s="37" t="s">
        <v>1904</v>
      </c>
      <c r="K1059" s="37" t="s">
        <v>1904</v>
      </c>
      <c r="N1059" s="12" t="s">
        <v>1901</v>
      </c>
      <c r="Q1059" s="12" t="s">
        <v>1854</v>
      </c>
      <c r="S1059" s="12" t="s">
        <v>2150</v>
      </c>
      <c r="T1059" s="12" t="s">
        <v>2151</v>
      </c>
      <c r="U1059" s="12">
        <f t="shared" si="74"/>
        <v>0</v>
      </c>
    </row>
    <row r="1060" spans="1:21">
      <c r="A1060" s="12">
        <v>504064</v>
      </c>
      <c r="B1060" s="12" t="s">
        <v>2182</v>
      </c>
      <c r="C1060" s="12" t="s">
        <v>2183</v>
      </c>
      <c r="D1060" s="12">
        <v>5</v>
      </c>
      <c r="E1060" s="12">
        <v>4</v>
      </c>
      <c r="F1060" s="12">
        <v>6</v>
      </c>
      <c r="G1060" s="12">
        <v>4</v>
      </c>
      <c r="J1060" s="37" t="s">
        <v>1909</v>
      </c>
      <c r="K1060" s="37" t="s">
        <v>1909</v>
      </c>
      <c r="N1060" s="12" t="s">
        <v>1901</v>
      </c>
      <c r="Q1060" s="12" t="s">
        <v>1860</v>
      </c>
      <c r="S1060" s="12" t="s">
        <v>2154</v>
      </c>
      <c r="T1060" s="12" t="s">
        <v>2155</v>
      </c>
      <c r="U1060" s="12">
        <f t="shared" si="74"/>
        <v>0</v>
      </c>
    </row>
    <row r="1061" spans="1:21">
      <c r="A1061" s="12">
        <v>504071</v>
      </c>
      <c r="B1061" s="12" t="s">
        <v>2184</v>
      </c>
      <c r="C1061" s="12" t="s">
        <v>1911</v>
      </c>
      <c r="D1061" s="12">
        <v>5</v>
      </c>
      <c r="E1061" s="12">
        <v>1</v>
      </c>
      <c r="F1061" s="12">
        <v>7</v>
      </c>
      <c r="G1061" s="12">
        <v>4</v>
      </c>
      <c r="J1061" s="37" t="s">
        <v>1912</v>
      </c>
      <c r="K1061" s="37" t="s">
        <v>1912</v>
      </c>
      <c r="N1061" s="12" t="s">
        <v>1913</v>
      </c>
      <c r="Q1061" s="12" t="s">
        <v>1843</v>
      </c>
      <c r="S1061" s="12" t="s">
        <v>2142</v>
      </c>
      <c r="T1061" s="12" t="s">
        <v>2143</v>
      </c>
      <c r="U1061" s="12">
        <f t="shared" si="74"/>
        <v>0</v>
      </c>
    </row>
    <row r="1062" spans="1:21">
      <c r="A1062" s="12">
        <v>504072</v>
      </c>
      <c r="B1062" s="12" t="s">
        <v>2185</v>
      </c>
      <c r="C1062" s="12" t="s">
        <v>2186</v>
      </c>
      <c r="D1062" s="12">
        <v>5</v>
      </c>
      <c r="E1062" s="12">
        <v>2</v>
      </c>
      <c r="F1062" s="12">
        <v>7</v>
      </c>
      <c r="G1062" s="12">
        <v>4</v>
      </c>
      <c r="J1062" s="37" t="s">
        <v>1916</v>
      </c>
      <c r="K1062" s="37" t="s">
        <v>1916</v>
      </c>
      <c r="N1062" s="12" t="s">
        <v>1913</v>
      </c>
      <c r="Q1062" s="12" t="s">
        <v>1849</v>
      </c>
      <c r="S1062" s="12" t="s">
        <v>2146</v>
      </c>
      <c r="T1062" s="12" t="s">
        <v>2147</v>
      </c>
      <c r="U1062" s="12">
        <f t="shared" si="74"/>
        <v>0</v>
      </c>
    </row>
    <row r="1063" spans="1:21">
      <c r="A1063" s="12">
        <v>504073</v>
      </c>
      <c r="B1063" s="12" t="s">
        <v>2187</v>
      </c>
      <c r="C1063" s="12" t="s">
        <v>2188</v>
      </c>
      <c r="D1063" s="12">
        <v>5</v>
      </c>
      <c r="E1063" s="12">
        <v>3</v>
      </c>
      <c r="F1063" s="12">
        <v>7</v>
      </c>
      <c r="G1063" s="12">
        <v>4</v>
      </c>
      <c r="J1063" s="37" t="s">
        <v>1916</v>
      </c>
      <c r="K1063" s="37" t="s">
        <v>1916</v>
      </c>
      <c r="N1063" s="12" t="s">
        <v>1913</v>
      </c>
      <c r="Q1063" s="12" t="s">
        <v>1854</v>
      </c>
      <c r="S1063" s="12" t="s">
        <v>2150</v>
      </c>
      <c r="T1063" s="12" t="s">
        <v>2151</v>
      </c>
      <c r="U1063" s="12">
        <f t="shared" si="74"/>
        <v>0</v>
      </c>
    </row>
    <row r="1064" spans="1:21">
      <c r="A1064" s="12">
        <v>504074</v>
      </c>
      <c r="B1064" s="12" t="s">
        <v>2189</v>
      </c>
      <c r="C1064" s="12" t="s">
        <v>2190</v>
      </c>
      <c r="D1064" s="12">
        <v>5</v>
      </c>
      <c r="E1064" s="12">
        <v>4</v>
      </c>
      <c r="F1064" s="12">
        <v>7</v>
      </c>
      <c r="G1064" s="12">
        <v>4</v>
      </c>
      <c r="J1064" s="37" t="s">
        <v>1921</v>
      </c>
      <c r="K1064" s="37" t="s">
        <v>1921</v>
      </c>
      <c r="N1064" s="12" t="s">
        <v>1913</v>
      </c>
      <c r="Q1064" s="12" t="s">
        <v>1860</v>
      </c>
      <c r="S1064" s="12" t="s">
        <v>2154</v>
      </c>
      <c r="T1064" s="12" t="s">
        <v>2155</v>
      </c>
      <c r="U1064" s="12">
        <f t="shared" si="74"/>
        <v>0</v>
      </c>
    </row>
    <row r="1065" spans="1:21">
      <c r="A1065" s="12">
        <v>504081</v>
      </c>
      <c r="B1065" s="12" t="s">
        <v>2191</v>
      </c>
      <c r="C1065" s="12" t="s">
        <v>1923</v>
      </c>
      <c r="D1065" s="12">
        <v>5</v>
      </c>
      <c r="E1065" s="12">
        <v>1</v>
      </c>
      <c r="F1065" s="12">
        <v>8</v>
      </c>
      <c r="G1065" s="12">
        <v>4</v>
      </c>
      <c r="J1065" s="37" t="s">
        <v>1924</v>
      </c>
      <c r="K1065" s="37" t="s">
        <v>1924</v>
      </c>
      <c r="N1065" s="12" t="s">
        <v>1925</v>
      </c>
      <c r="Q1065" s="12" t="s">
        <v>1843</v>
      </c>
      <c r="S1065" s="12" t="s">
        <v>2142</v>
      </c>
      <c r="T1065" s="12" t="s">
        <v>2143</v>
      </c>
      <c r="U1065" s="12">
        <f t="shared" si="74"/>
        <v>0</v>
      </c>
    </row>
    <row r="1066" spans="1:21">
      <c r="A1066" s="12">
        <v>504082</v>
      </c>
      <c r="B1066" s="12" t="s">
        <v>2192</v>
      </c>
      <c r="C1066" s="12" t="s">
        <v>2193</v>
      </c>
      <c r="D1066" s="12">
        <v>5</v>
      </c>
      <c r="E1066" s="12">
        <v>2</v>
      </c>
      <c r="F1066" s="12">
        <v>8</v>
      </c>
      <c r="G1066" s="12">
        <v>4</v>
      </c>
      <c r="J1066" s="37" t="s">
        <v>1928</v>
      </c>
      <c r="K1066" s="37" t="s">
        <v>1928</v>
      </c>
      <c r="N1066" s="12" t="s">
        <v>1925</v>
      </c>
      <c r="Q1066" s="12" t="s">
        <v>1849</v>
      </c>
      <c r="S1066" s="12" t="s">
        <v>2146</v>
      </c>
      <c r="T1066" s="12" t="s">
        <v>2147</v>
      </c>
      <c r="U1066" s="12">
        <f t="shared" si="74"/>
        <v>0</v>
      </c>
    </row>
    <row r="1067" spans="1:21">
      <c r="A1067" s="12">
        <v>504083</v>
      </c>
      <c r="B1067" s="12" t="s">
        <v>2194</v>
      </c>
      <c r="C1067" s="12" t="s">
        <v>2195</v>
      </c>
      <c r="D1067" s="12">
        <v>5</v>
      </c>
      <c r="E1067" s="12">
        <v>3</v>
      </c>
      <c r="F1067" s="12">
        <v>8</v>
      </c>
      <c r="G1067" s="12">
        <v>4</v>
      </c>
      <c r="J1067" s="37" t="s">
        <v>1928</v>
      </c>
      <c r="K1067" s="37" t="s">
        <v>1928</v>
      </c>
      <c r="N1067" s="12" t="s">
        <v>1925</v>
      </c>
      <c r="Q1067" s="12" t="s">
        <v>1854</v>
      </c>
      <c r="S1067" s="12" t="s">
        <v>2150</v>
      </c>
      <c r="T1067" s="12" t="s">
        <v>2151</v>
      </c>
      <c r="U1067" s="12">
        <f t="shared" si="74"/>
        <v>0</v>
      </c>
    </row>
    <row r="1068" spans="1:21">
      <c r="A1068" s="12">
        <v>504084</v>
      </c>
      <c r="B1068" s="12" t="s">
        <v>2196</v>
      </c>
      <c r="C1068" s="12" t="s">
        <v>2197</v>
      </c>
      <c r="D1068" s="12">
        <v>5</v>
      </c>
      <c r="E1068" s="12">
        <v>4</v>
      </c>
      <c r="F1068" s="12">
        <v>8</v>
      </c>
      <c r="G1068" s="12">
        <v>4</v>
      </c>
      <c r="J1068" s="37" t="s">
        <v>1933</v>
      </c>
      <c r="K1068" s="37" t="s">
        <v>1933</v>
      </c>
      <c r="N1068" s="12" t="s">
        <v>1925</v>
      </c>
      <c r="Q1068" s="12" t="s">
        <v>1860</v>
      </c>
      <c r="S1068" s="12" t="s">
        <v>2154</v>
      </c>
      <c r="T1068" s="12" t="s">
        <v>2155</v>
      </c>
      <c r="U1068" s="12">
        <f t="shared" si="74"/>
        <v>0</v>
      </c>
    </row>
    <row r="1069" spans="1:21">
      <c r="A1069" s="12">
        <v>504091</v>
      </c>
      <c r="B1069" s="12" t="s">
        <v>2198</v>
      </c>
      <c r="C1069" s="12" t="s">
        <v>1935</v>
      </c>
      <c r="D1069" s="12">
        <v>5</v>
      </c>
      <c r="E1069" s="12">
        <v>1</v>
      </c>
      <c r="F1069" s="12">
        <v>9</v>
      </c>
      <c r="G1069" s="12">
        <v>4</v>
      </c>
      <c r="J1069" s="37" t="s">
        <v>1936</v>
      </c>
      <c r="K1069" s="37" t="s">
        <v>1936</v>
      </c>
      <c r="N1069" s="12" t="s">
        <v>1937</v>
      </c>
      <c r="Q1069" s="12" t="s">
        <v>1843</v>
      </c>
      <c r="S1069" s="12" t="s">
        <v>2142</v>
      </c>
      <c r="T1069" s="12" t="s">
        <v>2143</v>
      </c>
      <c r="U1069" s="12">
        <f t="shared" si="74"/>
        <v>0</v>
      </c>
    </row>
    <row r="1070" spans="1:21">
      <c r="A1070" s="12">
        <v>504092</v>
      </c>
      <c r="B1070" s="12" t="s">
        <v>2199</v>
      </c>
      <c r="C1070" s="12" t="s">
        <v>2200</v>
      </c>
      <c r="D1070" s="12">
        <v>5</v>
      </c>
      <c r="E1070" s="12">
        <v>2</v>
      </c>
      <c r="F1070" s="12">
        <v>9</v>
      </c>
      <c r="G1070" s="12">
        <v>4</v>
      </c>
      <c r="J1070" s="37" t="s">
        <v>1940</v>
      </c>
      <c r="K1070" s="37" t="s">
        <v>1940</v>
      </c>
      <c r="N1070" s="12" t="s">
        <v>1937</v>
      </c>
      <c r="Q1070" s="12" t="s">
        <v>1849</v>
      </c>
      <c r="S1070" s="12" t="s">
        <v>2146</v>
      </c>
      <c r="T1070" s="12" t="s">
        <v>2147</v>
      </c>
      <c r="U1070" s="12">
        <f t="shared" si="74"/>
        <v>0</v>
      </c>
    </row>
    <row r="1071" spans="1:21">
      <c r="A1071" s="12">
        <v>504093</v>
      </c>
      <c r="B1071" s="12" t="s">
        <v>2201</v>
      </c>
      <c r="C1071" s="12" t="s">
        <v>2202</v>
      </c>
      <c r="D1071" s="12">
        <v>5</v>
      </c>
      <c r="E1071" s="12">
        <v>3</v>
      </c>
      <c r="F1071" s="12">
        <v>9</v>
      </c>
      <c r="G1071" s="12">
        <v>4</v>
      </c>
      <c r="J1071" s="37" t="s">
        <v>1940</v>
      </c>
      <c r="K1071" s="37" t="s">
        <v>1940</v>
      </c>
      <c r="N1071" s="12" t="s">
        <v>1937</v>
      </c>
      <c r="Q1071" s="12" t="s">
        <v>1854</v>
      </c>
      <c r="S1071" s="12" t="s">
        <v>2150</v>
      </c>
      <c r="T1071" s="12" t="s">
        <v>2151</v>
      </c>
      <c r="U1071" s="12">
        <f t="shared" si="74"/>
        <v>0</v>
      </c>
    </row>
    <row r="1072" spans="1:21">
      <c r="A1072" s="12">
        <v>504094</v>
      </c>
      <c r="B1072" s="12" t="s">
        <v>2203</v>
      </c>
      <c r="C1072" s="12" t="s">
        <v>2204</v>
      </c>
      <c r="D1072" s="12">
        <v>5</v>
      </c>
      <c r="E1072" s="12">
        <v>4</v>
      </c>
      <c r="F1072" s="12">
        <v>9</v>
      </c>
      <c r="G1072" s="12">
        <v>4</v>
      </c>
      <c r="J1072" s="37" t="s">
        <v>1945</v>
      </c>
      <c r="K1072" s="37" t="s">
        <v>1945</v>
      </c>
      <c r="N1072" s="12" t="s">
        <v>1937</v>
      </c>
      <c r="Q1072" s="12" t="s">
        <v>1860</v>
      </c>
      <c r="S1072" s="12" t="s">
        <v>2154</v>
      </c>
      <c r="T1072" s="12" t="s">
        <v>2155</v>
      </c>
      <c r="U1072" s="12">
        <f t="shared" si="74"/>
        <v>0</v>
      </c>
    </row>
    <row r="1073" spans="1:21">
      <c r="A1073" s="12">
        <v>504101</v>
      </c>
      <c r="B1073" s="12" t="s">
        <v>2205</v>
      </c>
      <c r="C1073" s="12" t="s">
        <v>1947</v>
      </c>
      <c r="D1073" s="12">
        <v>5</v>
      </c>
      <c r="E1073" s="12">
        <v>1</v>
      </c>
      <c r="F1073" s="12">
        <v>10</v>
      </c>
      <c r="G1073" s="12">
        <v>4</v>
      </c>
      <c r="J1073" s="37" t="s">
        <v>1948</v>
      </c>
      <c r="K1073" s="37" t="s">
        <v>1948</v>
      </c>
      <c r="N1073" s="12" t="s">
        <v>1949</v>
      </c>
      <c r="Q1073" s="12" t="s">
        <v>1843</v>
      </c>
      <c r="S1073" s="12" t="s">
        <v>2142</v>
      </c>
      <c r="T1073" s="12" t="s">
        <v>2143</v>
      </c>
      <c r="U1073" s="12">
        <f t="shared" si="74"/>
        <v>0</v>
      </c>
    </row>
    <row r="1074" spans="1:21">
      <c r="A1074" s="12">
        <v>504102</v>
      </c>
      <c r="B1074" s="12" t="s">
        <v>2206</v>
      </c>
      <c r="C1074" s="12" t="s">
        <v>2207</v>
      </c>
      <c r="D1074" s="12">
        <v>5</v>
      </c>
      <c r="E1074" s="12">
        <v>2</v>
      </c>
      <c r="F1074" s="12">
        <v>10</v>
      </c>
      <c r="G1074" s="12">
        <v>4</v>
      </c>
      <c r="J1074" s="37" t="s">
        <v>1952</v>
      </c>
      <c r="K1074" s="37" t="s">
        <v>1952</v>
      </c>
      <c r="N1074" s="12" t="s">
        <v>1949</v>
      </c>
      <c r="Q1074" s="12" t="s">
        <v>1849</v>
      </c>
      <c r="S1074" s="12" t="s">
        <v>2146</v>
      </c>
      <c r="T1074" s="12" t="s">
        <v>2147</v>
      </c>
      <c r="U1074" s="12">
        <f t="shared" si="74"/>
        <v>0</v>
      </c>
    </row>
    <row r="1075" spans="1:21">
      <c r="A1075" s="12">
        <v>504103</v>
      </c>
      <c r="B1075" s="12" t="s">
        <v>2208</v>
      </c>
      <c r="C1075" s="12" t="s">
        <v>2209</v>
      </c>
      <c r="D1075" s="12">
        <v>5</v>
      </c>
      <c r="E1075" s="12">
        <v>3</v>
      </c>
      <c r="F1075" s="12">
        <v>10</v>
      </c>
      <c r="G1075" s="12">
        <v>4</v>
      </c>
      <c r="J1075" s="37" t="s">
        <v>1952</v>
      </c>
      <c r="K1075" s="37" t="s">
        <v>1952</v>
      </c>
      <c r="N1075" s="12" t="s">
        <v>1949</v>
      </c>
      <c r="Q1075" s="12" t="s">
        <v>1854</v>
      </c>
      <c r="S1075" s="12" t="s">
        <v>2150</v>
      </c>
      <c r="T1075" s="12" t="s">
        <v>2151</v>
      </c>
      <c r="U1075" s="12">
        <f t="shared" si="74"/>
        <v>0</v>
      </c>
    </row>
    <row r="1076" spans="1:21">
      <c r="A1076" s="12">
        <v>504104</v>
      </c>
      <c r="B1076" s="12" t="s">
        <v>2210</v>
      </c>
      <c r="C1076" s="12" t="s">
        <v>2211</v>
      </c>
      <c r="D1076" s="12">
        <v>5</v>
      </c>
      <c r="E1076" s="12">
        <v>4</v>
      </c>
      <c r="F1076" s="12">
        <v>10</v>
      </c>
      <c r="G1076" s="12">
        <v>4</v>
      </c>
      <c r="J1076" s="37" t="s">
        <v>1957</v>
      </c>
      <c r="K1076" s="37" t="s">
        <v>1957</v>
      </c>
      <c r="N1076" s="12" t="s">
        <v>1949</v>
      </c>
      <c r="Q1076" s="12" t="s">
        <v>1860</v>
      </c>
      <c r="S1076" s="12" t="s">
        <v>2154</v>
      </c>
      <c r="T1076" s="12" t="s">
        <v>2155</v>
      </c>
      <c r="U1076" s="12">
        <f t="shared" si="74"/>
        <v>0</v>
      </c>
    </row>
    <row r="1077" spans="1:21">
      <c r="A1077" s="12">
        <v>504111</v>
      </c>
      <c r="B1077" s="12" t="s">
        <v>2212</v>
      </c>
      <c r="C1077" s="12" t="s">
        <v>1959</v>
      </c>
      <c r="D1077" s="12">
        <v>5</v>
      </c>
      <c r="E1077" s="12">
        <v>1</v>
      </c>
      <c r="F1077" s="12">
        <v>11</v>
      </c>
      <c r="G1077" s="12">
        <v>4</v>
      </c>
      <c r="J1077" s="37" t="s">
        <v>1960</v>
      </c>
      <c r="K1077" s="37" t="s">
        <v>1960</v>
      </c>
      <c r="N1077" s="12" t="s">
        <v>1961</v>
      </c>
      <c r="Q1077" s="12" t="s">
        <v>1843</v>
      </c>
      <c r="S1077" s="12" t="s">
        <v>2142</v>
      </c>
      <c r="T1077" s="12" t="s">
        <v>2143</v>
      </c>
      <c r="U1077" s="12">
        <f t="shared" si="74"/>
        <v>0</v>
      </c>
    </row>
    <row r="1078" spans="1:21">
      <c r="A1078" s="12">
        <v>504112</v>
      </c>
      <c r="B1078" s="12" t="s">
        <v>2213</v>
      </c>
      <c r="C1078" s="12" t="s">
        <v>2214</v>
      </c>
      <c r="D1078" s="12">
        <v>5</v>
      </c>
      <c r="E1078" s="12">
        <v>2</v>
      </c>
      <c r="F1078" s="12">
        <v>11</v>
      </c>
      <c r="G1078" s="12">
        <v>4</v>
      </c>
      <c r="J1078" s="37" t="s">
        <v>1964</v>
      </c>
      <c r="K1078" s="37" t="s">
        <v>1964</v>
      </c>
      <c r="N1078" s="12" t="s">
        <v>1961</v>
      </c>
      <c r="Q1078" s="12" t="s">
        <v>1849</v>
      </c>
      <c r="S1078" s="12" t="s">
        <v>2146</v>
      </c>
      <c r="T1078" s="12" t="s">
        <v>2147</v>
      </c>
      <c r="U1078" s="12">
        <f t="shared" si="74"/>
        <v>0</v>
      </c>
    </row>
    <row r="1079" spans="1:21">
      <c r="A1079" s="12">
        <v>504113</v>
      </c>
      <c r="B1079" s="12" t="s">
        <v>2215</v>
      </c>
      <c r="C1079" s="12" t="s">
        <v>2216</v>
      </c>
      <c r="D1079" s="12">
        <v>5</v>
      </c>
      <c r="E1079" s="12">
        <v>3</v>
      </c>
      <c r="F1079" s="12">
        <v>11</v>
      </c>
      <c r="G1079" s="12">
        <v>4</v>
      </c>
      <c r="J1079" s="37" t="s">
        <v>1964</v>
      </c>
      <c r="K1079" s="37" t="s">
        <v>1964</v>
      </c>
      <c r="N1079" s="12" t="s">
        <v>1961</v>
      </c>
      <c r="Q1079" s="12" t="s">
        <v>1854</v>
      </c>
      <c r="S1079" s="12" t="s">
        <v>2150</v>
      </c>
      <c r="T1079" s="12" t="s">
        <v>2151</v>
      </c>
      <c r="U1079" s="12">
        <f t="shared" si="74"/>
        <v>0</v>
      </c>
    </row>
    <row r="1080" spans="1:21">
      <c r="A1080" s="12">
        <v>504114</v>
      </c>
      <c r="B1080" s="12" t="s">
        <v>2217</v>
      </c>
      <c r="C1080" s="12" t="s">
        <v>2218</v>
      </c>
      <c r="D1080" s="12">
        <v>5</v>
      </c>
      <c r="E1080" s="12">
        <v>4</v>
      </c>
      <c r="F1080" s="12">
        <v>11</v>
      </c>
      <c r="G1080" s="12">
        <v>4</v>
      </c>
      <c r="J1080" s="37" t="s">
        <v>1969</v>
      </c>
      <c r="K1080" s="37" t="s">
        <v>1969</v>
      </c>
      <c r="N1080" s="12" t="s">
        <v>1961</v>
      </c>
      <c r="Q1080" s="12" t="s">
        <v>1860</v>
      </c>
      <c r="S1080" s="12" t="s">
        <v>2154</v>
      </c>
      <c r="T1080" s="12" t="s">
        <v>2155</v>
      </c>
      <c r="U1080" s="12">
        <f t="shared" si="74"/>
        <v>0</v>
      </c>
    </row>
    <row r="1081" spans="1:21">
      <c r="A1081" s="12">
        <v>504121</v>
      </c>
      <c r="B1081" s="12" t="s">
        <v>2219</v>
      </c>
      <c r="C1081" s="12" t="s">
        <v>1971</v>
      </c>
      <c r="D1081" s="12">
        <v>5</v>
      </c>
      <c r="E1081" s="12">
        <v>1</v>
      </c>
      <c r="F1081" s="12">
        <v>12</v>
      </c>
      <c r="G1081" s="12">
        <v>4</v>
      </c>
      <c r="J1081" s="37" t="s">
        <v>1972</v>
      </c>
      <c r="K1081" s="37" t="s">
        <v>1972</v>
      </c>
      <c r="N1081" s="12" t="s">
        <v>1973</v>
      </c>
      <c r="Q1081" s="12" t="s">
        <v>1843</v>
      </c>
      <c r="S1081" s="12" t="s">
        <v>2142</v>
      </c>
      <c r="T1081" s="12" t="s">
        <v>2143</v>
      </c>
      <c r="U1081" s="12">
        <f t="shared" si="74"/>
        <v>0</v>
      </c>
    </row>
    <row r="1082" spans="1:21">
      <c r="A1082" s="12">
        <v>504122</v>
      </c>
      <c r="B1082" s="12" t="s">
        <v>2220</v>
      </c>
      <c r="C1082" s="12" t="s">
        <v>2221</v>
      </c>
      <c r="D1082" s="12">
        <v>5</v>
      </c>
      <c r="E1082" s="12">
        <v>2</v>
      </c>
      <c r="F1082" s="12">
        <v>12</v>
      </c>
      <c r="G1082" s="12">
        <v>4</v>
      </c>
      <c r="J1082" s="37" t="s">
        <v>1976</v>
      </c>
      <c r="K1082" s="37" t="s">
        <v>1976</v>
      </c>
      <c r="N1082" s="12" t="s">
        <v>1973</v>
      </c>
      <c r="Q1082" s="12" t="s">
        <v>1849</v>
      </c>
      <c r="S1082" s="12" t="s">
        <v>2146</v>
      </c>
      <c r="T1082" s="12" t="s">
        <v>2147</v>
      </c>
      <c r="U1082" s="12">
        <f t="shared" si="74"/>
        <v>0</v>
      </c>
    </row>
    <row r="1083" spans="1:21">
      <c r="A1083" s="12">
        <v>504123</v>
      </c>
      <c r="B1083" s="12" t="s">
        <v>2222</v>
      </c>
      <c r="C1083" s="12" t="s">
        <v>2223</v>
      </c>
      <c r="D1083" s="12">
        <v>5</v>
      </c>
      <c r="E1083" s="12">
        <v>3</v>
      </c>
      <c r="F1083" s="12">
        <v>12</v>
      </c>
      <c r="G1083" s="12">
        <v>4</v>
      </c>
      <c r="J1083" s="37" t="s">
        <v>1976</v>
      </c>
      <c r="K1083" s="37" t="s">
        <v>1976</v>
      </c>
      <c r="N1083" s="12" t="s">
        <v>1973</v>
      </c>
      <c r="Q1083" s="12" t="s">
        <v>1854</v>
      </c>
      <c r="S1083" s="12" t="s">
        <v>2150</v>
      </c>
      <c r="T1083" s="12" t="s">
        <v>2151</v>
      </c>
      <c r="U1083" s="12">
        <f t="shared" si="74"/>
        <v>0</v>
      </c>
    </row>
    <row r="1084" spans="1:21">
      <c r="A1084" s="12">
        <v>504124</v>
      </c>
      <c r="B1084" s="12" t="s">
        <v>2224</v>
      </c>
      <c r="C1084" s="12" t="s">
        <v>2225</v>
      </c>
      <c r="D1084" s="12">
        <v>5</v>
      </c>
      <c r="E1084" s="12">
        <v>4</v>
      </c>
      <c r="F1084" s="12">
        <v>12</v>
      </c>
      <c r="G1084" s="12">
        <v>4</v>
      </c>
      <c r="J1084" s="37" t="s">
        <v>1981</v>
      </c>
      <c r="K1084" s="37" t="s">
        <v>1981</v>
      </c>
      <c r="N1084" s="12" t="s">
        <v>1973</v>
      </c>
      <c r="Q1084" s="12" t="s">
        <v>1860</v>
      </c>
      <c r="S1084" s="12" t="s">
        <v>2154</v>
      </c>
      <c r="T1084" s="12" t="s">
        <v>2155</v>
      </c>
      <c r="U1084" s="12">
        <f t="shared" si="74"/>
        <v>0</v>
      </c>
    </row>
    <row r="1085" spans="1:21">
      <c r="A1085" s="12">
        <v>504131</v>
      </c>
      <c r="B1085" s="12" t="s">
        <v>2226</v>
      </c>
      <c r="C1085" s="12" t="s">
        <v>1983</v>
      </c>
      <c r="D1085" s="12">
        <v>5</v>
      </c>
      <c r="E1085" s="12">
        <v>1</v>
      </c>
      <c r="F1085" s="12">
        <v>13</v>
      </c>
      <c r="G1085" s="12">
        <v>4</v>
      </c>
      <c r="J1085" s="37" t="s">
        <v>1984</v>
      </c>
      <c r="K1085" s="37" t="s">
        <v>1984</v>
      </c>
      <c r="N1085" s="12" t="s">
        <v>1985</v>
      </c>
      <c r="Q1085" s="12" t="s">
        <v>1843</v>
      </c>
      <c r="S1085" s="12" t="s">
        <v>2142</v>
      </c>
      <c r="T1085" s="12" t="s">
        <v>2143</v>
      </c>
      <c r="U1085" s="12">
        <f t="shared" si="74"/>
        <v>0</v>
      </c>
    </row>
    <row r="1086" spans="1:21">
      <c r="A1086" s="12">
        <v>504132</v>
      </c>
      <c r="B1086" s="12" t="s">
        <v>2227</v>
      </c>
      <c r="C1086" s="12" t="s">
        <v>2228</v>
      </c>
      <c r="D1086" s="12">
        <v>5</v>
      </c>
      <c r="E1086" s="12">
        <v>2</v>
      </c>
      <c r="F1086" s="12">
        <v>13</v>
      </c>
      <c r="G1086" s="12">
        <v>4</v>
      </c>
      <c r="J1086" s="37" t="s">
        <v>1988</v>
      </c>
      <c r="K1086" s="37" t="s">
        <v>1988</v>
      </c>
      <c r="N1086" s="12" t="s">
        <v>1985</v>
      </c>
      <c r="Q1086" s="12" t="s">
        <v>1849</v>
      </c>
      <c r="S1086" s="12" t="s">
        <v>2146</v>
      </c>
      <c r="T1086" s="12" t="s">
        <v>2147</v>
      </c>
      <c r="U1086" s="12">
        <f t="shared" si="74"/>
        <v>0</v>
      </c>
    </row>
    <row r="1087" spans="1:21">
      <c r="A1087" s="12">
        <v>504133</v>
      </c>
      <c r="B1087" s="12" t="s">
        <v>2229</v>
      </c>
      <c r="C1087" s="12" t="s">
        <v>2230</v>
      </c>
      <c r="D1087" s="12">
        <v>5</v>
      </c>
      <c r="E1087" s="12">
        <v>3</v>
      </c>
      <c r="F1087" s="12">
        <v>13</v>
      </c>
      <c r="G1087" s="12">
        <v>4</v>
      </c>
      <c r="J1087" s="37" t="s">
        <v>1988</v>
      </c>
      <c r="K1087" s="37" t="s">
        <v>1988</v>
      </c>
      <c r="N1087" s="12" t="s">
        <v>1985</v>
      </c>
      <c r="Q1087" s="12" t="s">
        <v>1854</v>
      </c>
      <c r="S1087" s="12" t="s">
        <v>2150</v>
      </c>
      <c r="T1087" s="12" t="s">
        <v>2151</v>
      </c>
      <c r="U1087" s="12">
        <f t="shared" si="74"/>
        <v>0</v>
      </c>
    </row>
    <row r="1088" spans="1:21">
      <c r="A1088" s="12">
        <v>504134</v>
      </c>
      <c r="B1088" s="12" t="s">
        <v>2231</v>
      </c>
      <c r="C1088" s="12" t="s">
        <v>2232</v>
      </c>
      <c r="D1088" s="12">
        <v>5</v>
      </c>
      <c r="E1088" s="12">
        <v>4</v>
      </c>
      <c r="F1088" s="12">
        <v>13</v>
      </c>
      <c r="G1088" s="12">
        <v>4</v>
      </c>
      <c r="J1088" s="37" t="s">
        <v>1993</v>
      </c>
      <c r="K1088" s="37" t="s">
        <v>1993</v>
      </c>
      <c r="N1088" s="12" t="s">
        <v>1985</v>
      </c>
      <c r="Q1088" s="12" t="s">
        <v>1860</v>
      </c>
      <c r="S1088" s="12" t="s">
        <v>2154</v>
      </c>
      <c r="T1088" s="12" t="s">
        <v>2155</v>
      </c>
      <c r="U1088" s="12">
        <f t="shared" si="74"/>
        <v>0</v>
      </c>
    </row>
    <row r="1089" spans="1:21">
      <c r="A1089" s="12">
        <v>504141</v>
      </c>
      <c r="B1089" s="12" t="s">
        <v>2233</v>
      </c>
      <c r="C1089" s="12" t="s">
        <v>1995</v>
      </c>
      <c r="D1089" s="12">
        <v>5</v>
      </c>
      <c r="E1089" s="12">
        <v>1</v>
      </c>
      <c r="F1089" s="12">
        <v>14</v>
      </c>
      <c r="G1089" s="12">
        <v>4</v>
      </c>
      <c r="J1089" s="37" t="s">
        <v>1996</v>
      </c>
      <c r="K1089" s="37" t="s">
        <v>1996</v>
      </c>
      <c r="N1089" s="12" t="s">
        <v>1997</v>
      </c>
      <c r="Q1089" s="12" t="s">
        <v>1843</v>
      </c>
      <c r="S1089" s="12" t="s">
        <v>2142</v>
      </c>
      <c r="T1089" s="12" t="s">
        <v>2143</v>
      </c>
      <c r="U1089" s="12">
        <f t="shared" si="74"/>
        <v>0</v>
      </c>
    </row>
    <row r="1090" spans="1:21">
      <c r="A1090" s="12">
        <v>504142</v>
      </c>
      <c r="B1090" s="12" t="s">
        <v>2234</v>
      </c>
      <c r="C1090" s="12" t="s">
        <v>2235</v>
      </c>
      <c r="D1090" s="12">
        <v>5</v>
      </c>
      <c r="E1090" s="12">
        <v>2</v>
      </c>
      <c r="F1090" s="12">
        <v>14</v>
      </c>
      <c r="G1090" s="12">
        <v>4</v>
      </c>
      <c r="J1090" s="37" t="s">
        <v>2000</v>
      </c>
      <c r="K1090" s="37" t="s">
        <v>2000</v>
      </c>
      <c r="N1090" s="12" t="s">
        <v>1997</v>
      </c>
      <c r="Q1090" s="12" t="s">
        <v>1849</v>
      </c>
      <c r="S1090" s="12" t="s">
        <v>2146</v>
      </c>
      <c r="T1090" s="12" t="s">
        <v>2147</v>
      </c>
      <c r="U1090" s="12">
        <f t="shared" si="74"/>
        <v>0</v>
      </c>
    </row>
    <row r="1091" spans="1:21">
      <c r="A1091" s="12">
        <v>504143</v>
      </c>
      <c r="B1091" s="12" t="s">
        <v>2236</v>
      </c>
      <c r="C1091" s="12" t="s">
        <v>2237</v>
      </c>
      <c r="D1091" s="12">
        <v>5</v>
      </c>
      <c r="E1091" s="12">
        <v>3</v>
      </c>
      <c r="F1091" s="12">
        <v>14</v>
      </c>
      <c r="G1091" s="12">
        <v>4</v>
      </c>
      <c r="J1091" s="37" t="s">
        <v>2000</v>
      </c>
      <c r="K1091" s="37" t="s">
        <v>2000</v>
      </c>
      <c r="N1091" s="12" t="s">
        <v>1997</v>
      </c>
      <c r="Q1091" s="12" t="s">
        <v>1854</v>
      </c>
      <c r="S1091" s="12" t="s">
        <v>2150</v>
      </c>
      <c r="T1091" s="12" t="s">
        <v>2151</v>
      </c>
      <c r="U1091" s="12">
        <f t="shared" si="74"/>
        <v>0</v>
      </c>
    </row>
    <row r="1092" spans="1:21">
      <c r="A1092" s="12">
        <v>504144</v>
      </c>
      <c r="B1092" s="12" t="s">
        <v>2238</v>
      </c>
      <c r="C1092" s="12" t="s">
        <v>2239</v>
      </c>
      <c r="D1092" s="12">
        <v>5</v>
      </c>
      <c r="E1092" s="12">
        <v>4</v>
      </c>
      <c r="F1092" s="12">
        <v>14</v>
      </c>
      <c r="G1092" s="12">
        <v>4</v>
      </c>
      <c r="J1092" s="37" t="s">
        <v>2005</v>
      </c>
      <c r="K1092" s="37" t="s">
        <v>2005</v>
      </c>
      <c r="N1092" s="12" t="s">
        <v>1997</v>
      </c>
      <c r="Q1092" s="12" t="s">
        <v>1860</v>
      </c>
      <c r="S1092" s="12" t="s">
        <v>2154</v>
      </c>
      <c r="T1092" s="12" t="s">
        <v>2155</v>
      </c>
      <c r="U1092" s="12">
        <f t="shared" si="74"/>
        <v>0</v>
      </c>
    </row>
    <row r="1093" spans="1:21">
      <c r="A1093" s="12">
        <v>504151</v>
      </c>
      <c r="B1093" s="12" t="s">
        <v>2240</v>
      </c>
      <c r="C1093" s="12" t="s">
        <v>2007</v>
      </c>
      <c r="D1093" s="12">
        <v>5</v>
      </c>
      <c r="E1093" s="12">
        <v>1</v>
      </c>
      <c r="F1093" s="12">
        <v>15</v>
      </c>
      <c r="G1093" s="12">
        <v>4</v>
      </c>
      <c r="J1093" s="37" t="s">
        <v>2008</v>
      </c>
      <c r="K1093" s="37" t="s">
        <v>2008</v>
      </c>
      <c r="N1093" s="12" t="s">
        <v>2009</v>
      </c>
      <c r="Q1093" s="12" t="s">
        <v>1843</v>
      </c>
      <c r="S1093" s="12" t="s">
        <v>2142</v>
      </c>
      <c r="T1093" s="12" t="s">
        <v>2143</v>
      </c>
      <c r="U1093" s="12">
        <f t="shared" si="74"/>
        <v>0</v>
      </c>
    </row>
    <row r="1094" spans="1:21">
      <c r="A1094" s="12">
        <v>504152</v>
      </c>
      <c r="B1094" s="12" t="s">
        <v>2241</v>
      </c>
      <c r="C1094" s="12" t="s">
        <v>2242</v>
      </c>
      <c r="D1094" s="12">
        <v>5</v>
      </c>
      <c r="E1094" s="12">
        <v>2</v>
      </c>
      <c r="F1094" s="12">
        <v>15</v>
      </c>
      <c r="G1094" s="12">
        <v>4</v>
      </c>
      <c r="J1094" s="37" t="s">
        <v>2012</v>
      </c>
      <c r="K1094" s="37" t="s">
        <v>2012</v>
      </c>
      <c r="N1094" s="12" t="s">
        <v>2009</v>
      </c>
      <c r="Q1094" s="12" t="s">
        <v>1849</v>
      </c>
      <c r="S1094" s="12" t="s">
        <v>2146</v>
      </c>
      <c r="T1094" s="12" t="s">
        <v>2147</v>
      </c>
      <c r="U1094" s="12">
        <f t="shared" si="74"/>
        <v>0</v>
      </c>
    </row>
    <row r="1095" spans="1:21">
      <c r="A1095" s="12">
        <v>504153</v>
      </c>
      <c r="B1095" s="12" t="s">
        <v>2243</v>
      </c>
      <c r="C1095" s="12" t="s">
        <v>2244</v>
      </c>
      <c r="D1095" s="12">
        <v>5</v>
      </c>
      <c r="E1095" s="12">
        <v>3</v>
      </c>
      <c r="F1095" s="12">
        <v>15</v>
      </c>
      <c r="G1095" s="12">
        <v>4</v>
      </c>
      <c r="J1095" s="37" t="s">
        <v>2012</v>
      </c>
      <c r="K1095" s="37" t="s">
        <v>2012</v>
      </c>
      <c r="N1095" s="12" t="s">
        <v>2009</v>
      </c>
      <c r="Q1095" s="12" t="s">
        <v>1854</v>
      </c>
      <c r="S1095" s="12" t="s">
        <v>2150</v>
      </c>
      <c r="T1095" s="12" t="s">
        <v>2151</v>
      </c>
      <c r="U1095" s="12">
        <f t="shared" si="74"/>
        <v>0</v>
      </c>
    </row>
    <row r="1096" spans="1:21">
      <c r="A1096" s="12">
        <v>504154</v>
      </c>
      <c r="B1096" s="12" t="s">
        <v>2245</v>
      </c>
      <c r="C1096" s="12" t="s">
        <v>2246</v>
      </c>
      <c r="D1096" s="12">
        <v>5</v>
      </c>
      <c r="E1096" s="12">
        <v>4</v>
      </c>
      <c r="F1096" s="12">
        <v>15</v>
      </c>
      <c r="G1096" s="12">
        <v>4</v>
      </c>
      <c r="J1096" s="37" t="s">
        <v>2017</v>
      </c>
      <c r="K1096" s="37" t="s">
        <v>2017</v>
      </c>
      <c r="N1096" s="12" t="s">
        <v>2009</v>
      </c>
      <c r="Q1096" s="12" t="s">
        <v>1860</v>
      </c>
      <c r="S1096" s="12" t="s">
        <v>2154</v>
      </c>
      <c r="T1096" s="12" t="s">
        <v>2155</v>
      </c>
      <c r="U1096" s="12">
        <f t="shared" si="74"/>
        <v>0</v>
      </c>
    </row>
    <row r="1097" spans="1:21">
      <c r="A1097" s="12">
        <v>505021</v>
      </c>
      <c r="B1097" s="12" t="s">
        <v>2141</v>
      </c>
      <c r="C1097" s="12" t="s">
        <v>1840</v>
      </c>
      <c r="D1097" s="12">
        <v>5</v>
      </c>
      <c r="E1097" s="12">
        <v>1</v>
      </c>
      <c r="F1097" s="12">
        <v>2</v>
      </c>
      <c r="G1097" s="12">
        <v>5</v>
      </c>
      <c r="J1097" s="37" t="s">
        <v>2018</v>
      </c>
      <c r="K1097" s="37" t="s">
        <v>2018</v>
      </c>
      <c r="N1097" s="12" t="s">
        <v>1973</v>
      </c>
      <c r="Q1097" s="12" t="s">
        <v>1843</v>
      </c>
      <c r="S1097" s="12" t="s">
        <v>2142</v>
      </c>
      <c r="T1097" s="12" t="s">
        <v>2143</v>
      </c>
      <c r="U1097" s="12">
        <f t="shared" si="74"/>
        <v>1</v>
      </c>
    </row>
    <row r="1098" spans="1:21">
      <c r="A1098" s="12">
        <v>505022</v>
      </c>
      <c r="B1098" s="12" t="s">
        <v>2144</v>
      </c>
      <c r="C1098" s="12" t="s">
        <v>2145</v>
      </c>
      <c r="D1098" s="12">
        <v>5</v>
      </c>
      <c r="E1098" s="12">
        <v>2</v>
      </c>
      <c r="F1098" s="12">
        <v>2</v>
      </c>
      <c r="G1098" s="12">
        <v>5</v>
      </c>
      <c r="J1098" s="37" t="s">
        <v>2019</v>
      </c>
      <c r="K1098" s="37" t="s">
        <v>2019</v>
      </c>
      <c r="N1098" s="12" t="s">
        <v>1973</v>
      </c>
      <c r="Q1098" s="12" t="s">
        <v>1849</v>
      </c>
      <c r="S1098" s="12" t="s">
        <v>2146</v>
      </c>
      <c r="T1098" s="12" t="s">
        <v>2147</v>
      </c>
      <c r="U1098" s="12">
        <f t="shared" si="74"/>
        <v>1</v>
      </c>
    </row>
    <row r="1099" spans="1:21">
      <c r="A1099" s="12">
        <v>505023</v>
      </c>
      <c r="B1099" s="12" t="s">
        <v>2148</v>
      </c>
      <c r="C1099" s="12" t="s">
        <v>2149</v>
      </c>
      <c r="D1099" s="12">
        <v>5</v>
      </c>
      <c r="E1099" s="12">
        <v>3</v>
      </c>
      <c r="F1099" s="12">
        <v>2</v>
      </c>
      <c r="G1099" s="12">
        <v>5</v>
      </c>
      <c r="J1099" s="37" t="s">
        <v>2019</v>
      </c>
      <c r="K1099" s="37" t="s">
        <v>2019</v>
      </c>
      <c r="N1099" s="12" t="s">
        <v>1973</v>
      </c>
      <c r="Q1099" s="12" t="s">
        <v>1854</v>
      </c>
      <c r="S1099" s="12" t="s">
        <v>2150</v>
      </c>
      <c r="T1099" s="12" t="s">
        <v>2151</v>
      </c>
      <c r="U1099" s="12">
        <f t="shared" si="74"/>
        <v>1</v>
      </c>
    </row>
    <row r="1100" spans="1:21">
      <c r="A1100" s="12">
        <v>505024</v>
      </c>
      <c r="B1100" s="12" t="s">
        <v>2152</v>
      </c>
      <c r="C1100" s="12" t="s">
        <v>2153</v>
      </c>
      <c r="D1100" s="12">
        <v>5</v>
      </c>
      <c r="E1100" s="12">
        <v>4</v>
      </c>
      <c r="F1100" s="12">
        <v>2</v>
      </c>
      <c r="G1100" s="12">
        <v>5</v>
      </c>
      <c r="J1100" s="37" t="s">
        <v>2020</v>
      </c>
      <c r="K1100" s="37" t="s">
        <v>2020</v>
      </c>
      <c r="N1100" s="12" t="s">
        <v>1973</v>
      </c>
      <c r="Q1100" s="12" t="s">
        <v>1860</v>
      </c>
      <c r="S1100" s="12" t="s">
        <v>2154</v>
      </c>
      <c r="T1100" s="12" t="s">
        <v>2155</v>
      </c>
      <c r="U1100" s="12">
        <f t="shared" si="74"/>
        <v>1</v>
      </c>
    </row>
    <row r="1101" spans="1:21">
      <c r="A1101" s="12">
        <v>505031</v>
      </c>
      <c r="B1101" s="12" t="s">
        <v>2156</v>
      </c>
      <c r="C1101" s="12" t="s">
        <v>1864</v>
      </c>
      <c r="D1101" s="12">
        <v>5</v>
      </c>
      <c r="E1101" s="12">
        <v>1</v>
      </c>
      <c r="F1101" s="12">
        <v>3</v>
      </c>
      <c r="G1101" s="12">
        <v>5</v>
      </c>
      <c r="J1101" s="37" t="s">
        <v>2021</v>
      </c>
      <c r="K1101" s="37" t="s">
        <v>2021</v>
      </c>
      <c r="N1101" s="12" t="s">
        <v>2022</v>
      </c>
      <c r="Q1101" s="12" t="s">
        <v>1843</v>
      </c>
      <c r="S1101" s="12" t="s">
        <v>2142</v>
      </c>
      <c r="T1101" s="12" t="s">
        <v>2143</v>
      </c>
      <c r="U1101" s="12">
        <f t="shared" si="74"/>
        <v>1</v>
      </c>
    </row>
    <row r="1102" spans="1:21">
      <c r="A1102" s="12">
        <v>505032</v>
      </c>
      <c r="B1102" s="12" t="s">
        <v>2157</v>
      </c>
      <c r="C1102" s="12" t="s">
        <v>2158</v>
      </c>
      <c r="D1102" s="12">
        <v>5</v>
      </c>
      <c r="E1102" s="12">
        <v>2</v>
      </c>
      <c r="F1102" s="12">
        <v>3</v>
      </c>
      <c r="G1102" s="12">
        <v>5</v>
      </c>
      <c r="J1102" s="37" t="s">
        <v>2023</v>
      </c>
      <c r="K1102" s="37" t="s">
        <v>2023</v>
      </c>
      <c r="N1102" s="12" t="s">
        <v>2022</v>
      </c>
      <c r="Q1102" s="12" t="s">
        <v>1849</v>
      </c>
      <c r="S1102" s="12" t="s">
        <v>2146</v>
      </c>
      <c r="T1102" s="12" t="s">
        <v>2147</v>
      </c>
      <c r="U1102" s="12">
        <f t="shared" si="74"/>
        <v>1</v>
      </c>
    </row>
    <row r="1103" spans="1:21">
      <c r="A1103" s="12">
        <v>505033</v>
      </c>
      <c r="B1103" s="12" t="s">
        <v>2159</v>
      </c>
      <c r="C1103" s="12" t="s">
        <v>2160</v>
      </c>
      <c r="D1103" s="12">
        <v>5</v>
      </c>
      <c r="E1103" s="12">
        <v>3</v>
      </c>
      <c r="F1103" s="12">
        <v>3</v>
      </c>
      <c r="G1103" s="12">
        <v>5</v>
      </c>
      <c r="J1103" s="37" t="s">
        <v>2023</v>
      </c>
      <c r="K1103" s="37" t="s">
        <v>2023</v>
      </c>
      <c r="N1103" s="12" t="s">
        <v>2022</v>
      </c>
      <c r="Q1103" s="12" t="s">
        <v>1854</v>
      </c>
      <c r="S1103" s="12" t="s">
        <v>2150</v>
      </c>
      <c r="T1103" s="12" t="s">
        <v>2151</v>
      </c>
      <c r="U1103" s="12">
        <f t="shared" si="74"/>
        <v>1</v>
      </c>
    </row>
    <row r="1104" spans="1:21">
      <c r="A1104" s="12">
        <v>505034</v>
      </c>
      <c r="B1104" s="12" t="s">
        <v>2161</v>
      </c>
      <c r="C1104" s="12" t="s">
        <v>2162</v>
      </c>
      <c r="D1104" s="12">
        <v>5</v>
      </c>
      <c r="E1104" s="12">
        <v>4</v>
      </c>
      <c r="F1104" s="12">
        <v>3</v>
      </c>
      <c r="G1104" s="12">
        <v>5</v>
      </c>
      <c r="J1104" s="37" t="s">
        <v>2024</v>
      </c>
      <c r="K1104" s="37" t="s">
        <v>2024</v>
      </c>
      <c r="N1104" s="12" t="s">
        <v>2022</v>
      </c>
      <c r="Q1104" s="12" t="s">
        <v>1860</v>
      </c>
      <c r="S1104" s="12" t="s">
        <v>2154</v>
      </c>
      <c r="T1104" s="12" t="s">
        <v>2155</v>
      </c>
      <c r="U1104" s="12">
        <f t="shared" si="74"/>
        <v>1</v>
      </c>
    </row>
    <row r="1105" spans="1:21">
      <c r="A1105" s="12">
        <v>505041</v>
      </c>
      <c r="B1105" s="12" t="s">
        <v>2163</v>
      </c>
      <c r="C1105" s="12" t="s">
        <v>1875</v>
      </c>
      <c r="D1105" s="12">
        <v>5</v>
      </c>
      <c r="E1105" s="12">
        <v>1</v>
      </c>
      <c r="F1105" s="12">
        <v>4</v>
      </c>
      <c r="G1105" s="12">
        <v>5</v>
      </c>
      <c r="J1105" s="37" t="s">
        <v>2025</v>
      </c>
      <c r="K1105" s="37" t="s">
        <v>2025</v>
      </c>
      <c r="N1105" s="12" t="s">
        <v>2026</v>
      </c>
      <c r="Q1105" s="12" t="s">
        <v>1843</v>
      </c>
      <c r="S1105" s="12" t="s">
        <v>2142</v>
      </c>
      <c r="T1105" s="12" t="s">
        <v>2143</v>
      </c>
      <c r="U1105" s="12">
        <f t="shared" si="74"/>
        <v>1</v>
      </c>
    </row>
    <row r="1106" spans="1:21">
      <c r="A1106" s="12">
        <v>505042</v>
      </c>
      <c r="B1106" s="12" t="s">
        <v>2164</v>
      </c>
      <c r="C1106" s="12" t="s">
        <v>2165</v>
      </c>
      <c r="D1106" s="12">
        <v>5</v>
      </c>
      <c r="E1106" s="12">
        <v>2</v>
      </c>
      <c r="F1106" s="12">
        <v>4</v>
      </c>
      <c r="G1106" s="12">
        <v>5</v>
      </c>
      <c r="J1106" s="37" t="s">
        <v>2027</v>
      </c>
      <c r="K1106" s="37" t="s">
        <v>2027</v>
      </c>
      <c r="N1106" s="12" t="s">
        <v>2026</v>
      </c>
      <c r="Q1106" s="12" t="s">
        <v>1849</v>
      </c>
      <c r="S1106" s="12" t="s">
        <v>2146</v>
      </c>
      <c r="T1106" s="12" t="s">
        <v>2147</v>
      </c>
      <c r="U1106" s="12">
        <f t="shared" si="74"/>
        <v>1</v>
      </c>
    </row>
    <row r="1107" spans="1:21">
      <c r="A1107" s="12">
        <v>505043</v>
      </c>
      <c r="B1107" s="12" t="s">
        <v>2166</v>
      </c>
      <c r="C1107" s="12" t="s">
        <v>2167</v>
      </c>
      <c r="D1107" s="12">
        <v>5</v>
      </c>
      <c r="E1107" s="12">
        <v>3</v>
      </c>
      <c r="F1107" s="12">
        <v>4</v>
      </c>
      <c r="G1107" s="12">
        <v>5</v>
      </c>
      <c r="J1107" s="37" t="s">
        <v>2027</v>
      </c>
      <c r="K1107" s="37" t="s">
        <v>2027</v>
      </c>
      <c r="N1107" s="12" t="s">
        <v>2026</v>
      </c>
      <c r="Q1107" s="12" t="s">
        <v>1854</v>
      </c>
      <c r="S1107" s="12" t="s">
        <v>2150</v>
      </c>
      <c r="T1107" s="12" t="s">
        <v>2151</v>
      </c>
      <c r="U1107" s="12">
        <f t="shared" si="74"/>
        <v>1</v>
      </c>
    </row>
    <row r="1108" spans="1:21">
      <c r="A1108" s="12">
        <v>505044</v>
      </c>
      <c r="B1108" s="12" t="s">
        <v>2168</v>
      </c>
      <c r="C1108" s="12" t="s">
        <v>2169</v>
      </c>
      <c r="D1108" s="12">
        <v>5</v>
      </c>
      <c r="E1108" s="12">
        <v>4</v>
      </c>
      <c r="F1108" s="12">
        <v>4</v>
      </c>
      <c r="G1108" s="12">
        <v>5</v>
      </c>
      <c r="J1108" s="37" t="s">
        <v>2028</v>
      </c>
      <c r="K1108" s="37" t="s">
        <v>2028</v>
      </c>
      <c r="N1108" s="12" t="s">
        <v>2026</v>
      </c>
      <c r="Q1108" s="12" t="s">
        <v>1860</v>
      </c>
      <c r="S1108" s="12" t="s">
        <v>2154</v>
      </c>
      <c r="T1108" s="12" t="s">
        <v>2155</v>
      </c>
      <c r="U1108" s="12">
        <f t="shared" si="74"/>
        <v>1</v>
      </c>
    </row>
    <row r="1109" spans="1:21">
      <c r="A1109" s="12">
        <v>505051</v>
      </c>
      <c r="B1109" s="12" t="s">
        <v>2170</v>
      </c>
      <c r="C1109" s="12" t="s">
        <v>1887</v>
      </c>
      <c r="D1109" s="12">
        <v>5</v>
      </c>
      <c r="E1109" s="12">
        <v>1</v>
      </c>
      <c r="F1109" s="12">
        <v>5</v>
      </c>
      <c r="G1109" s="12">
        <v>5</v>
      </c>
      <c r="J1109" s="37" t="s">
        <v>2029</v>
      </c>
      <c r="K1109" s="37" t="s">
        <v>2029</v>
      </c>
      <c r="N1109" s="12" t="s">
        <v>2030</v>
      </c>
      <c r="Q1109" s="12" t="s">
        <v>1843</v>
      </c>
      <c r="S1109" s="12" t="s">
        <v>2142</v>
      </c>
      <c r="T1109" s="12" t="s">
        <v>2143</v>
      </c>
      <c r="U1109" s="12">
        <f t="shared" si="74"/>
        <v>1</v>
      </c>
    </row>
    <row r="1110" spans="1:21">
      <c r="A1110" s="12">
        <v>505052</v>
      </c>
      <c r="B1110" s="12" t="s">
        <v>2171</v>
      </c>
      <c r="C1110" s="12" t="s">
        <v>2172</v>
      </c>
      <c r="D1110" s="12">
        <v>5</v>
      </c>
      <c r="E1110" s="12">
        <v>2</v>
      </c>
      <c r="F1110" s="12">
        <v>5</v>
      </c>
      <c r="G1110" s="12">
        <v>5</v>
      </c>
      <c r="J1110" s="37" t="s">
        <v>2031</v>
      </c>
      <c r="K1110" s="37" t="s">
        <v>2031</v>
      </c>
      <c r="N1110" s="12" t="s">
        <v>2030</v>
      </c>
      <c r="Q1110" s="12" t="s">
        <v>1849</v>
      </c>
      <c r="S1110" s="12" t="s">
        <v>2146</v>
      </c>
      <c r="T1110" s="12" t="s">
        <v>2147</v>
      </c>
      <c r="U1110" s="12">
        <f t="shared" si="74"/>
        <v>1</v>
      </c>
    </row>
    <row r="1111" spans="1:21">
      <c r="A1111" s="12">
        <v>505053</v>
      </c>
      <c r="B1111" s="12" t="s">
        <v>2173</v>
      </c>
      <c r="C1111" s="12" t="s">
        <v>2174</v>
      </c>
      <c r="D1111" s="12">
        <v>5</v>
      </c>
      <c r="E1111" s="12">
        <v>3</v>
      </c>
      <c r="F1111" s="12">
        <v>5</v>
      </c>
      <c r="G1111" s="12">
        <v>5</v>
      </c>
      <c r="J1111" s="37" t="s">
        <v>2031</v>
      </c>
      <c r="K1111" s="37" t="s">
        <v>2031</v>
      </c>
      <c r="N1111" s="12" t="s">
        <v>2030</v>
      </c>
      <c r="Q1111" s="12" t="s">
        <v>1854</v>
      </c>
      <c r="S1111" s="12" t="s">
        <v>2150</v>
      </c>
      <c r="T1111" s="12" t="s">
        <v>2151</v>
      </c>
      <c r="U1111" s="12">
        <f t="shared" si="74"/>
        <v>1</v>
      </c>
    </row>
    <row r="1112" spans="1:21">
      <c r="A1112" s="12">
        <v>505054</v>
      </c>
      <c r="B1112" s="12" t="s">
        <v>2175</v>
      </c>
      <c r="C1112" s="12" t="s">
        <v>2176</v>
      </c>
      <c r="D1112" s="12">
        <v>5</v>
      </c>
      <c r="E1112" s="12">
        <v>4</v>
      </c>
      <c r="F1112" s="12">
        <v>5</v>
      </c>
      <c r="G1112" s="12">
        <v>5</v>
      </c>
      <c r="J1112" s="37" t="s">
        <v>2032</v>
      </c>
      <c r="K1112" s="37" t="s">
        <v>2032</v>
      </c>
      <c r="N1112" s="12" t="s">
        <v>2030</v>
      </c>
      <c r="Q1112" s="12" t="s">
        <v>1860</v>
      </c>
      <c r="S1112" s="12" t="s">
        <v>2154</v>
      </c>
      <c r="T1112" s="12" t="s">
        <v>2155</v>
      </c>
      <c r="U1112" s="12">
        <f t="shared" si="74"/>
        <v>1</v>
      </c>
    </row>
    <row r="1113" spans="1:21">
      <c r="A1113" s="12">
        <v>505061</v>
      </c>
      <c r="B1113" s="12" t="s">
        <v>2177</v>
      </c>
      <c r="C1113" s="12" t="s">
        <v>1899</v>
      </c>
      <c r="D1113" s="12">
        <v>5</v>
      </c>
      <c r="E1113" s="12">
        <v>1</v>
      </c>
      <c r="F1113" s="12">
        <v>6</v>
      </c>
      <c r="G1113" s="12">
        <v>5</v>
      </c>
      <c r="J1113" s="37" t="s">
        <v>2033</v>
      </c>
      <c r="K1113" s="37" t="s">
        <v>2033</v>
      </c>
      <c r="N1113" s="12" t="s">
        <v>2034</v>
      </c>
      <c r="Q1113" s="12" t="s">
        <v>1843</v>
      </c>
      <c r="S1113" s="12" t="s">
        <v>2142</v>
      </c>
      <c r="T1113" s="12" t="s">
        <v>2143</v>
      </c>
      <c r="U1113" s="12">
        <f t="shared" ref="U1113:U1176" si="75">IF(G1113=5,1,IF(G1113=6,1,0))</f>
        <v>1</v>
      </c>
    </row>
    <row r="1114" spans="1:21">
      <c r="A1114" s="12">
        <v>505062</v>
      </c>
      <c r="B1114" s="12" t="s">
        <v>2178</v>
      </c>
      <c r="C1114" s="12" t="s">
        <v>2179</v>
      </c>
      <c r="D1114" s="12">
        <v>5</v>
      </c>
      <c r="E1114" s="12">
        <v>2</v>
      </c>
      <c r="F1114" s="12">
        <v>6</v>
      </c>
      <c r="G1114" s="12">
        <v>5</v>
      </c>
      <c r="J1114" s="37" t="s">
        <v>2035</v>
      </c>
      <c r="K1114" s="37" t="s">
        <v>2035</v>
      </c>
      <c r="N1114" s="12" t="s">
        <v>2034</v>
      </c>
      <c r="Q1114" s="12" t="s">
        <v>1849</v>
      </c>
      <c r="S1114" s="12" t="s">
        <v>2146</v>
      </c>
      <c r="T1114" s="12" t="s">
        <v>2147</v>
      </c>
      <c r="U1114" s="12">
        <f t="shared" si="75"/>
        <v>1</v>
      </c>
    </row>
    <row r="1115" spans="1:21">
      <c r="A1115" s="12">
        <v>505063</v>
      </c>
      <c r="B1115" s="12" t="s">
        <v>2180</v>
      </c>
      <c r="C1115" s="12" t="s">
        <v>2181</v>
      </c>
      <c r="D1115" s="12">
        <v>5</v>
      </c>
      <c r="E1115" s="12">
        <v>3</v>
      </c>
      <c r="F1115" s="12">
        <v>6</v>
      </c>
      <c r="G1115" s="12">
        <v>5</v>
      </c>
      <c r="J1115" s="37" t="s">
        <v>2035</v>
      </c>
      <c r="K1115" s="37" t="s">
        <v>2035</v>
      </c>
      <c r="N1115" s="12" t="s">
        <v>2034</v>
      </c>
      <c r="Q1115" s="12" t="s">
        <v>1854</v>
      </c>
      <c r="S1115" s="12" t="s">
        <v>2150</v>
      </c>
      <c r="T1115" s="12" t="s">
        <v>2151</v>
      </c>
      <c r="U1115" s="12">
        <f t="shared" si="75"/>
        <v>1</v>
      </c>
    </row>
    <row r="1116" spans="1:21">
      <c r="A1116" s="12">
        <v>505064</v>
      </c>
      <c r="B1116" s="12" t="s">
        <v>2182</v>
      </c>
      <c r="C1116" s="12" t="s">
        <v>2183</v>
      </c>
      <c r="D1116" s="12">
        <v>5</v>
      </c>
      <c r="E1116" s="12">
        <v>4</v>
      </c>
      <c r="F1116" s="12">
        <v>6</v>
      </c>
      <c r="G1116" s="12">
        <v>5</v>
      </c>
      <c r="J1116" s="37" t="s">
        <v>2036</v>
      </c>
      <c r="K1116" s="37" t="s">
        <v>2036</v>
      </c>
      <c r="N1116" s="12" t="s">
        <v>2034</v>
      </c>
      <c r="Q1116" s="12" t="s">
        <v>1860</v>
      </c>
      <c r="S1116" s="12" t="s">
        <v>2154</v>
      </c>
      <c r="T1116" s="12" t="s">
        <v>2155</v>
      </c>
      <c r="U1116" s="12">
        <f t="shared" si="75"/>
        <v>1</v>
      </c>
    </row>
    <row r="1117" spans="1:21">
      <c r="A1117" s="12">
        <v>505071</v>
      </c>
      <c r="B1117" s="12" t="s">
        <v>2184</v>
      </c>
      <c r="C1117" s="12" t="s">
        <v>1911</v>
      </c>
      <c r="D1117" s="12">
        <v>5</v>
      </c>
      <c r="E1117" s="12">
        <v>1</v>
      </c>
      <c r="F1117" s="12">
        <v>7</v>
      </c>
      <c r="G1117" s="12">
        <v>5</v>
      </c>
      <c r="J1117" s="37" t="s">
        <v>2037</v>
      </c>
      <c r="K1117" s="37" t="s">
        <v>2037</v>
      </c>
      <c r="N1117" s="12" t="s">
        <v>2038</v>
      </c>
      <c r="Q1117" s="12" t="s">
        <v>1843</v>
      </c>
      <c r="S1117" s="12" t="s">
        <v>2142</v>
      </c>
      <c r="T1117" s="12" t="s">
        <v>2143</v>
      </c>
      <c r="U1117" s="12">
        <f t="shared" si="75"/>
        <v>1</v>
      </c>
    </row>
    <row r="1118" spans="1:21">
      <c r="A1118" s="12">
        <v>505072</v>
      </c>
      <c r="B1118" s="12" t="s">
        <v>2185</v>
      </c>
      <c r="C1118" s="12" t="s">
        <v>2186</v>
      </c>
      <c r="D1118" s="12">
        <v>5</v>
      </c>
      <c r="E1118" s="12">
        <v>2</v>
      </c>
      <c r="F1118" s="12">
        <v>7</v>
      </c>
      <c r="G1118" s="12">
        <v>5</v>
      </c>
      <c r="J1118" s="37" t="s">
        <v>2039</v>
      </c>
      <c r="K1118" s="37" t="s">
        <v>2039</v>
      </c>
      <c r="N1118" s="12" t="s">
        <v>2038</v>
      </c>
      <c r="Q1118" s="12" t="s">
        <v>1849</v>
      </c>
      <c r="S1118" s="12" t="s">
        <v>2146</v>
      </c>
      <c r="T1118" s="12" t="s">
        <v>2147</v>
      </c>
      <c r="U1118" s="12">
        <f t="shared" si="75"/>
        <v>1</v>
      </c>
    </row>
    <row r="1119" spans="1:21">
      <c r="A1119" s="12">
        <v>505073</v>
      </c>
      <c r="B1119" s="12" t="s">
        <v>2187</v>
      </c>
      <c r="C1119" s="12" t="s">
        <v>2188</v>
      </c>
      <c r="D1119" s="12">
        <v>5</v>
      </c>
      <c r="E1119" s="12">
        <v>3</v>
      </c>
      <c r="F1119" s="12">
        <v>7</v>
      </c>
      <c r="G1119" s="12">
        <v>5</v>
      </c>
      <c r="J1119" s="37" t="s">
        <v>2039</v>
      </c>
      <c r="K1119" s="37" t="s">
        <v>2039</v>
      </c>
      <c r="N1119" s="12" t="s">
        <v>2038</v>
      </c>
      <c r="Q1119" s="12" t="s">
        <v>1854</v>
      </c>
      <c r="S1119" s="12" t="s">
        <v>2150</v>
      </c>
      <c r="T1119" s="12" t="s">
        <v>2151</v>
      </c>
      <c r="U1119" s="12">
        <f t="shared" si="75"/>
        <v>1</v>
      </c>
    </row>
    <row r="1120" spans="1:21">
      <c r="A1120" s="12">
        <v>505074</v>
      </c>
      <c r="B1120" s="12" t="s">
        <v>2189</v>
      </c>
      <c r="C1120" s="12" t="s">
        <v>2190</v>
      </c>
      <c r="D1120" s="12">
        <v>5</v>
      </c>
      <c r="E1120" s="12">
        <v>4</v>
      </c>
      <c r="F1120" s="12">
        <v>7</v>
      </c>
      <c r="G1120" s="12">
        <v>5</v>
      </c>
      <c r="J1120" s="37" t="s">
        <v>2040</v>
      </c>
      <c r="K1120" s="37" t="s">
        <v>2040</v>
      </c>
      <c r="N1120" s="12" t="s">
        <v>2038</v>
      </c>
      <c r="Q1120" s="12" t="s">
        <v>1860</v>
      </c>
      <c r="S1120" s="12" t="s">
        <v>2154</v>
      </c>
      <c r="T1120" s="12" t="s">
        <v>2155</v>
      </c>
      <c r="U1120" s="12">
        <f t="shared" si="75"/>
        <v>1</v>
      </c>
    </row>
    <row r="1121" spans="1:21">
      <c r="A1121" s="12">
        <v>505081</v>
      </c>
      <c r="B1121" s="12" t="s">
        <v>2191</v>
      </c>
      <c r="C1121" s="12" t="s">
        <v>1923</v>
      </c>
      <c r="D1121" s="12">
        <v>5</v>
      </c>
      <c r="E1121" s="12">
        <v>1</v>
      </c>
      <c r="F1121" s="12">
        <v>8</v>
      </c>
      <c r="G1121" s="12">
        <v>5</v>
      </c>
      <c r="J1121" s="37" t="s">
        <v>2041</v>
      </c>
      <c r="K1121" s="37" t="s">
        <v>2041</v>
      </c>
      <c r="N1121" s="12" t="s">
        <v>2042</v>
      </c>
      <c r="Q1121" s="12" t="s">
        <v>1843</v>
      </c>
      <c r="S1121" s="12" t="s">
        <v>2142</v>
      </c>
      <c r="T1121" s="12" t="s">
        <v>2143</v>
      </c>
      <c r="U1121" s="12">
        <f t="shared" si="75"/>
        <v>1</v>
      </c>
    </row>
    <row r="1122" spans="1:21">
      <c r="A1122" s="12">
        <v>505082</v>
      </c>
      <c r="B1122" s="12" t="s">
        <v>2192</v>
      </c>
      <c r="C1122" s="12" t="s">
        <v>2193</v>
      </c>
      <c r="D1122" s="12">
        <v>5</v>
      </c>
      <c r="E1122" s="12">
        <v>2</v>
      </c>
      <c r="F1122" s="12">
        <v>8</v>
      </c>
      <c r="G1122" s="12">
        <v>5</v>
      </c>
      <c r="J1122" s="37" t="s">
        <v>2043</v>
      </c>
      <c r="K1122" s="37" t="s">
        <v>2043</v>
      </c>
      <c r="N1122" s="12" t="s">
        <v>2042</v>
      </c>
      <c r="Q1122" s="12" t="s">
        <v>1849</v>
      </c>
      <c r="S1122" s="12" t="s">
        <v>2146</v>
      </c>
      <c r="T1122" s="12" t="s">
        <v>2147</v>
      </c>
      <c r="U1122" s="12">
        <f t="shared" si="75"/>
        <v>1</v>
      </c>
    </row>
    <row r="1123" spans="1:21">
      <c r="A1123" s="12">
        <v>505083</v>
      </c>
      <c r="B1123" s="12" t="s">
        <v>2194</v>
      </c>
      <c r="C1123" s="12" t="s">
        <v>2195</v>
      </c>
      <c r="D1123" s="12">
        <v>5</v>
      </c>
      <c r="E1123" s="12">
        <v>3</v>
      </c>
      <c r="F1123" s="12">
        <v>8</v>
      </c>
      <c r="G1123" s="12">
        <v>5</v>
      </c>
      <c r="J1123" s="37" t="s">
        <v>2043</v>
      </c>
      <c r="K1123" s="37" t="s">
        <v>2043</v>
      </c>
      <c r="N1123" s="12" t="s">
        <v>2042</v>
      </c>
      <c r="Q1123" s="12" t="s">
        <v>1854</v>
      </c>
      <c r="S1123" s="12" t="s">
        <v>2150</v>
      </c>
      <c r="T1123" s="12" t="s">
        <v>2151</v>
      </c>
      <c r="U1123" s="12">
        <f t="shared" si="75"/>
        <v>1</v>
      </c>
    </row>
    <row r="1124" spans="1:21">
      <c r="A1124" s="12">
        <v>505084</v>
      </c>
      <c r="B1124" s="12" t="s">
        <v>2196</v>
      </c>
      <c r="C1124" s="12" t="s">
        <v>2197</v>
      </c>
      <c r="D1124" s="12">
        <v>5</v>
      </c>
      <c r="E1124" s="12">
        <v>4</v>
      </c>
      <c r="F1124" s="12">
        <v>8</v>
      </c>
      <c r="G1124" s="12">
        <v>5</v>
      </c>
      <c r="J1124" s="37" t="s">
        <v>2044</v>
      </c>
      <c r="K1124" s="37" t="s">
        <v>2044</v>
      </c>
      <c r="N1124" s="12" t="s">
        <v>2042</v>
      </c>
      <c r="Q1124" s="12" t="s">
        <v>1860</v>
      </c>
      <c r="S1124" s="12" t="s">
        <v>2154</v>
      </c>
      <c r="T1124" s="12" t="s">
        <v>2155</v>
      </c>
      <c r="U1124" s="12">
        <f t="shared" si="75"/>
        <v>1</v>
      </c>
    </row>
    <row r="1125" spans="1:21">
      <c r="A1125" s="12">
        <v>505091</v>
      </c>
      <c r="B1125" s="12" t="s">
        <v>2198</v>
      </c>
      <c r="C1125" s="12" t="s">
        <v>1935</v>
      </c>
      <c r="D1125" s="12">
        <v>5</v>
      </c>
      <c r="E1125" s="12">
        <v>1</v>
      </c>
      <c r="F1125" s="12">
        <v>9</v>
      </c>
      <c r="G1125" s="12">
        <v>5</v>
      </c>
      <c r="J1125" s="37" t="s">
        <v>2045</v>
      </c>
      <c r="K1125" s="37" t="s">
        <v>2045</v>
      </c>
      <c r="N1125" s="12" t="s">
        <v>2046</v>
      </c>
      <c r="Q1125" s="12" t="s">
        <v>1843</v>
      </c>
      <c r="S1125" s="12" t="s">
        <v>2142</v>
      </c>
      <c r="T1125" s="12" t="s">
        <v>2143</v>
      </c>
      <c r="U1125" s="12">
        <f t="shared" si="75"/>
        <v>1</v>
      </c>
    </row>
    <row r="1126" spans="1:21">
      <c r="A1126" s="12">
        <v>505092</v>
      </c>
      <c r="B1126" s="12" t="s">
        <v>2199</v>
      </c>
      <c r="C1126" s="12" t="s">
        <v>2200</v>
      </c>
      <c r="D1126" s="12">
        <v>5</v>
      </c>
      <c r="E1126" s="12">
        <v>2</v>
      </c>
      <c r="F1126" s="12">
        <v>9</v>
      </c>
      <c r="G1126" s="12">
        <v>5</v>
      </c>
      <c r="J1126" s="37" t="s">
        <v>2047</v>
      </c>
      <c r="K1126" s="37" t="s">
        <v>2047</v>
      </c>
      <c r="N1126" s="12" t="s">
        <v>2046</v>
      </c>
      <c r="Q1126" s="12" t="s">
        <v>1849</v>
      </c>
      <c r="S1126" s="12" t="s">
        <v>2146</v>
      </c>
      <c r="T1126" s="12" t="s">
        <v>2147</v>
      </c>
      <c r="U1126" s="12">
        <f t="shared" si="75"/>
        <v>1</v>
      </c>
    </row>
    <row r="1127" spans="1:21">
      <c r="A1127" s="12">
        <v>505093</v>
      </c>
      <c r="B1127" s="12" t="s">
        <v>2201</v>
      </c>
      <c r="C1127" s="12" t="s">
        <v>2202</v>
      </c>
      <c r="D1127" s="12">
        <v>5</v>
      </c>
      <c r="E1127" s="12">
        <v>3</v>
      </c>
      <c r="F1127" s="12">
        <v>9</v>
      </c>
      <c r="G1127" s="12">
        <v>5</v>
      </c>
      <c r="J1127" s="37" t="s">
        <v>2047</v>
      </c>
      <c r="K1127" s="37" t="s">
        <v>2047</v>
      </c>
      <c r="N1127" s="12" t="s">
        <v>2046</v>
      </c>
      <c r="Q1127" s="12" t="s">
        <v>1854</v>
      </c>
      <c r="S1127" s="12" t="s">
        <v>2150</v>
      </c>
      <c r="T1127" s="12" t="s">
        <v>2151</v>
      </c>
      <c r="U1127" s="12">
        <f t="shared" si="75"/>
        <v>1</v>
      </c>
    </row>
    <row r="1128" spans="1:21">
      <c r="A1128" s="12">
        <v>505094</v>
      </c>
      <c r="B1128" s="12" t="s">
        <v>2203</v>
      </c>
      <c r="C1128" s="12" t="s">
        <v>2204</v>
      </c>
      <c r="D1128" s="12">
        <v>5</v>
      </c>
      <c r="E1128" s="12">
        <v>4</v>
      </c>
      <c r="F1128" s="12">
        <v>9</v>
      </c>
      <c r="G1128" s="12">
        <v>5</v>
      </c>
      <c r="J1128" s="37" t="s">
        <v>2048</v>
      </c>
      <c r="K1128" s="37" t="s">
        <v>2048</v>
      </c>
      <c r="N1128" s="12" t="s">
        <v>2046</v>
      </c>
      <c r="Q1128" s="12" t="s">
        <v>1860</v>
      </c>
      <c r="S1128" s="12" t="s">
        <v>2154</v>
      </c>
      <c r="T1128" s="12" t="s">
        <v>2155</v>
      </c>
      <c r="U1128" s="12">
        <f t="shared" si="75"/>
        <v>1</v>
      </c>
    </row>
    <row r="1129" spans="1:21">
      <c r="A1129" s="12">
        <v>505101</v>
      </c>
      <c r="B1129" s="12" t="s">
        <v>2205</v>
      </c>
      <c r="C1129" s="12" t="s">
        <v>1947</v>
      </c>
      <c r="D1129" s="12">
        <v>5</v>
      </c>
      <c r="E1129" s="12">
        <v>1</v>
      </c>
      <c r="F1129" s="12">
        <v>10</v>
      </c>
      <c r="G1129" s="12">
        <v>5</v>
      </c>
      <c r="J1129" s="37" t="s">
        <v>2049</v>
      </c>
      <c r="K1129" s="37" t="s">
        <v>2049</v>
      </c>
      <c r="N1129" s="12" t="s">
        <v>2050</v>
      </c>
      <c r="Q1129" s="12" t="s">
        <v>1843</v>
      </c>
      <c r="S1129" s="12" t="s">
        <v>2142</v>
      </c>
      <c r="T1129" s="12" t="s">
        <v>2143</v>
      </c>
      <c r="U1129" s="12">
        <f t="shared" si="75"/>
        <v>1</v>
      </c>
    </row>
    <row r="1130" spans="1:21">
      <c r="A1130" s="12">
        <v>505102</v>
      </c>
      <c r="B1130" s="12" t="s">
        <v>2206</v>
      </c>
      <c r="C1130" s="12" t="s">
        <v>2207</v>
      </c>
      <c r="D1130" s="12">
        <v>5</v>
      </c>
      <c r="E1130" s="12">
        <v>2</v>
      </c>
      <c r="F1130" s="12">
        <v>10</v>
      </c>
      <c r="G1130" s="12">
        <v>5</v>
      </c>
      <c r="J1130" s="37" t="s">
        <v>2051</v>
      </c>
      <c r="K1130" s="37" t="s">
        <v>2051</v>
      </c>
      <c r="N1130" s="12" t="s">
        <v>2050</v>
      </c>
      <c r="Q1130" s="12" t="s">
        <v>1849</v>
      </c>
      <c r="S1130" s="12" t="s">
        <v>2146</v>
      </c>
      <c r="T1130" s="12" t="s">
        <v>2147</v>
      </c>
      <c r="U1130" s="12">
        <f t="shared" si="75"/>
        <v>1</v>
      </c>
    </row>
    <row r="1131" spans="1:21">
      <c r="A1131" s="12">
        <v>505103</v>
      </c>
      <c r="B1131" s="12" t="s">
        <v>2208</v>
      </c>
      <c r="C1131" s="12" t="s">
        <v>2209</v>
      </c>
      <c r="D1131" s="12">
        <v>5</v>
      </c>
      <c r="E1131" s="12">
        <v>3</v>
      </c>
      <c r="F1131" s="12">
        <v>10</v>
      </c>
      <c r="G1131" s="12">
        <v>5</v>
      </c>
      <c r="J1131" s="37" t="s">
        <v>2051</v>
      </c>
      <c r="K1131" s="37" t="s">
        <v>2051</v>
      </c>
      <c r="N1131" s="12" t="s">
        <v>2050</v>
      </c>
      <c r="Q1131" s="12" t="s">
        <v>1854</v>
      </c>
      <c r="S1131" s="12" t="s">
        <v>2150</v>
      </c>
      <c r="T1131" s="12" t="s">
        <v>2151</v>
      </c>
      <c r="U1131" s="12">
        <f t="shared" si="75"/>
        <v>1</v>
      </c>
    </row>
    <row r="1132" spans="1:21">
      <c r="A1132" s="12">
        <v>505104</v>
      </c>
      <c r="B1132" s="12" t="s">
        <v>2210</v>
      </c>
      <c r="C1132" s="12" t="s">
        <v>2211</v>
      </c>
      <c r="D1132" s="12">
        <v>5</v>
      </c>
      <c r="E1132" s="12">
        <v>4</v>
      </c>
      <c r="F1132" s="12">
        <v>10</v>
      </c>
      <c r="G1132" s="12">
        <v>5</v>
      </c>
      <c r="J1132" s="37" t="s">
        <v>2052</v>
      </c>
      <c r="K1132" s="37" t="s">
        <v>2052</v>
      </c>
      <c r="N1132" s="12" t="s">
        <v>2050</v>
      </c>
      <c r="Q1132" s="12" t="s">
        <v>1860</v>
      </c>
      <c r="S1132" s="12" t="s">
        <v>2154</v>
      </c>
      <c r="T1132" s="12" t="s">
        <v>2155</v>
      </c>
      <c r="U1132" s="12">
        <f t="shared" si="75"/>
        <v>1</v>
      </c>
    </row>
    <row r="1133" spans="1:21">
      <c r="A1133" s="12">
        <v>505111</v>
      </c>
      <c r="B1133" s="12" t="s">
        <v>2212</v>
      </c>
      <c r="C1133" s="12" t="s">
        <v>1959</v>
      </c>
      <c r="D1133" s="12">
        <v>5</v>
      </c>
      <c r="E1133" s="12">
        <v>1</v>
      </c>
      <c r="F1133" s="12">
        <v>11</v>
      </c>
      <c r="G1133" s="12">
        <v>5</v>
      </c>
      <c r="J1133" s="37" t="s">
        <v>1996</v>
      </c>
      <c r="K1133" s="37" t="s">
        <v>1996</v>
      </c>
      <c r="N1133" s="12" t="s">
        <v>2053</v>
      </c>
      <c r="Q1133" s="12" t="s">
        <v>1843</v>
      </c>
      <c r="S1133" s="12" t="s">
        <v>2142</v>
      </c>
      <c r="T1133" s="12" t="s">
        <v>2143</v>
      </c>
      <c r="U1133" s="12">
        <f t="shared" si="75"/>
        <v>1</v>
      </c>
    </row>
    <row r="1134" spans="1:21">
      <c r="A1134" s="12">
        <v>505112</v>
      </c>
      <c r="B1134" s="12" t="s">
        <v>2213</v>
      </c>
      <c r="C1134" s="12" t="s">
        <v>2214</v>
      </c>
      <c r="D1134" s="12">
        <v>5</v>
      </c>
      <c r="E1134" s="12">
        <v>2</v>
      </c>
      <c r="F1134" s="12">
        <v>11</v>
      </c>
      <c r="G1134" s="12">
        <v>5</v>
      </c>
      <c r="J1134" s="37" t="s">
        <v>2000</v>
      </c>
      <c r="K1134" s="37" t="s">
        <v>2000</v>
      </c>
      <c r="N1134" s="12" t="s">
        <v>2053</v>
      </c>
      <c r="Q1134" s="12" t="s">
        <v>1849</v>
      </c>
      <c r="S1134" s="12" t="s">
        <v>2146</v>
      </c>
      <c r="T1134" s="12" t="s">
        <v>2147</v>
      </c>
      <c r="U1134" s="12">
        <f t="shared" si="75"/>
        <v>1</v>
      </c>
    </row>
    <row r="1135" spans="1:21">
      <c r="A1135" s="12">
        <v>505113</v>
      </c>
      <c r="B1135" s="12" t="s">
        <v>2215</v>
      </c>
      <c r="C1135" s="12" t="s">
        <v>2216</v>
      </c>
      <c r="D1135" s="12">
        <v>5</v>
      </c>
      <c r="E1135" s="12">
        <v>3</v>
      </c>
      <c r="F1135" s="12">
        <v>11</v>
      </c>
      <c r="G1135" s="12">
        <v>5</v>
      </c>
      <c r="J1135" s="37" t="s">
        <v>2000</v>
      </c>
      <c r="K1135" s="37" t="s">
        <v>2000</v>
      </c>
      <c r="N1135" s="12" t="s">
        <v>2053</v>
      </c>
      <c r="Q1135" s="12" t="s">
        <v>1854</v>
      </c>
      <c r="S1135" s="12" t="s">
        <v>2150</v>
      </c>
      <c r="T1135" s="12" t="s">
        <v>2151</v>
      </c>
      <c r="U1135" s="12">
        <f t="shared" si="75"/>
        <v>1</v>
      </c>
    </row>
    <row r="1136" spans="1:21">
      <c r="A1136" s="12">
        <v>505114</v>
      </c>
      <c r="B1136" s="12" t="s">
        <v>2217</v>
      </c>
      <c r="C1136" s="12" t="s">
        <v>2218</v>
      </c>
      <c r="D1136" s="12">
        <v>5</v>
      </c>
      <c r="E1136" s="12">
        <v>4</v>
      </c>
      <c r="F1136" s="12">
        <v>11</v>
      </c>
      <c r="G1136" s="12">
        <v>5</v>
      </c>
      <c r="J1136" s="37" t="s">
        <v>2005</v>
      </c>
      <c r="K1136" s="37" t="s">
        <v>2005</v>
      </c>
      <c r="N1136" s="12" t="s">
        <v>2053</v>
      </c>
      <c r="Q1136" s="12" t="s">
        <v>1860</v>
      </c>
      <c r="S1136" s="12" t="s">
        <v>2154</v>
      </c>
      <c r="T1136" s="12" t="s">
        <v>2155</v>
      </c>
      <c r="U1136" s="12">
        <f t="shared" si="75"/>
        <v>1</v>
      </c>
    </row>
    <row r="1137" spans="1:21">
      <c r="A1137" s="12">
        <v>505121</v>
      </c>
      <c r="B1137" s="12" t="s">
        <v>2219</v>
      </c>
      <c r="C1137" s="12" t="s">
        <v>1971</v>
      </c>
      <c r="D1137" s="12">
        <v>5</v>
      </c>
      <c r="E1137" s="12">
        <v>1</v>
      </c>
      <c r="F1137" s="12">
        <v>12</v>
      </c>
      <c r="G1137" s="12">
        <v>5</v>
      </c>
      <c r="J1137" s="37" t="s">
        <v>2054</v>
      </c>
      <c r="K1137" s="37" t="s">
        <v>2054</v>
      </c>
      <c r="N1137" s="12" t="s">
        <v>2055</v>
      </c>
      <c r="Q1137" s="12" t="s">
        <v>1843</v>
      </c>
      <c r="S1137" s="12" t="s">
        <v>2142</v>
      </c>
      <c r="T1137" s="12" t="s">
        <v>2143</v>
      </c>
      <c r="U1137" s="12">
        <f t="shared" si="75"/>
        <v>1</v>
      </c>
    </row>
    <row r="1138" spans="1:21">
      <c r="A1138" s="12">
        <v>505122</v>
      </c>
      <c r="B1138" s="12" t="s">
        <v>2220</v>
      </c>
      <c r="C1138" s="12" t="s">
        <v>2221</v>
      </c>
      <c r="D1138" s="12">
        <v>5</v>
      </c>
      <c r="E1138" s="12">
        <v>2</v>
      </c>
      <c r="F1138" s="12">
        <v>12</v>
      </c>
      <c r="G1138" s="12">
        <v>5</v>
      </c>
      <c r="J1138" s="37" t="s">
        <v>2056</v>
      </c>
      <c r="K1138" s="37" t="s">
        <v>2056</v>
      </c>
      <c r="N1138" s="12" t="s">
        <v>2055</v>
      </c>
      <c r="Q1138" s="12" t="s">
        <v>1849</v>
      </c>
      <c r="S1138" s="12" t="s">
        <v>2146</v>
      </c>
      <c r="T1138" s="12" t="s">
        <v>2147</v>
      </c>
      <c r="U1138" s="12">
        <f t="shared" si="75"/>
        <v>1</v>
      </c>
    </row>
    <row r="1139" spans="1:21">
      <c r="A1139" s="12">
        <v>505123</v>
      </c>
      <c r="B1139" s="12" t="s">
        <v>2222</v>
      </c>
      <c r="C1139" s="12" t="s">
        <v>2223</v>
      </c>
      <c r="D1139" s="12">
        <v>5</v>
      </c>
      <c r="E1139" s="12">
        <v>3</v>
      </c>
      <c r="F1139" s="12">
        <v>12</v>
      </c>
      <c r="G1139" s="12">
        <v>5</v>
      </c>
      <c r="J1139" s="37" t="s">
        <v>2056</v>
      </c>
      <c r="K1139" s="37" t="s">
        <v>2056</v>
      </c>
      <c r="N1139" s="12" t="s">
        <v>2055</v>
      </c>
      <c r="Q1139" s="12" t="s">
        <v>1854</v>
      </c>
      <c r="S1139" s="12" t="s">
        <v>2150</v>
      </c>
      <c r="T1139" s="12" t="s">
        <v>2151</v>
      </c>
      <c r="U1139" s="12">
        <f t="shared" si="75"/>
        <v>1</v>
      </c>
    </row>
    <row r="1140" spans="1:21">
      <c r="A1140" s="12">
        <v>505124</v>
      </c>
      <c r="B1140" s="12" t="s">
        <v>2224</v>
      </c>
      <c r="C1140" s="12" t="s">
        <v>2225</v>
      </c>
      <c r="D1140" s="12">
        <v>5</v>
      </c>
      <c r="E1140" s="12">
        <v>4</v>
      </c>
      <c r="F1140" s="12">
        <v>12</v>
      </c>
      <c r="G1140" s="12">
        <v>5</v>
      </c>
      <c r="J1140" s="37" t="s">
        <v>2057</v>
      </c>
      <c r="K1140" s="37" t="s">
        <v>2057</v>
      </c>
      <c r="N1140" s="12" t="s">
        <v>2055</v>
      </c>
      <c r="Q1140" s="12" t="s">
        <v>1860</v>
      </c>
      <c r="S1140" s="12" t="s">
        <v>2154</v>
      </c>
      <c r="T1140" s="12" t="s">
        <v>2155</v>
      </c>
      <c r="U1140" s="12">
        <f t="shared" si="75"/>
        <v>1</v>
      </c>
    </row>
    <row r="1141" spans="1:21">
      <c r="A1141" s="12">
        <v>505131</v>
      </c>
      <c r="B1141" s="12" t="s">
        <v>2226</v>
      </c>
      <c r="C1141" s="12" t="s">
        <v>1983</v>
      </c>
      <c r="D1141" s="12">
        <v>5</v>
      </c>
      <c r="E1141" s="12">
        <v>1</v>
      </c>
      <c r="F1141" s="12">
        <v>13</v>
      </c>
      <c r="G1141" s="12">
        <v>5</v>
      </c>
      <c r="J1141" s="37" t="s">
        <v>2058</v>
      </c>
      <c r="K1141" s="37" t="s">
        <v>2058</v>
      </c>
      <c r="N1141" s="12" t="s">
        <v>2059</v>
      </c>
      <c r="Q1141" s="12" t="s">
        <v>1843</v>
      </c>
      <c r="S1141" s="12" t="s">
        <v>2142</v>
      </c>
      <c r="T1141" s="12" t="s">
        <v>2143</v>
      </c>
      <c r="U1141" s="12">
        <f t="shared" si="75"/>
        <v>1</v>
      </c>
    </row>
    <row r="1142" spans="1:21">
      <c r="A1142" s="12">
        <v>505132</v>
      </c>
      <c r="B1142" s="12" t="s">
        <v>2227</v>
      </c>
      <c r="C1142" s="12" t="s">
        <v>2228</v>
      </c>
      <c r="D1142" s="12">
        <v>5</v>
      </c>
      <c r="E1142" s="12">
        <v>2</v>
      </c>
      <c r="F1142" s="12">
        <v>13</v>
      </c>
      <c r="G1142" s="12">
        <v>5</v>
      </c>
      <c r="J1142" s="37" t="s">
        <v>2060</v>
      </c>
      <c r="K1142" s="37" t="s">
        <v>2060</v>
      </c>
      <c r="N1142" s="12" t="s">
        <v>2059</v>
      </c>
      <c r="Q1142" s="12" t="s">
        <v>1849</v>
      </c>
      <c r="S1142" s="12" t="s">
        <v>2146</v>
      </c>
      <c r="T1142" s="12" t="s">
        <v>2147</v>
      </c>
      <c r="U1142" s="12">
        <f t="shared" si="75"/>
        <v>1</v>
      </c>
    </row>
    <row r="1143" spans="1:21">
      <c r="A1143" s="12">
        <v>505133</v>
      </c>
      <c r="B1143" s="12" t="s">
        <v>2229</v>
      </c>
      <c r="C1143" s="12" t="s">
        <v>2230</v>
      </c>
      <c r="D1143" s="12">
        <v>5</v>
      </c>
      <c r="E1143" s="12">
        <v>3</v>
      </c>
      <c r="F1143" s="12">
        <v>13</v>
      </c>
      <c r="G1143" s="12">
        <v>5</v>
      </c>
      <c r="J1143" s="37" t="s">
        <v>2060</v>
      </c>
      <c r="K1143" s="37" t="s">
        <v>2060</v>
      </c>
      <c r="N1143" s="12" t="s">
        <v>2059</v>
      </c>
      <c r="Q1143" s="12" t="s">
        <v>1854</v>
      </c>
      <c r="S1143" s="12" t="s">
        <v>2150</v>
      </c>
      <c r="T1143" s="12" t="s">
        <v>2151</v>
      </c>
      <c r="U1143" s="12">
        <f t="shared" si="75"/>
        <v>1</v>
      </c>
    </row>
    <row r="1144" spans="1:21">
      <c r="A1144" s="12">
        <v>505134</v>
      </c>
      <c r="B1144" s="12" t="s">
        <v>2231</v>
      </c>
      <c r="C1144" s="12" t="s">
        <v>2232</v>
      </c>
      <c r="D1144" s="12">
        <v>5</v>
      </c>
      <c r="E1144" s="12">
        <v>4</v>
      </c>
      <c r="F1144" s="12">
        <v>13</v>
      </c>
      <c r="G1144" s="12">
        <v>5</v>
      </c>
      <c r="J1144" s="37" t="s">
        <v>2061</v>
      </c>
      <c r="K1144" s="37" t="s">
        <v>2061</v>
      </c>
      <c r="N1144" s="12" t="s">
        <v>2059</v>
      </c>
      <c r="Q1144" s="12" t="s">
        <v>1860</v>
      </c>
      <c r="S1144" s="12" t="s">
        <v>2154</v>
      </c>
      <c r="T1144" s="12" t="s">
        <v>2155</v>
      </c>
      <c r="U1144" s="12">
        <f t="shared" si="75"/>
        <v>1</v>
      </c>
    </row>
    <row r="1145" spans="1:21">
      <c r="A1145" s="12">
        <v>505141</v>
      </c>
      <c r="B1145" s="12" t="s">
        <v>2233</v>
      </c>
      <c r="C1145" s="12" t="s">
        <v>1995</v>
      </c>
      <c r="D1145" s="12">
        <v>5</v>
      </c>
      <c r="E1145" s="12">
        <v>1</v>
      </c>
      <c r="F1145" s="12">
        <v>14</v>
      </c>
      <c r="G1145" s="12">
        <v>5</v>
      </c>
      <c r="J1145" s="37" t="s">
        <v>2062</v>
      </c>
      <c r="K1145" s="37" t="s">
        <v>2062</v>
      </c>
      <c r="N1145" s="12" t="s">
        <v>2063</v>
      </c>
      <c r="Q1145" s="12" t="s">
        <v>1843</v>
      </c>
      <c r="S1145" s="12" t="s">
        <v>2142</v>
      </c>
      <c r="T1145" s="12" t="s">
        <v>2143</v>
      </c>
      <c r="U1145" s="12">
        <f t="shared" si="75"/>
        <v>1</v>
      </c>
    </row>
    <row r="1146" spans="1:21">
      <c r="A1146" s="12">
        <v>505142</v>
      </c>
      <c r="B1146" s="12" t="s">
        <v>2234</v>
      </c>
      <c r="C1146" s="12" t="s">
        <v>2235</v>
      </c>
      <c r="D1146" s="12">
        <v>5</v>
      </c>
      <c r="E1146" s="12">
        <v>2</v>
      </c>
      <c r="F1146" s="12">
        <v>14</v>
      </c>
      <c r="G1146" s="12">
        <v>5</v>
      </c>
      <c r="J1146" s="37" t="s">
        <v>2064</v>
      </c>
      <c r="K1146" s="37" t="s">
        <v>2064</v>
      </c>
      <c r="N1146" s="12" t="s">
        <v>2063</v>
      </c>
      <c r="Q1146" s="12" t="s">
        <v>1849</v>
      </c>
      <c r="S1146" s="12" t="s">
        <v>2146</v>
      </c>
      <c r="T1146" s="12" t="s">
        <v>2147</v>
      </c>
      <c r="U1146" s="12">
        <f t="shared" si="75"/>
        <v>1</v>
      </c>
    </row>
    <row r="1147" spans="1:21">
      <c r="A1147" s="12">
        <v>505143</v>
      </c>
      <c r="B1147" s="12" t="s">
        <v>2236</v>
      </c>
      <c r="C1147" s="12" t="s">
        <v>2237</v>
      </c>
      <c r="D1147" s="12">
        <v>5</v>
      </c>
      <c r="E1147" s="12">
        <v>3</v>
      </c>
      <c r="F1147" s="12">
        <v>14</v>
      </c>
      <c r="G1147" s="12">
        <v>5</v>
      </c>
      <c r="J1147" s="37" t="s">
        <v>2064</v>
      </c>
      <c r="K1147" s="37" t="s">
        <v>2064</v>
      </c>
      <c r="N1147" s="12" t="s">
        <v>2063</v>
      </c>
      <c r="Q1147" s="12" t="s">
        <v>1854</v>
      </c>
      <c r="S1147" s="12" t="s">
        <v>2150</v>
      </c>
      <c r="T1147" s="12" t="s">
        <v>2151</v>
      </c>
      <c r="U1147" s="12">
        <f t="shared" si="75"/>
        <v>1</v>
      </c>
    </row>
    <row r="1148" spans="1:21">
      <c r="A1148" s="12">
        <v>505144</v>
      </c>
      <c r="B1148" s="12" t="s">
        <v>2238</v>
      </c>
      <c r="C1148" s="12" t="s">
        <v>2239</v>
      </c>
      <c r="D1148" s="12">
        <v>5</v>
      </c>
      <c r="E1148" s="12">
        <v>4</v>
      </c>
      <c r="F1148" s="12">
        <v>14</v>
      </c>
      <c r="G1148" s="12">
        <v>5</v>
      </c>
      <c r="J1148" s="37" t="s">
        <v>2065</v>
      </c>
      <c r="K1148" s="37" t="s">
        <v>2065</v>
      </c>
      <c r="N1148" s="12" t="s">
        <v>2063</v>
      </c>
      <c r="Q1148" s="12" t="s">
        <v>1860</v>
      </c>
      <c r="S1148" s="12" t="s">
        <v>2154</v>
      </c>
      <c r="T1148" s="12" t="s">
        <v>2155</v>
      </c>
      <c r="U1148" s="12">
        <f t="shared" si="75"/>
        <v>1</v>
      </c>
    </row>
    <row r="1149" spans="1:21">
      <c r="A1149" s="12">
        <v>505151</v>
      </c>
      <c r="B1149" s="12" t="s">
        <v>2240</v>
      </c>
      <c r="C1149" s="12" t="s">
        <v>2007</v>
      </c>
      <c r="D1149" s="12">
        <v>5</v>
      </c>
      <c r="E1149" s="12">
        <v>1</v>
      </c>
      <c r="F1149" s="12">
        <v>15</v>
      </c>
      <c r="G1149" s="12">
        <v>5</v>
      </c>
      <c r="J1149" s="37" t="s">
        <v>2066</v>
      </c>
      <c r="K1149" s="37" t="s">
        <v>2066</v>
      </c>
      <c r="N1149" s="12" t="s">
        <v>2067</v>
      </c>
      <c r="Q1149" s="12" t="s">
        <v>1843</v>
      </c>
      <c r="S1149" s="12" t="s">
        <v>2142</v>
      </c>
      <c r="T1149" s="12" t="s">
        <v>2143</v>
      </c>
      <c r="U1149" s="12">
        <f t="shared" si="75"/>
        <v>1</v>
      </c>
    </row>
    <row r="1150" spans="1:21">
      <c r="A1150" s="12">
        <v>505152</v>
      </c>
      <c r="B1150" s="12" t="s">
        <v>2241</v>
      </c>
      <c r="C1150" s="12" t="s">
        <v>2242</v>
      </c>
      <c r="D1150" s="12">
        <v>5</v>
      </c>
      <c r="E1150" s="12">
        <v>2</v>
      </c>
      <c r="F1150" s="12">
        <v>15</v>
      </c>
      <c r="G1150" s="12">
        <v>5</v>
      </c>
      <c r="J1150" s="37" t="s">
        <v>2068</v>
      </c>
      <c r="K1150" s="37" t="s">
        <v>2068</v>
      </c>
      <c r="N1150" s="12" t="s">
        <v>2067</v>
      </c>
      <c r="Q1150" s="12" t="s">
        <v>1849</v>
      </c>
      <c r="S1150" s="12" t="s">
        <v>2146</v>
      </c>
      <c r="T1150" s="12" t="s">
        <v>2147</v>
      </c>
      <c r="U1150" s="12">
        <f t="shared" si="75"/>
        <v>1</v>
      </c>
    </row>
    <row r="1151" spans="1:21">
      <c r="A1151" s="12">
        <v>505153</v>
      </c>
      <c r="B1151" s="12" t="s">
        <v>2243</v>
      </c>
      <c r="C1151" s="12" t="s">
        <v>2244</v>
      </c>
      <c r="D1151" s="12">
        <v>5</v>
      </c>
      <c r="E1151" s="12">
        <v>3</v>
      </c>
      <c r="F1151" s="12">
        <v>15</v>
      </c>
      <c r="G1151" s="12">
        <v>5</v>
      </c>
      <c r="J1151" s="37" t="s">
        <v>2068</v>
      </c>
      <c r="K1151" s="37" t="s">
        <v>2068</v>
      </c>
      <c r="N1151" s="12" t="s">
        <v>2067</v>
      </c>
      <c r="Q1151" s="12" t="s">
        <v>1854</v>
      </c>
      <c r="S1151" s="12" t="s">
        <v>2150</v>
      </c>
      <c r="T1151" s="12" t="s">
        <v>2151</v>
      </c>
      <c r="U1151" s="12">
        <f t="shared" si="75"/>
        <v>1</v>
      </c>
    </row>
    <row r="1152" spans="1:21">
      <c r="A1152" s="12">
        <v>505154</v>
      </c>
      <c r="B1152" s="12" t="s">
        <v>2245</v>
      </c>
      <c r="C1152" s="12" t="s">
        <v>2246</v>
      </c>
      <c r="D1152" s="12">
        <v>5</v>
      </c>
      <c r="E1152" s="12">
        <v>4</v>
      </c>
      <c r="F1152" s="12">
        <v>15</v>
      </c>
      <c r="G1152" s="12">
        <v>5</v>
      </c>
      <c r="J1152" s="37" t="s">
        <v>2069</v>
      </c>
      <c r="K1152" s="37" t="s">
        <v>2069</v>
      </c>
      <c r="N1152" s="12" t="s">
        <v>2067</v>
      </c>
      <c r="Q1152" s="12" t="s">
        <v>1860</v>
      </c>
      <c r="S1152" s="12" t="s">
        <v>2154</v>
      </c>
      <c r="T1152" s="12" t="s">
        <v>2155</v>
      </c>
      <c r="U1152" s="12">
        <f t="shared" si="75"/>
        <v>1</v>
      </c>
    </row>
    <row r="1153" spans="1:21">
      <c r="A1153" s="12">
        <v>506021</v>
      </c>
      <c r="B1153" s="12" t="s">
        <v>2141</v>
      </c>
      <c r="C1153" s="12" t="s">
        <v>1840</v>
      </c>
      <c r="D1153" s="12">
        <v>5</v>
      </c>
      <c r="E1153" s="12">
        <v>1</v>
      </c>
      <c r="F1153" s="12">
        <v>2</v>
      </c>
      <c r="G1153" s="12">
        <v>6</v>
      </c>
      <c r="J1153" s="37" t="s">
        <v>2070</v>
      </c>
      <c r="K1153" s="37" t="s">
        <v>2070</v>
      </c>
      <c r="N1153" s="40" t="s">
        <v>2071</v>
      </c>
      <c r="Q1153" s="12" t="s">
        <v>1843</v>
      </c>
      <c r="S1153" s="12" t="s">
        <v>2142</v>
      </c>
      <c r="T1153" s="12" t="s">
        <v>2143</v>
      </c>
      <c r="U1153" s="12">
        <f t="shared" si="75"/>
        <v>1</v>
      </c>
    </row>
    <row r="1154" spans="1:21">
      <c r="A1154" s="12">
        <v>506022</v>
      </c>
      <c r="B1154" s="12" t="s">
        <v>2144</v>
      </c>
      <c r="C1154" s="12" t="s">
        <v>2145</v>
      </c>
      <c r="D1154" s="12">
        <v>5</v>
      </c>
      <c r="E1154" s="12">
        <v>2</v>
      </c>
      <c r="F1154" s="12">
        <v>2</v>
      </c>
      <c r="G1154" s="12">
        <v>6</v>
      </c>
      <c r="J1154" s="12" t="s">
        <v>2072</v>
      </c>
      <c r="K1154" s="12" t="s">
        <v>2072</v>
      </c>
      <c r="N1154" s="40" t="s">
        <v>2071</v>
      </c>
      <c r="Q1154" s="12" t="s">
        <v>1849</v>
      </c>
      <c r="S1154" s="12" t="s">
        <v>2146</v>
      </c>
      <c r="T1154" s="12" t="s">
        <v>2147</v>
      </c>
      <c r="U1154" s="12">
        <f t="shared" si="75"/>
        <v>1</v>
      </c>
    </row>
    <row r="1155" spans="1:21">
      <c r="A1155" s="12">
        <v>506023</v>
      </c>
      <c r="B1155" s="12" t="s">
        <v>2148</v>
      </c>
      <c r="C1155" s="12" t="s">
        <v>2149</v>
      </c>
      <c r="D1155" s="12">
        <v>5</v>
      </c>
      <c r="E1155" s="12">
        <v>3</v>
      </c>
      <c r="F1155" s="12">
        <v>2</v>
      </c>
      <c r="G1155" s="12">
        <v>6</v>
      </c>
      <c r="J1155" s="12" t="s">
        <v>2072</v>
      </c>
      <c r="K1155" s="12" t="s">
        <v>2072</v>
      </c>
      <c r="N1155" s="40" t="s">
        <v>2071</v>
      </c>
      <c r="Q1155" s="12" t="s">
        <v>1854</v>
      </c>
      <c r="S1155" s="12" t="s">
        <v>2150</v>
      </c>
      <c r="T1155" s="12" t="s">
        <v>2151</v>
      </c>
      <c r="U1155" s="12">
        <f t="shared" si="75"/>
        <v>1</v>
      </c>
    </row>
    <row r="1156" spans="1:21">
      <c r="A1156" s="12">
        <v>506024</v>
      </c>
      <c r="B1156" s="12" t="s">
        <v>2152</v>
      </c>
      <c r="C1156" s="12" t="s">
        <v>2153</v>
      </c>
      <c r="D1156" s="12">
        <v>5</v>
      </c>
      <c r="E1156" s="12">
        <v>4</v>
      </c>
      <c r="F1156" s="12">
        <v>2</v>
      </c>
      <c r="G1156" s="12">
        <v>6</v>
      </c>
      <c r="J1156" s="12" t="s">
        <v>2073</v>
      </c>
      <c r="K1156" s="12" t="s">
        <v>2073</v>
      </c>
      <c r="N1156" s="40" t="s">
        <v>2071</v>
      </c>
      <c r="Q1156" s="12" t="s">
        <v>1860</v>
      </c>
      <c r="S1156" s="12" t="s">
        <v>2154</v>
      </c>
      <c r="T1156" s="12" t="s">
        <v>2155</v>
      </c>
      <c r="U1156" s="12">
        <f t="shared" si="75"/>
        <v>1</v>
      </c>
    </row>
    <row r="1157" spans="1:21">
      <c r="A1157" s="12">
        <v>506031</v>
      </c>
      <c r="B1157" s="12" t="s">
        <v>2156</v>
      </c>
      <c r="C1157" s="12" t="s">
        <v>1864</v>
      </c>
      <c r="D1157" s="12">
        <v>5</v>
      </c>
      <c r="E1157" s="12">
        <v>1</v>
      </c>
      <c r="F1157" s="12">
        <v>3</v>
      </c>
      <c r="G1157" s="12">
        <v>6</v>
      </c>
      <c r="J1157" s="37" t="s">
        <v>2074</v>
      </c>
      <c r="K1157" s="37" t="s">
        <v>2074</v>
      </c>
      <c r="N1157" s="40" t="s">
        <v>2075</v>
      </c>
      <c r="Q1157" s="12" t="s">
        <v>1843</v>
      </c>
      <c r="S1157" s="12" t="s">
        <v>2142</v>
      </c>
      <c r="T1157" s="12" t="s">
        <v>2143</v>
      </c>
      <c r="U1157" s="12">
        <f t="shared" si="75"/>
        <v>1</v>
      </c>
    </row>
    <row r="1158" spans="1:21">
      <c r="A1158" s="12">
        <v>506032</v>
      </c>
      <c r="B1158" s="12" t="s">
        <v>2157</v>
      </c>
      <c r="C1158" s="12" t="s">
        <v>2158</v>
      </c>
      <c r="D1158" s="12">
        <v>5</v>
      </c>
      <c r="E1158" s="12">
        <v>2</v>
      </c>
      <c r="F1158" s="12">
        <v>3</v>
      </c>
      <c r="G1158" s="12">
        <v>6</v>
      </c>
      <c r="J1158" s="37" t="s">
        <v>2076</v>
      </c>
      <c r="K1158" s="37" t="s">
        <v>2076</v>
      </c>
      <c r="N1158" s="40" t="s">
        <v>2075</v>
      </c>
      <c r="Q1158" s="12" t="s">
        <v>1849</v>
      </c>
      <c r="S1158" s="12" t="s">
        <v>2146</v>
      </c>
      <c r="T1158" s="12" t="s">
        <v>2147</v>
      </c>
      <c r="U1158" s="12">
        <f t="shared" si="75"/>
        <v>1</v>
      </c>
    </row>
    <row r="1159" spans="1:21">
      <c r="A1159" s="12">
        <v>506033</v>
      </c>
      <c r="B1159" s="12" t="s">
        <v>2159</v>
      </c>
      <c r="C1159" s="12" t="s">
        <v>2160</v>
      </c>
      <c r="D1159" s="12">
        <v>5</v>
      </c>
      <c r="E1159" s="12">
        <v>3</v>
      </c>
      <c r="F1159" s="12">
        <v>3</v>
      </c>
      <c r="G1159" s="12">
        <v>6</v>
      </c>
      <c r="J1159" s="37" t="s">
        <v>2076</v>
      </c>
      <c r="K1159" s="37" t="s">
        <v>2076</v>
      </c>
      <c r="N1159" s="40" t="s">
        <v>2075</v>
      </c>
      <c r="Q1159" s="12" t="s">
        <v>1854</v>
      </c>
      <c r="S1159" s="12" t="s">
        <v>2150</v>
      </c>
      <c r="T1159" s="12" t="s">
        <v>2151</v>
      </c>
      <c r="U1159" s="12">
        <f t="shared" si="75"/>
        <v>1</v>
      </c>
    </row>
    <row r="1160" spans="1:21">
      <c r="A1160" s="12">
        <v>506034</v>
      </c>
      <c r="B1160" s="12" t="s">
        <v>2161</v>
      </c>
      <c r="C1160" s="12" t="s">
        <v>2162</v>
      </c>
      <c r="D1160" s="12">
        <v>5</v>
      </c>
      <c r="E1160" s="12">
        <v>4</v>
      </c>
      <c r="F1160" s="12">
        <v>3</v>
      </c>
      <c r="G1160" s="12">
        <v>6</v>
      </c>
      <c r="J1160" s="37" t="s">
        <v>2077</v>
      </c>
      <c r="K1160" s="37" t="s">
        <v>2077</v>
      </c>
      <c r="N1160" s="40" t="s">
        <v>2075</v>
      </c>
      <c r="Q1160" s="12" t="s">
        <v>1860</v>
      </c>
      <c r="S1160" s="12" t="s">
        <v>2154</v>
      </c>
      <c r="T1160" s="12" t="s">
        <v>2155</v>
      </c>
      <c r="U1160" s="12">
        <f t="shared" si="75"/>
        <v>1</v>
      </c>
    </row>
    <row r="1161" spans="1:21">
      <c r="A1161" s="12">
        <v>506041</v>
      </c>
      <c r="B1161" s="12" t="s">
        <v>2163</v>
      </c>
      <c r="C1161" s="12" t="s">
        <v>1875</v>
      </c>
      <c r="D1161" s="12">
        <v>5</v>
      </c>
      <c r="E1161" s="12">
        <v>1</v>
      </c>
      <c r="F1161" s="12">
        <v>4</v>
      </c>
      <c r="G1161" s="12">
        <v>6</v>
      </c>
      <c r="J1161" s="37" t="s">
        <v>2078</v>
      </c>
      <c r="K1161" s="37" t="s">
        <v>2078</v>
      </c>
      <c r="N1161" s="40" t="s">
        <v>2079</v>
      </c>
      <c r="Q1161" s="12" t="s">
        <v>1843</v>
      </c>
      <c r="S1161" s="12" t="s">
        <v>2142</v>
      </c>
      <c r="T1161" s="12" t="s">
        <v>2143</v>
      </c>
      <c r="U1161" s="12">
        <f t="shared" si="75"/>
        <v>1</v>
      </c>
    </row>
    <row r="1162" spans="1:21">
      <c r="A1162" s="12">
        <v>506042</v>
      </c>
      <c r="B1162" s="12" t="s">
        <v>2164</v>
      </c>
      <c r="C1162" s="12" t="s">
        <v>2165</v>
      </c>
      <c r="D1162" s="12">
        <v>5</v>
      </c>
      <c r="E1162" s="12">
        <v>2</v>
      </c>
      <c r="F1162" s="12">
        <v>4</v>
      </c>
      <c r="G1162" s="12">
        <v>6</v>
      </c>
      <c r="J1162" s="37" t="s">
        <v>2080</v>
      </c>
      <c r="K1162" s="37" t="s">
        <v>2080</v>
      </c>
      <c r="N1162" s="40" t="s">
        <v>2079</v>
      </c>
      <c r="Q1162" s="12" t="s">
        <v>1849</v>
      </c>
      <c r="S1162" s="12" t="s">
        <v>2146</v>
      </c>
      <c r="T1162" s="12" t="s">
        <v>2147</v>
      </c>
      <c r="U1162" s="12">
        <f t="shared" si="75"/>
        <v>1</v>
      </c>
    </row>
    <row r="1163" spans="1:21">
      <c r="A1163" s="12">
        <v>506043</v>
      </c>
      <c r="B1163" s="12" t="s">
        <v>2166</v>
      </c>
      <c r="C1163" s="12" t="s">
        <v>2167</v>
      </c>
      <c r="D1163" s="12">
        <v>5</v>
      </c>
      <c r="E1163" s="12">
        <v>3</v>
      </c>
      <c r="F1163" s="12">
        <v>4</v>
      </c>
      <c r="G1163" s="12">
        <v>6</v>
      </c>
      <c r="J1163" s="37" t="s">
        <v>2080</v>
      </c>
      <c r="K1163" s="37" t="s">
        <v>2080</v>
      </c>
      <c r="N1163" s="40" t="s">
        <v>2079</v>
      </c>
      <c r="Q1163" s="12" t="s">
        <v>1854</v>
      </c>
      <c r="S1163" s="12" t="s">
        <v>2150</v>
      </c>
      <c r="T1163" s="12" t="s">
        <v>2151</v>
      </c>
      <c r="U1163" s="12">
        <f t="shared" si="75"/>
        <v>1</v>
      </c>
    </row>
    <row r="1164" spans="1:21">
      <c r="A1164" s="12">
        <v>506044</v>
      </c>
      <c r="B1164" s="12" t="s">
        <v>2168</v>
      </c>
      <c r="C1164" s="12" t="s">
        <v>2169</v>
      </c>
      <c r="D1164" s="12">
        <v>5</v>
      </c>
      <c r="E1164" s="12">
        <v>4</v>
      </c>
      <c r="F1164" s="12">
        <v>4</v>
      </c>
      <c r="G1164" s="12">
        <v>6</v>
      </c>
      <c r="J1164" s="37" t="s">
        <v>2081</v>
      </c>
      <c r="K1164" s="37" t="s">
        <v>2081</v>
      </c>
      <c r="N1164" s="40" t="s">
        <v>2079</v>
      </c>
      <c r="Q1164" s="12" t="s">
        <v>1860</v>
      </c>
      <c r="S1164" s="12" t="s">
        <v>2154</v>
      </c>
      <c r="T1164" s="12" t="s">
        <v>2155</v>
      </c>
      <c r="U1164" s="12">
        <f t="shared" si="75"/>
        <v>1</v>
      </c>
    </row>
    <row r="1165" spans="1:21">
      <c r="A1165" s="12">
        <v>506051</v>
      </c>
      <c r="B1165" s="12" t="s">
        <v>2170</v>
      </c>
      <c r="C1165" s="12" t="s">
        <v>1887</v>
      </c>
      <c r="D1165" s="12">
        <v>5</v>
      </c>
      <c r="E1165" s="12">
        <v>1</v>
      </c>
      <c r="F1165" s="12">
        <v>5</v>
      </c>
      <c r="G1165" s="12">
        <v>6</v>
      </c>
      <c r="J1165" s="37" t="s">
        <v>2082</v>
      </c>
      <c r="K1165" s="37" t="s">
        <v>2082</v>
      </c>
      <c r="N1165" s="40" t="s">
        <v>2083</v>
      </c>
      <c r="Q1165" s="12" t="s">
        <v>1843</v>
      </c>
      <c r="S1165" s="12" t="s">
        <v>2142</v>
      </c>
      <c r="T1165" s="12" t="s">
        <v>2143</v>
      </c>
      <c r="U1165" s="12">
        <f t="shared" si="75"/>
        <v>1</v>
      </c>
    </row>
    <row r="1166" spans="1:21">
      <c r="A1166" s="12">
        <v>506052</v>
      </c>
      <c r="B1166" s="12" t="s">
        <v>2171</v>
      </c>
      <c r="C1166" s="12" t="s">
        <v>2172</v>
      </c>
      <c r="D1166" s="12">
        <v>5</v>
      </c>
      <c r="E1166" s="12">
        <v>2</v>
      </c>
      <c r="F1166" s="12">
        <v>5</v>
      </c>
      <c r="G1166" s="12">
        <v>6</v>
      </c>
      <c r="J1166" s="37" t="s">
        <v>2084</v>
      </c>
      <c r="K1166" s="37" t="s">
        <v>2084</v>
      </c>
      <c r="N1166" s="40" t="s">
        <v>2083</v>
      </c>
      <c r="Q1166" s="12" t="s">
        <v>1849</v>
      </c>
      <c r="S1166" s="12" t="s">
        <v>2146</v>
      </c>
      <c r="T1166" s="12" t="s">
        <v>2147</v>
      </c>
      <c r="U1166" s="12">
        <f t="shared" si="75"/>
        <v>1</v>
      </c>
    </row>
    <row r="1167" spans="1:21">
      <c r="A1167" s="12">
        <v>506053</v>
      </c>
      <c r="B1167" s="12" t="s">
        <v>2173</v>
      </c>
      <c r="C1167" s="12" t="s">
        <v>2174</v>
      </c>
      <c r="D1167" s="12">
        <v>5</v>
      </c>
      <c r="E1167" s="12">
        <v>3</v>
      </c>
      <c r="F1167" s="12">
        <v>5</v>
      </c>
      <c r="G1167" s="12">
        <v>6</v>
      </c>
      <c r="J1167" s="37" t="s">
        <v>2084</v>
      </c>
      <c r="K1167" s="37" t="s">
        <v>2084</v>
      </c>
      <c r="N1167" s="40" t="s">
        <v>2083</v>
      </c>
      <c r="Q1167" s="12" t="s">
        <v>1854</v>
      </c>
      <c r="S1167" s="12" t="s">
        <v>2150</v>
      </c>
      <c r="T1167" s="12" t="s">
        <v>2151</v>
      </c>
      <c r="U1167" s="12">
        <f t="shared" si="75"/>
        <v>1</v>
      </c>
    </row>
    <row r="1168" spans="1:21">
      <c r="A1168" s="12">
        <v>506054</v>
      </c>
      <c r="B1168" s="12" t="s">
        <v>2175</v>
      </c>
      <c r="C1168" s="12" t="s">
        <v>2176</v>
      </c>
      <c r="D1168" s="12">
        <v>5</v>
      </c>
      <c r="E1168" s="12">
        <v>4</v>
      </c>
      <c r="F1168" s="12">
        <v>5</v>
      </c>
      <c r="G1168" s="12">
        <v>6</v>
      </c>
      <c r="J1168" s="37" t="s">
        <v>2085</v>
      </c>
      <c r="K1168" s="37" t="s">
        <v>2085</v>
      </c>
      <c r="N1168" s="40" t="s">
        <v>2083</v>
      </c>
      <c r="Q1168" s="12" t="s">
        <v>1860</v>
      </c>
      <c r="S1168" s="12" t="s">
        <v>2154</v>
      </c>
      <c r="T1168" s="12" t="s">
        <v>2155</v>
      </c>
      <c r="U1168" s="12">
        <f t="shared" si="75"/>
        <v>1</v>
      </c>
    </row>
    <row r="1169" spans="1:21">
      <c r="A1169" s="12">
        <v>506061</v>
      </c>
      <c r="B1169" s="12" t="s">
        <v>2177</v>
      </c>
      <c r="C1169" s="12" t="s">
        <v>1899</v>
      </c>
      <c r="D1169" s="12">
        <v>5</v>
      </c>
      <c r="E1169" s="12">
        <v>1</v>
      </c>
      <c r="F1169" s="12">
        <v>6</v>
      </c>
      <c r="G1169" s="12">
        <v>6</v>
      </c>
      <c r="J1169" s="37" t="s">
        <v>2086</v>
      </c>
      <c r="K1169" s="37" t="s">
        <v>2086</v>
      </c>
      <c r="N1169" s="40" t="s">
        <v>2087</v>
      </c>
      <c r="Q1169" s="12" t="s">
        <v>1843</v>
      </c>
      <c r="S1169" s="12" t="s">
        <v>2142</v>
      </c>
      <c r="T1169" s="12" t="s">
        <v>2143</v>
      </c>
      <c r="U1169" s="12">
        <f t="shared" si="75"/>
        <v>1</v>
      </c>
    </row>
    <row r="1170" spans="1:21">
      <c r="A1170" s="12">
        <v>506062</v>
      </c>
      <c r="B1170" s="12" t="s">
        <v>2178</v>
      </c>
      <c r="C1170" s="12" t="s">
        <v>2179</v>
      </c>
      <c r="D1170" s="12">
        <v>5</v>
      </c>
      <c r="E1170" s="12">
        <v>2</v>
      </c>
      <c r="F1170" s="12">
        <v>6</v>
      </c>
      <c r="G1170" s="12">
        <v>6</v>
      </c>
      <c r="J1170" s="37" t="s">
        <v>2088</v>
      </c>
      <c r="K1170" s="37" t="s">
        <v>2088</v>
      </c>
      <c r="N1170" s="40" t="s">
        <v>2087</v>
      </c>
      <c r="Q1170" s="12" t="s">
        <v>1849</v>
      </c>
      <c r="S1170" s="12" t="s">
        <v>2146</v>
      </c>
      <c r="T1170" s="12" t="s">
        <v>2147</v>
      </c>
      <c r="U1170" s="12">
        <f t="shared" si="75"/>
        <v>1</v>
      </c>
    </row>
    <row r="1171" spans="1:21">
      <c r="A1171" s="12">
        <v>506063</v>
      </c>
      <c r="B1171" s="12" t="s">
        <v>2180</v>
      </c>
      <c r="C1171" s="12" t="s">
        <v>2181</v>
      </c>
      <c r="D1171" s="12">
        <v>5</v>
      </c>
      <c r="E1171" s="12">
        <v>3</v>
      </c>
      <c r="F1171" s="12">
        <v>6</v>
      </c>
      <c r="G1171" s="12">
        <v>6</v>
      </c>
      <c r="J1171" s="37" t="s">
        <v>2088</v>
      </c>
      <c r="K1171" s="37" t="s">
        <v>2088</v>
      </c>
      <c r="N1171" s="40" t="s">
        <v>2087</v>
      </c>
      <c r="Q1171" s="12" t="s">
        <v>1854</v>
      </c>
      <c r="S1171" s="12" t="s">
        <v>2150</v>
      </c>
      <c r="T1171" s="12" t="s">
        <v>2151</v>
      </c>
      <c r="U1171" s="12">
        <f t="shared" si="75"/>
        <v>1</v>
      </c>
    </row>
    <row r="1172" spans="1:21">
      <c r="A1172" s="12">
        <v>506064</v>
      </c>
      <c r="B1172" s="12" t="s">
        <v>2182</v>
      </c>
      <c r="C1172" s="12" t="s">
        <v>2183</v>
      </c>
      <c r="D1172" s="12">
        <v>5</v>
      </c>
      <c r="E1172" s="12">
        <v>4</v>
      </c>
      <c r="F1172" s="12">
        <v>6</v>
      </c>
      <c r="G1172" s="12">
        <v>6</v>
      </c>
      <c r="J1172" s="37" t="s">
        <v>2089</v>
      </c>
      <c r="K1172" s="37" t="s">
        <v>2089</v>
      </c>
      <c r="N1172" s="40" t="s">
        <v>2087</v>
      </c>
      <c r="Q1172" s="12" t="s">
        <v>1860</v>
      </c>
      <c r="S1172" s="12" t="s">
        <v>2154</v>
      </c>
      <c r="T1172" s="12" t="s">
        <v>2155</v>
      </c>
      <c r="U1172" s="12">
        <f t="shared" si="75"/>
        <v>1</v>
      </c>
    </row>
    <row r="1173" spans="1:21">
      <c r="A1173" s="12">
        <v>506071</v>
      </c>
      <c r="B1173" s="12" t="s">
        <v>2184</v>
      </c>
      <c r="C1173" s="12" t="s">
        <v>1911</v>
      </c>
      <c r="D1173" s="12">
        <v>5</v>
      </c>
      <c r="E1173" s="12">
        <v>1</v>
      </c>
      <c r="F1173" s="12">
        <v>7</v>
      </c>
      <c r="G1173" s="12">
        <v>6</v>
      </c>
      <c r="J1173" s="37" t="s">
        <v>2090</v>
      </c>
      <c r="K1173" s="37" t="s">
        <v>2090</v>
      </c>
      <c r="N1173" s="40" t="s">
        <v>2091</v>
      </c>
      <c r="Q1173" s="12" t="s">
        <v>1843</v>
      </c>
      <c r="S1173" s="12" t="s">
        <v>2142</v>
      </c>
      <c r="T1173" s="12" t="s">
        <v>2143</v>
      </c>
      <c r="U1173" s="12">
        <f t="shared" si="75"/>
        <v>1</v>
      </c>
    </row>
    <row r="1174" spans="1:21">
      <c r="A1174" s="12">
        <v>506072</v>
      </c>
      <c r="B1174" s="12" t="s">
        <v>2185</v>
      </c>
      <c r="C1174" s="12" t="s">
        <v>2186</v>
      </c>
      <c r="D1174" s="12">
        <v>5</v>
      </c>
      <c r="E1174" s="12">
        <v>2</v>
      </c>
      <c r="F1174" s="12">
        <v>7</v>
      </c>
      <c r="G1174" s="12">
        <v>6</v>
      </c>
      <c r="J1174" s="37" t="s">
        <v>2092</v>
      </c>
      <c r="K1174" s="37" t="s">
        <v>2092</v>
      </c>
      <c r="N1174" s="40" t="s">
        <v>2091</v>
      </c>
      <c r="Q1174" s="12" t="s">
        <v>1849</v>
      </c>
      <c r="S1174" s="12" t="s">
        <v>2146</v>
      </c>
      <c r="T1174" s="12" t="s">
        <v>2147</v>
      </c>
      <c r="U1174" s="12">
        <f t="shared" si="75"/>
        <v>1</v>
      </c>
    </row>
    <row r="1175" spans="1:21">
      <c r="A1175" s="12">
        <v>506073</v>
      </c>
      <c r="B1175" s="12" t="s">
        <v>2187</v>
      </c>
      <c r="C1175" s="12" t="s">
        <v>2188</v>
      </c>
      <c r="D1175" s="12">
        <v>5</v>
      </c>
      <c r="E1175" s="12">
        <v>3</v>
      </c>
      <c r="F1175" s="12">
        <v>7</v>
      </c>
      <c r="G1175" s="12">
        <v>6</v>
      </c>
      <c r="J1175" s="37" t="s">
        <v>2092</v>
      </c>
      <c r="K1175" s="37" t="s">
        <v>2092</v>
      </c>
      <c r="N1175" s="40" t="s">
        <v>2091</v>
      </c>
      <c r="Q1175" s="12" t="s">
        <v>1854</v>
      </c>
      <c r="S1175" s="12" t="s">
        <v>2150</v>
      </c>
      <c r="T1175" s="12" t="s">
        <v>2151</v>
      </c>
      <c r="U1175" s="12">
        <f t="shared" si="75"/>
        <v>1</v>
      </c>
    </row>
    <row r="1176" spans="1:21">
      <c r="A1176" s="12">
        <v>506074</v>
      </c>
      <c r="B1176" s="12" t="s">
        <v>2189</v>
      </c>
      <c r="C1176" s="12" t="s">
        <v>2190</v>
      </c>
      <c r="D1176" s="12">
        <v>5</v>
      </c>
      <c r="E1176" s="12">
        <v>4</v>
      </c>
      <c r="F1176" s="12">
        <v>7</v>
      </c>
      <c r="G1176" s="12">
        <v>6</v>
      </c>
      <c r="J1176" s="37" t="s">
        <v>2093</v>
      </c>
      <c r="K1176" s="37" t="s">
        <v>2093</v>
      </c>
      <c r="N1176" s="40" t="s">
        <v>2091</v>
      </c>
      <c r="Q1176" s="12" t="s">
        <v>1860</v>
      </c>
      <c r="S1176" s="12" t="s">
        <v>2154</v>
      </c>
      <c r="T1176" s="12" t="s">
        <v>2155</v>
      </c>
      <c r="U1176" s="12">
        <f t="shared" si="75"/>
        <v>1</v>
      </c>
    </row>
    <row r="1177" spans="1:21">
      <c r="A1177" s="12">
        <v>506081</v>
      </c>
      <c r="B1177" s="12" t="s">
        <v>2191</v>
      </c>
      <c r="C1177" s="12" t="s">
        <v>1923</v>
      </c>
      <c r="D1177" s="12">
        <v>5</v>
      </c>
      <c r="E1177" s="12">
        <v>1</v>
      </c>
      <c r="F1177" s="12">
        <v>8</v>
      </c>
      <c r="G1177" s="12">
        <v>6</v>
      </c>
      <c r="J1177" s="37" t="s">
        <v>2094</v>
      </c>
      <c r="K1177" s="37" t="s">
        <v>2094</v>
      </c>
      <c r="N1177" s="40" t="s">
        <v>2095</v>
      </c>
      <c r="Q1177" s="12" t="s">
        <v>1843</v>
      </c>
      <c r="S1177" s="12" t="s">
        <v>2142</v>
      </c>
      <c r="T1177" s="12" t="s">
        <v>2143</v>
      </c>
      <c r="U1177" s="12">
        <f t="shared" ref="U1177:U1260" si="76">IF(G1177=5,1,IF(G1177=6,1,0))</f>
        <v>1</v>
      </c>
    </row>
    <row r="1178" spans="1:21">
      <c r="A1178" s="12">
        <v>506082</v>
      </c>
      <c r="B1178" s="12" t="s">
        <v>2192</v>
      </c>
      <c r="C1178" s="12" t="s">
        <v>2193</v>
      </c>
      <c r="D1178" s="12">
        <v>5</v>
      </c>
      <c r="E1178" s="12">
        <v>2</v>
      </c>
      <c r="F1178" s="12">
        <v>8</v>
      </c>
      <c r="G1178" s="12">
        <v>6</v>
      </c>
      <c r="J1178" s="37" t="s">
        <v>2096</v>
      </c>
      <c r="K1178" s="37" t="s">
        <v>2096</v>
      </c>
      <c r="N1178" s="40" t="s">
        <v>2095</v>
      </c>
      <c r="Q1178" s="12" t="s">
        <v>1849</v>
      </c>
      <c r="S1178" s="12" t="s">
        <v>2146</v>
      </c>
      <c r="T1178" s="12" t="s">
        <v>2147</v>
      </c>
      <c r="U1178" s="12">
        <f t="shared" si="76"/>
        <v>1</v>
      </c>
    </row>
    <row r="1179" spans="1:21">
      <c r="A1179" s="12">
        <v>506083</v>
      </c>
      <c r="B1179" s="12" t="s">
        <v>2194</v>
      </c>
      <c r="C1179" s="12" t="s">
        <v>2195</v>
      </c>
      <c r="D1179" s="12">
        <v>5</v>
      </c>
      <c r="E1179" s="12">
        <v>3</v>
      </c>
      <c r="F1179" s="12">
        <v>8</v>
      </c>
      <c r="G1179" s="12">
        <v>6</v>
      </c>
      <c r="J1179" s="37" t="s">
        <v>2096</v>
      </c>
      <c r="K1179" s="37" t="s">
        <v>2096</v>
      </c>
      <c r="N1179" s="40" t="s">
        <v>2095</v>
      </c>
      <c r="Q1179" s="12" t="s">
        <v>1854</v>
      </c>
      <c r="S1179" s="12" t="s">
        <v>2150</v>
      </c>
      <c r="T1179" s="12" t="s">
        <v>2151</v>
      </c>
      <c r="U1179" s="12">
        <f t="shared" si="76"/>
        <v>1</v>
      </c>
    </row>
    <row r="1180" spans="1:21">
      <c r="A1180" s="12">
        <v>506084</v>
      </c>
      <c r="B1180" s="12" t="s">
        <v>2196</v>
      </c>
      <c r="C1180" s="12" t="s">
        <v>2197</v>
      </c>
      <c r="D1180" s="12">
        <v>5</v>
      </c>
      <c r="E1180" s="12">
        <v>4</v>
      </c>
      <c r="F1180" s="12">
        <v>8</v>
      </c>
      <c r="G1180" s="12">
        <v>6</v>
      </c>
      <c r="J1180" s="37" t="s">
        <v>2097</v>
      </c>
      <c r="K1180" s="37" t="s">
        <v>2097</v>
      </c>
      <c r="N1180" s="40" t="s">
        <v>2095</v>
      </c>
      <c r="Q1180" s="12" t="s">
        <v>1860</v>
      </c>
      <c r="S1180" s="12" t="s">
        <v>2154</v>
      </c>
      <c r="T1180" s="12" t="s">
        <v>2155</v>
      </c>
      <c r="U1180" s="12">
        <f t="shared" si="76"/>
        <v>1</v>
      </c>
    </row>
    <row r="1181" spans="1:21">
      <c r="A1181" s="12">
        <v>506091</v>
      </c>
      <c r="B1181" s="12" t="s">
        <v>2198</v>
      </c>
      <c r="C1181" s="12" t="s">
        <v>1935</v>
      </c>
      <c r="D1181" s="12">
        <v>5</v>
      </c>
      <c r="E1181" s="12">
        <v>1</v>
      </c>
      <c r="F1181" s="12">
        <v>9</v>
      </c>
      <c r="G1181" s="12">
        <v>6</v>
      </c>
      <c r="J1181" s="37" t="s">
        <v>2098</v>
      </c>
      <c r="K1181" s="37" t="s">
        <v>2098</v>
      </c>
      <c r="N1181" s="40" t="s">
        <v>2099</v>
      </c>
      <c r="Q1181" s="12" t="s">
        <v>1843</v>
      </c>
      <c r="S1181" s="12" t="s">
        <v>2142</v>
      </c>
      <c r="T1181" s="12" t="s">
        <v>2143</v>
      </c>
      <c r="U1181" s="12">
        <f t="shared" si="76"/>
        <v>1</v>
      </c>
    </row>
    <row r="1182" spans="1:21">
      <c r="A1182" s="12">
        <v>506092</v>
      </c>
      <c r="B1182" s="12" t="s">
        <v>2199</v>
      </c>
      <c r="C1182" s="12" t="s">
        <v>2200</v>
      </c>
      <c r="D1182" s="12">
        <v>5</v>
      </c>
      <c r="E1182" s="12">
        <v>2</v>
      </c>
      <c r="F1182" s="12">
        <v>9</v>
      </c>
      <c r="G1182" s="12">
        <v>6</v>
      </c>
      <c r="J1182" s="37" t="s">
        <v>2100</v>
      </c>
      <c r="K1182" s="37" t="s">
        <v>2100</v>
      </c>
      <c r="N1182" s="40" t="s">
        <v>2099</v>
      </c>
      <c r="Q1182" s="12" t="s">
        <v>1849</v>
      </c>
      <c r="S1182" s="12" t="s">
        <v>2146</v>
      </c>
      <c r="T1182" s="12" t="s">
        <v>2147</v>
      </c>
      <c r="U1182" s="12">
        <f t="shared" si="76"/>
        <v>1</v>
      </c>
    </row>
    <row r="1183" spans="1:21">
      <c r="A1183" s="12">
        <v>506093</v>
      </c>
      <c r="B1183" s="12" t="s">
        <v>2201</v>
      </c>
      <c r="C1183" s="12" t="s">
        <v>2202</v>
      </c>
      <c r="D1183" s="12">
        <v>5</v>
      </c>
      <c r="E1183" s="12">
        <v>3</v>
      </c>
      <c r="F1183" s="12">
        <v>9</v>
      </c>
      <c r="G1183" s="12">
        <v>6</v>
      </c>
      <c r="J1183" s="37" t="s">
        <v>2100</v>
      </c>
      <c r="K1183" s="37" t="s">
        <v>2100</v>
      </c>
      <c r="N1183" s="40" t="s">
        <v>2099</v>
      </c>
      <c r="Q1183" s="12" t="s">
        <v>1854</v>
      </c>
      <c r="S1183" s="12" t="s">
        <v>2150</v>
      </c>
      <c r="T1183" s="12" t="s">
        <v>2151</v>
      </c>
      <c r="U1183" s="12">
        <f t="shared" si="76"/>
        <v>1</v>
      </c>
    </row>
    <row r="1184" spans="1:21">
      <c r="A1184" s="12">
        <v>506094</v>
      </c>
      <c r="B1184" s="12" t="s">
        <v>2203</v>
      </c>
      <c r="C1184" s="12" t="s">
        <v>2204</v>
      </c>
      <c r="D1184" s="12">
        <v>5</v>
      </c>
      <c r="E1184" s="12">
        <v>4</v>
      </c>
      <c r="F1184" s="12">
        <v>9</v>
      </c>
      <c r="G1184" s="12">
        <v>6</v>
      </c>
      <c r="J1184" s="37" t="s">
        <v>2101</v>
      </c>
      <c r="K1184" s="37" t="s">
        <v>2101</v>
      </c>
      <c r="N1184" s="40" t="s">
        <v>2099</v>
      </c>
      <c r="Q1184" s="12" t="s">
        <v>1860</v>
      </c>
      <c r="S1184" s="12" t="s">
        <v>2154</v>
      </c>
      <c r="T1184" s="12" t="s">
        <v>2155</v>
      </c>
      <c r="U1184" s="12">
        <f t="shared" si="76"/>
        <v>1</v>
      </c>
    </row>
    <row r="1185" spans="1:21">
      <c r="A1185" s="12">
        <v>506101</v>
      </c>
      <c r="B1185" s="12" t="s">
        <v>2205</v>
      </c>
      <c r="C1185" s="12" t="s">
        <v>1947</v>
      </c>
      <c r="D1185" s="12">
        <v>5</v>
      </c>
      <c r="E1185" s="12">
        <v>1</v>
      </c>
      <c r="F1185" s="12">
        <v>10</v>
      </c>
      <c r="G1185" s="12">
        <v>6</v>
      </c>
      <c r="J1185" s="37" t="s">
        <v>2102</v>
      </c>
      <c r="K1185" s="37" t="s">
        <v>2102</v>
      </c>
      <c r="N1185" s="40" t="s">
        <v>2103</v>
      </c>
      <c r="Q1185" s="12" t="s">
        <v>1843</v>
      </c>
      <c r="S1185" s="12" t="s">
        <v>2142</v>
      </c>
      <c r="T1185" s="12" t="s">
        <v>2143</v>
      </c>
      <c r="U1185" s="12">
        <f t="shared" si="76"/>
        <v>1</v>
      </c>
    </row>
    <row r="1186" spans="1:21">
      <c r="A1186" s="12">
        <v>506102</v>
      </c>
      <c r="B1186" s="12" t="s">
        <v>2206</v>
      </c>
      <c r="C1186" s="12" t="s">
        <v>2207</v>
      </c>
      <c r="D1186" s="12">
        <v>5</v>
      </c>
      <c r="E1186" s="12">
        <v>2</v>
      </c>
      <c r="F1186" s="12">
        <v>10</v>
      </c>
      <c r="G1186" s="12">
        <v>6</v>
      </c>
      <c r="J1186" s="37" t="s">
        <v>2104</v>
      </c>
      <c r="K1186" s="37" t="s">
        <v>2104</v>
      </c>
      <c r="N1186" s="40" t="s">
        <v>2103</v>
      </c>
      <c r="Q1186" s="12" t="s">
        <v>1849</v>
      </c>
      <c r="S1186" s="12" t="s">
        <v>2146</v>
      </c>
      <c r="T1186" s="12" t="s">
        <v>2147</v>
      </c>
      <c r="U1186" s="12">
        <f t="shared" si="76"/>
        <v>1</v>
      </c>
    </row>
    <row r="1187" spans="1:21">
      <c r="A1187" s="12">
        <v>506103</v>
      </c>
      <c r="B1187" s="12" t="s">
        <v>2208</v>
      </c>
      <c r="C1187" s="12" t="s">
        <v>2209</v>
      </c>
      <c r="D1187" s="12">
        <v>5</v>
      </c>
      <c r="E1187" s="12">
        <v>3</v>
      </c>
      <c r="F1187" s="12">
        <v>10</v>
      </c>
      <c r="G1187" s="12">
        <v>6</v>
      </c>
      <c r="J1187" s="37" t="s">
        <v>2104</v>
      </c>
      <c r="K1187" s="37" t="s">
        <v>2104</v>
      </c>
      <c r="N1187" s="40" t="s">
        <v>2103</v>
      </c>
      <c r="Q1187" s="12" t="s">
        <v>1854</v>
      </c>
      <c r="S1187" s="12" t="s">
        <v>2150</v>
      </c>
      <c r="T1187" s="12" t="s">
        <v>2151</v>
      </c>
      <c r="U1187" s="12">
        <f t="shared" si="76"/>
        <v>1</v>
      </c>
    </row>
    <row r="1188" spans="1:21">
      <c r="A1188" s="12">
        <v>506104</v>
      </c>
      <c r="B1188" s="12" t="s">
        <v>2210</v>
      </c>
      <c r="C1188" s="12" t="s">
        <v>2211</v>
      </c>
      <c r="D1188" s="12">
        <v>5</v>
      </c>
      <c r="E1188" s="12">
        <v>4</v>
      </c>
      <c r="F1188" s="12">
        <v>10</v>
      </c>
      <c r="G1188" s="12">
        <v>6</v>
      </c>
      <c r="J1188" s="37" t="s">
        <v>2105</v>
      </c>
      <c r="K1188" s="37" t="s">
        <v>2105</v>
      </c>
      <c r="N1188" s="40" t="s">
        <v>2103</v>
      </c>
      <c r="Q1188" s="12" t="s">
        <v>1860</v>
      </c>
      <c r="S1188" s="12" t="s">
        <v>2154</v>
      </c>
      <c r="T1188" s="12" t="s">
        <v>2155</v>
      </c>
      <c r="U1188" s="12">
        <f t="shared" si="76"/>
        <v>1</v>
      </c>
    </row>
    <row r="1189" spans="1:21">
      <c r="A1189" s="12">
        <v>506111</v>
      </c>
      <c r="B1189" s="12" t="s">
        <v>2212</v>
      </c>
      <c r="C1189" s="12" t="s">
        <v>1959</v>
      </c>
      <c r="D1189" s="12">
        <v>5</v>
      </c>
      <c r="E1189" s="12">
        <v>1</v>
      </c>
      <c r="F1189" s="12">
        <v>11</v>
      </c>
      <c r="G1189" s="12">
        <v>6</v>
      </c>
      <c r="J1189" s="37" t="s">
        <v>2106</v>
      </c>
      <c r="K1189" s="37" t="s">
        <v>2106</v>
      </c>
      <c r="N1189" s="40" t="s">
        <v>2107</v>
      </c>
      <c r="Q1189" s="12" t="s">
        <v>1843</v>
      </c>
      <c r="S1189" s="12" t="s">
        <v>2142</v>
      </c>
      <c r="T1189" s="12" t="s">
        <v>2143</v>
      </c>
      <c r="U1189" s="12">
        <f t="shared" si="76"/>
        <v>1</v>
      </c>
    </row>
    <row r="1190" spans="1:21">
      <c r="A1190" s="12">
        <v>506112</v>
      </c>
      <c r="B1190" s="12" t="s">
        <v>2213</v>
      </c>
      <c r="C1190" s="12" t="s">
        <v>2214</v>
      </c>
      <c r="D1190" s="12">
        <v>5</v>
      </c>
      <c r="E1190" s="12">
        <v>2</v>
      </c>
      <c r="F1190" s="12">
        <v>11</v>
      </c>
      <c r="G1190" s="12">
        <v>6</v>
      </c>
      <c r="J1190" s="37" t="s">
        <v>2108</v>
      </c>
      <c r="K1190" s="37" t="s">
        <v>2108</v>
      </c>
      <c r="N1190" s="40" t="s">
        <v>2107</v>
      </c>
      <c r="Q1190" s="12" t="s">
        <v>1849</v>
      </c>
      <c r="S1190" s="12" t="s">
        <v>2146</v>
      </c>
      <c r="T1190" s="12" t="s">
        <v>2147</v>
      </c>
      <c r="U1190" s="12">
        <f t="shared" si="76"/>
        <v>1</v>
      </c>
    </row>
    <row r="1191" spans="1:21">
      <c r="A1191" s="12">
        <v>506113</v>
      </c>
      <c r="B1191" s="12" t="s">
        <v>2215</v>
      </c>
      <c r="C1191" s="12" t="s">
        <v>2216</v>
      </c>
      <c r="D1191" s="12">
        <v>5</v>
      </c>
      <c r="E1191" s="12">
        <v>3</v>
      </c>
      <c r="F1191" s="12">
        <v>11</v>
      </c>
      <c r="G1191" s="12">
        <v>6</v>
      </c>
      <c r="J1191" s="37" t="s">
        <v>2108</v>
      </c>
      <c r="K1191" s="37" t="s">
        <v>2108</v>
      </c>
      <c r="N1191" s="40" t="s">
        <v>2107</v>
      </c>
      <c r="Q1191" s="12" t="s">
        <v>1854</v>
      </c>
      <c r="S1191" s="12" t="s">
        <v>2150</v>
      </c>
      <c r="T1191" s="12" t="s">
        <v>2151</v>
      </c>
      <c r="U1191" s="12">
        <f t="shared" si="76"/>
        <v>1</v>
      </c>
    </row>
    <row r="1192" spans="1:21">
      <c r="A1192" s="12">
        <v>506114</v>
      </c>
      <c r="B1192" s="12" t="s">
        <v>2217</v>
      </c>
      <c r="C1192" s="12" t="s">
        <v>2218</v>
      </c>
      <c r="D1192" s="12">
        <v>5</v>
      </c>
      <c r="E1192" s="12">
        <v>4</v>
      </c>
      <c r="F1192" s="12">
        <v>11</v>
      </c>
      <c r="G1192" s="12">
        <v>6</v>
      </c>
      <c r="J1192" s="37" t="s">
        <v>2109</v>
      </c>
      <c r="K1192" s="37" t="s">
        <v>2109</v>
      </c>
      <c r="N1192" s="40" t="s">
        <v>2107</v>
      </c>
      <c r="Q1192" s="12" t="s">
        <v>1860</v>
      </c>
      <c r="S1192" s="12" t="s">
        <v>2154</v>
      </c>
      <c r="T1192" s="12" t="s">
        <v>2155</v>
      </c>
      <c r="U1192" s="12">
        <f t="shared" si="76"/>
        <v>1</v>
      </c>
    </row>
    <row r="1193" spans="1:21">
      <c r="A1193" s="12">
        <v>506121</v>
      </c>
      <c r="B1193" s="12" t="s">
        <v>2219</v>
      </c>
      <c r="C1193" s="12" t="s">
        <v>1971</v>
      </c>
      <c r="D1193" s="12">
        <v>5</v>
      </c>
      <c r="E1193" s="12">
        <v>1</v>
      </c>
      <c r="F1193" s="12">
        <v>12</v>
      </c>
      <c r="G1193" s="12">
        <v>6</v>
      </c>
      <c r="J1193" s="37" t="s">
        <v>2110</v>
      </c>
      <c r="K1193" s="37" t="s">
        <v>2110</v>
      </c>
      <c r="N1193" s="40" t="s">
        <v>2111</v>
      </c>
      <c r="Q1193" s="12" t="s">
        <v>1843</v>
      </c>
      <c r="S1193" s="12" t="s">
        <v>2142</v>
      </c>
      <c r="T1193" s="12" t="s">
        <v>2143</v>
      </c>
      <c r="U1193" s="12">
        <f t="shared" si="76"/>
        <v>1</v>
      </c>
    </row>
    <row r="1194" spans="1:21">
      <c r="A1194" s="12">
        <v>506122</v>
      </c>
      <c r="B1194" s="12" t="s">
        <v>2220</v>
      </c>
      <c r="C1194" s="12" t="s">
        <v>2221</v>
      </c>
      <c r="D1194" s="12">
        <v>5</v>
      </c>
      <c r="E1194" s="12">
        <v>2</v>
      </c>
      <c r="F1194" s="12">
        <v>12</v>
      </c>
      <c r="G1194" s="12">
        <v>6</v>
      </c>
      <c r="J1194" s="37" t="s">
        <v>2112</v>
      </c>
      <c r="K1194" s="37" t="s">
        <v>2112</v>
      </c>
      <c r="N1194" s="40" t="s">
        <v>2111</v>
      </c>
      <c r="Q1194" s="12" t="s">
        <v>1849</v>
      </c>
      <c r="S1194" s="12" t="s">
        <v>2146</v>
      </c>
      <c r="T1194" s="12" t="s">
        <v>2147</v>
      </c>
      <c r="U1194" s="12">
        <f t="shared" si="76"/>
        <v>1</v>
      </c>
    </row>
    <row r="1195" spans="1:21">
      <c r="A1195" s="12">
        <v>506123</v>
      </c>
      <c r="B1195" s="12" t="s">
        <v>2222</v>
      </c>
      <c r="C1195" s="12" t="s">
        <v>2223</v>
      </c>
      <c r="D1195" s="12">
        <v>5</v>
      </c>
      <c r="E1195" s="12">
        <v>3</v>
      </c>
      <c r="F1195" s="12">
        <v>12</v>
      </c>
      <c r="G1195" s="12">
        <v>6</v>
      </c>
      <c r="J1195" s="37" t="s">
        <v>2112</v>
      </c>
      <c r="K1195" s="37" t="s">
        <v>2112</v>
      </c>
      <c r="N1195" s="40" t="s">
        <v>2111</v>
      </c>
      <c r="Q1195" s="12" t="s">
        <v>1854</v>
      </c>
      <c r="S1195" s="12" t="s">
        <v>2150</v>
      </c>
      <c r="T1195" s="12" t="s">
        <v>2151</v>
      </c>
      <c r="U1195" s="12">
        <f t="shared" si="76"/>
        <v>1</v>
      </c>
    </row>
    <row r="1196" spans="1:21">
      <c r="A1196" s="12">
        <v>506124</v>
      </c>
      <c r="B1196" s="12" t="s">
        <v>2224</v>
      </c>
      <c r="C1196" s="12" t="s">
        <v>2225</v>
      </c>
      <c r="D1196" s="12">
        <v>5</v>
      </c>
      <c r="E1196" s="12">
        <v>4</v>
      </c>
      <c r="F1196" s="12">
        <v>12</v>
      </c>
      <c r="G1196" s="12">
        <v>6</v>
      </c>
      <c r="J1196" s="37" t="s">
        <v>2113</v>
      </c>
      <c r="K1196" s="37" t="s">
        <v>2113</v>
      </c>
      <c r="N1196" s="40" t="s">
        <v>2111</v>
      </c>
      <c r="Q1196" s="12" t="s">
        <v>1860</v>
      </c>
      <c r="S1196" s="12" t="s">
        <v>2154</v>
      </c>
      <c r="T1196" s="12" t="s">
        <v>2155</v>
      </c>
      <c r="U1196" s="12">
        <f t="shared" si="76"/>
        <v>1</v>
      </c>
    </row>
    <row r="1197" spans="1:21">
      <c r="A1197" s="12">
        <v>506131</v>
      </c>
      <c r="B1197" s="12" t="s">
        <v>2226</v>
      </c>
      <c r="C1197" s="12" t="s">
        <v>1983</v>
      </c>
      <c r="D1197" s="12">
        <v>5</v>
      </c>
      <c r="E1197" s="12">
        <v>1</v>
      </c>
      <c r="F1197" s="12">
        <v>13</v>
      </c>
      <c r="G1197" s="12">
        <v>6</v>
      </c>
      <c r="J1197" s="37" t="s">
        <v>2114</v>
      </c>
      <c r="K1197" s="37" t="s">
        <v>2114</v>
      </c>
      <c r="N1197" s="40" t="s">
        <v>2115</v>
      </c>
      <c r="Q1197" s="12" t="s">
        <v>1843</v>
      </c>
      <c r="S1197" s="12" t="s">
        <v>2142</v>
      </c>
      <c r="T1197" s="12" t="s">
        <v>2143</v>
      </c>
      <c r="U1197" s="12">
        <f t="shared" si="76"/>
        <v>1</v>
      </c>
    </row>
    <row r="1198" spans="1:21">
      <c r="A1198" s="12">
        <v>506132</v>
      </c>
      <c r="B1198" s="12" t="s">
        <v>2227</v>
      </c>
      <c r="C1198" s="12" t="s">
        <v>2228</v>
      </c>
      <c r="D1198" s="12">
        <v>5</v>
      </c>
      <c r="E1198" s="12">
        <v>2</v>
      </c>
      <c r="F1198" s="12">
        <v>13</v>
      </c>
      <c r="G1198" s="12">
        <v>6</v>
      </c>
      <c r="J1198" s="37" t="s">
        <v>2116</v>
      </c>
      <c r="K1198" s="37" t="s">
        <v>2116</v>
      </c>
      <c r="N1198" s="40" t="s">
        <v>2115</v>
      </c>
      <c r="Q1198" s="12" t="s">
        <v>1849</v>
      </c>
      <c r="S1198" s="12" t="s">
        <v>2146</v>
      </c>
      <c r="T1198" s="12" t="s">
        <v>2147</v>
      </c>
      <c r="U1198" s="12">
        <f t="shared" si="76"/>
        <v>1</v>
      </c>
    </row>
    <row r="1199" spans="1:21">
      <c r="A1199" s="12">
        <v>506133</v>
      </c>
      <c r="B1199" s="12" t="s">
        <v>2229</v>
      </c>
      <c r="C1199" s="12" t="s">
        <v>2230</v>
      </c>
      <c r="D1199" s="12">
        <v>5</v>
      </c>
      <c r="E1199" s="12">
        <v>3</v>
      </c>
      <c r="F1199" s="12">
        <v>13</v>
      </c>
      <c r="G1199" s="12">
        <v>6</v>
      </c>
      <c r="J1199" s="37" t="s">
        <v>2116</v>
      </c>
      <c r="K1199" s="37" t="s">
        <v>2116</v>
      </c>
      <c r="N1199" s="40" t="s">
        <v>2115</v>
      </c>
      <c r="Q1199" s="12" t="s">
        <v>1854</v>
      </c>
      <c r="S1199" s="12" t="s">
        <v>2150</v>
      </c>
      <c r="T1199" s="12" t="s">
        <v>2151</v>
      </c>
      <c r="U1199" s="12">
        <f t="shared" si="76"/>
        <v>1</v>
      </c>
    </row>
    <row r="1200" spans="1:21">
      <c r="A1200" s="12">
        <v>506134</v>
      </c>
      <c r="B1200" s="12" t="s">
        <v>2231</v>
      </c>
      <c r="C1200" s="12" t="s">
        <v>2232</v>
      </c>
      <c r="D1200" s="12">
        <v>5</v>
      </c>
      <c r="E1200" s="12">
        <v>4</v>
      </c>
      <c r="F1200" s="12">
        <v>13</v>
      </c>
      <c r="G1200" s="12">
        <v>6</v>
      </c>
      <c r="J1200" s="37" t="s">
        <v>2117</v>
      </c>
      <c r="K1200" s="37" t="s">
        <v>2117</v>
      </c>
      <c r="N1200" s="40" t="s">
        <v>2115</v>
      </c>
      <c r="Q1200" s="12" t="s">
        <v>1860</v>
      </c>
      <c r="S1200" s="12" t="s">
        <v>2154</v>
      </c>
      <c r="T1200" s="12" t="s">
        <v>2155</v>
      </c>
      <c r="U1200" s="12">
        <f t="shared" si="76"/>
        <v>1</v>
      </c>
    </row>
    <row r="1201" spans="1:21">
      <c r="A1201" s="12">
        <v>506141</v>
      </c>
      <c r="B1201" s="12" t="s">
        <v>2233</v>
      </c>
      <c r="C1201" s="12" t="s">
        <v>1995</v>
      </c>
      <c r="D1201" s="12">
        <v>5</v>
      </c>
      <c r="E1201" s="12">
        <v>1</v>
      </c>
      <c r="F1201" s="12">
        <v>14</v>
      </c>
      <c r="G1201" s="12">
        <v>6</v>
      </c>
      <c r="J1201" s="37" t="s">
        <v>2118</v>
      </c>
      <c r="K1201" s="37" t="s">
        <v>2118</v>
      </c>
      <c r="N1201" s="40" t="s">
        <v>2119</v>
      </c>
      <c r="Q1201" s="12" t="s">
        <v>1843</v>
      </c>
      <c r="S1201" s="12" t="s">
        <v>2142</v>
      </c>
      <c r="T1201" s="12" t="s">
        <v>2143</v>
      </c>
      <c r="U1201" s="12">
        <f t="shared" si="76"/>
        <v>1</v>
      </c>
    </row>
    <row r="1202" spans="1:21">
      <c r="A1202" s="12">
        <v>506142</v>
      </c>
      <c r="B1202" s="12" t="s">
        <v>2234</v>
      </c>
      <c r="C1202" s="12" t="s">
        <v>2235</v>
      </c>
      <c r="D1202" s="12">
        <v>5</v>
      </c>
      <c r="E1202" s="12">
        <v>2</v>
      </c>
      <c r="F1202" s="12">
        <v>14</v>
      </c>
      <c r="G1202" s="12">
        <v>6</v>
      </c>
      <c r="J1202" s="37" t="s">
        <v>2120</v>
      </c>
      <c r="K1202" s="37" t="s">
        <v>2120</v>
      </c>
      <c r="N1202" s="40" t="s">
        <v>2119</v>
      </c>
      <c r="Q1202" s="12" t="s">
        <v>1849</v>
      </c>
      <c r="S1202" s="12" t="s">
        <v>2146</v>
      </c>
      <c r="T1202" s="12" t="s">
        <v>2147</v>
      </c>
      <c r="U1202" s="12">
        <f t="shared" si="76"/>
        <v>1</v>
      </c>
    </row>
    <row r="1203" spans="1:21">
      <c r="A1203" s="12">
        <v>506143</v>
      </c>
      <c r="B1203" s="12" t="s">
        <v>2236</v>
      </c>
      <c r="C1203" s="12" t="s">
        <v>2237</v>
      </c>
      <c r="D1203" s="12">
        <v>5</v>
      </c>
      <c r="E1203" s="12">
        <v>3</v>
      </c>
      <c r="F1203" s="12">
        <v>14</v>
      </c>
      <c r="G1203" s="12">
        <v>6</v>
      </c>
      <c r="J1203" s="37" t="s">
        <v>2120</v>
      </c>
      <c r="K1203" s="37" t="s">
        <v>2120</v>
      </c>
      <c r="N1203" s="40" t="s">
        <v>2119</v>
      </c>
      <c r="Q1203" s="12" t="s">
        <v>1854</v>
      </c>
      <c r="S1203" s="12" t="s">
        <v>2150</v>
      </c>
      <c r="T1203" s="12" t="s">
        <v>2151</v>
      </c>
      <c r="U1203" s="12">
        <f t="shared" si="76"/>
        <v>1</v>
      </c>
    </row>
    <row r="1204" spans="1:21">
      <c r="A1204" s="12">
        <v>506144</v>
      </c>
      <c r="B1204" s="12" t="s">
        <v>2238</v>
      </c>
      <c r="C1204" s="12" t="s">
        <v>2239</v>
      </c>
      <c r="D1204" s="12">
        <v>5</v>
      </c>
      <c r="E1204" s="12">
        <v>4</v>
      </c>
      <c r="F1204" s="12">
        <v>14</v>
      </c>
      <c r="G1204" s="12">
        <v>6</v>
      </c>
      <c r="J1204" s="37" t="s">
        <v>2121</v>
      </c>
      <c r="K1204" s="37" t="s">
        <v>2121</v>
      </c>
      <c r="N1204" s="40" t="s">
        <v>2119</v>
      </c>
      <c r="Q1204" s="12" t="s">
        <v>1860</v>
      </c>
      <c r="S1204" s="12" t="s">
        <v>2154</v>
      </c>
      <c r="T1204" s="12" t="s">
        <v>2155</v>
      </c>
      <c r="U1204" s="12">
        <f t="shared" si="76"/>
        <v>1</v>
      </c>
    </row>
    <row r="1205" spans="1:21">
      <c r="A1205" s="12">
        <v>506151</v>
      </c>
      <c r="B1205" s="12" t="s">
        <v>2240</v>
      </c>
      <c r="C1205" s="12" t="s">
        <v>2007</v>
      </c>
      <c r="D1205" s="12">
        <v>5</v>
      </c>
      <c r="E1205" s="12">
        <v>1</v>
      </c>
      <c r="F1205" s="12">
        <v>15</v>
      </c>
      <c r="G1205" s="12">
        <v>6</v>
      </c>
      <c r="J1205" s="37" t="s">
        <v>2122</v>
      </c>
      <c r="K1205" s="37" t="s">
        <v>2122</v>
      </c>
      <c r="N1205" s="40" t="s">
        <v>2123</v>
      </c>
      <c r="Q1205" s="12" t="s">
        <v>1843</v>
      </c>
      <c r="S1205" s="12" t="s">
        <v>2142</v>
      </c>
      <c r="T1205" s="12" t="s">
        <v>2143</v>
      </c>
      <c r="U1205" s="12">
        <f t="shared" si="76"/>
        <v>1</v>
      </c>
    </row>
    <row r="1206" spans="1:21">
      <c r="A1206" s="12">
        <v>506152</v>
      </c>
      <c r="B1206" s="12" t="s">
        <v>2241</v>
      </c>
      <c r="C1206" s="12" t="s">
        <v>2242</v>
      </c>
      <c r="D1206" s="12">
        <v>5</v>
      </c>
      <c r="E1206" s="12">
        <v>2</v>
      </c>
      <c r="F1206" s="12">
        <v>15</v>
      </c>
      <c r="G1206" s="12">
        <v>6</v>
      </c>
      <c r="J1206" s="37" t="s">
        <v>2124</v>
      </c>
      <c r="K1206" s="37" t="s">
        <v>2124</v>
      </c>
      <c r="N1206" s="40" t="s">
        <v>2123</v>
      </c>
      <c r="Q1206" s="12" t="s">
        <v>1849</v>
      </c>
      <c r="S1206" s="12" t="s">
        <v>2146</v>
      </c>
      <c r="T1206" s="12" t="s">
        <v>2147</v>
      </c>
      <c r="U1206" s="12">
        <f t="shared" si="76"/>
        <v>1</v>
      </c>
    </row>
    <row r="1207" spans="1:21">
      <c r="A1207" s="12">
        <v>506153</v>
      </c>
      <c r="B1207" s="12" t="s">
        <v>2243</v>
      </c>
      <c r="C1207" s="12" t="s">
        <v>2244</v>
      </c>
      <c r="D1207" s="12">
        <v>5</v>
      </c>
      <c r="E1207" s="12">
        <v>3</v>
      </c>
      <c r="F1207" s="12">
        <v>15</v>
      </c>
      <c r="G1207" s="12">
        <v>6</v>
      </c>
      <c r="J1207" s="37" t="s">
        <v>2124</v>
      </c>
      <c r="K1207" s="37" t="s">
        <v>2124</v>
      </c>
      <c r="N1207" s="40" t="s">
        <v>2123</v>
      </c>
      <c r="Q1207" s="12" t="s">
        <v>1854</v>
      </c>
      <c r="S1207" s="12" t="s">
        <v>2150</v>
      </c>
      <c r="T1207" s="12" t="s">
        <v>2151</v>
      </c>
      <c r="U1207" s="12">
        <f t="shared" si="76"/>
        <v>1</v>
      </c>
    </row>
    <row r="1208" spans="1:21">
      <c r="A1208" s="12">
        <v>506154</v>
      </c>
      <c r="B1208" s="12" t="s">
        <v>2245</v>
      </c>
      <c r="C1208" s="12" t="s">
        <v>2246</v>
      </c>
      <c r="D1208" s="12">
        <v>5</v>
      </c>
      <c r="E1208" s="12">
        <v>4</v>
      </c>
      <c r="F1208" s="12">
        <v>15</v>
      </c>
      <c r="G1208" s="12">
        <v>6</v>
      </c>
      <c r="J1208" s="37" t="s">
        <v>2125</v>
      </c>
      <c r="K1208" s="37" t="s">
        <v>2125</v>
      </c>
      <c r="N1208" s="40" t="s">
        <v>2123</v>
      </c>
      <c r="Q1208" s="12" t="s">
        <v>1860</v>
      </c>
      <c r="S1208" s="12" t="s">
        <v>2154</v>
      </c>
      <c r="T1208" s="12" t="s">
        <v>2155</v>
      </c>
      <c r="U1208" s="12">
        <f t="shared" si="76"/>
        <v>1</v>
      </c>
    </row>
    <row r="1209" spans="1:21">
      <c r="A1209" s="12">
        <f>A1205+10</f>
        <v>506161</v>
      </c>
      <c r="B1209" s="12" t="str">
        <f>F1209&amp;C1209</f>
        <v>16阶百变怪部件I</v>
      </c>
      <c r="C1209" s="12" t="str">
        <f>MID(B1205,3,10)</f>
        <v>阶百变怪部件I</v>
      </c>
      <c r="D1209" s="12">
        <v>5</v>
      </c>
      <c r="E1209" s="12">
        <v>1</v>
      </c>
      <c r="F1209" s="12">
        <f>F1205+1</f>
        <v>16</v>
      </c>
      <c r="G1209" s="12">
        <v>6</v>
      </c>
      <c r="J1209" s="37" t="s">
        <v>2126</v>
      </c>
      <c r="K1209" s="37" t="s">
        <v>2126</v>
      </c>
      <c r="N1209" s="40" t="s">
        <v>2123</v>
      </c>
      <c r="Q1209" s="12" t="str">
        <f t="shared" ref="Q1209" si="77">Q1205</f>
        <v>js_zq_btn04</v>
      </c>
      <c r="S1209" s="12" t="str">
        <f>S1205</f>
        <v>变(I)</v>
      </c>
      <c r="T1209" s="12" t="str">
        <f>T1205</f>
        <v>翅（珠）</v>
      </c>
      <c r="U1209" s="12">
        <f t="shared" ref="U1209:U1212" si="78">IF(G1209=5,1,IF(G1209=6,1,0))</f>
        <v>1</v>
      </c>
    </row>
    <row r="1210" spans="1:21">
      <c r="A1210" s="12">
        <f t="shared" ref="A1210:A1228" si="79">A1206+10</f>
        <v>506162</v>
      </c>
      <c r="B1210" s="12" t="str">
        <f t="shared" ref="B1210:B1213" si="80">F1210&amp;C1210</f>
        <v>16阶百变怪部件II</v>
      </c>
      <c r="C1210" s="12" t="str">
        <f t="shared" ref="C1210:C1212" si="81">MID(B1206,3,10)</f>
        <v>阶百变怪部件II</v>
      </c>
      <c r="D1210" s="12">
        <v>5</v>
      </c>
      <c r="E1210" s="12">
        <v>2</v>
      </c>
      <c r="F1210" s="12">
        <f t="shared" ref="F1210:F1228" si="82">F1206+1</f>
        <v>16</v>
      </c>
      <c r="G1210" s="12">
        <v>6</v>
      </c>
      <c r="J1210" s="37" t="s">
        <v>2127</v>
      </c>
      <c r="K1210" s="37" t="s">
        <v>2127</v>
      </c>
      <c r="N1210" s="40" t="s">
        <v>2123</v>
      </c>
      <c r="Q1210" s="12" t="str">
        <f t="shared" ref="Q1210" si="83">Q1206</f>
        <v>js_zq_btn03</v>
      </c>
      <c r="S1210" s="12" t="str">
        <f t="shared" ref="S1210:T1210" si="84">S1206</f>
        <v>变(II)</v>
      </c>
      <c r="T1210" s="12" t="str">
        <f t="shared" si="84"/>
        <v>翅（符）</v>
      </c>
      <c r="U1210" s="12">
        <f t="shared" si="78"/>
        <v>1</v>
      </c>
    </row>
    <row r="1211" spans="1:21">
      <c r="A1211" s="12">
        <f t="shared" si="79"/>
        <v>506163</v>
      </c>
      <c r="B1211" s="12" t="str">
        <f t="shared" si="80"/>
        <v>16阶百变怪部件III</v>
      </c>
      <c r="C1211" s="12" t="str">
        <f t="shared" si="81"/>
        <v>阶百变怪部件III</v>
      </c>
      <c r="D1211" s="12">
        <v>5</v>
      </c>
      <c r="E1211" s="12">
        <v>3</v>
      </c>
      <c r="F1211" s="12">
        <f t="shared" si="82"/>
        <v>16</v>
      </c>
      <c r="G1211" s="12">
        <v>6</v>
      </c>
      <c r="J1211" s="37" t="s">
        <v>2127</v>
      </c>
      <c r="K1211" s="37" t="s">
        <v>2127</v>
      </c>
      <c r="N1211" s="40" t="s">
        <v>2123</v>
      </c>
      <c r="Q1211" s="12" t="str">
        <f t="shared" ref="Q1211" si="85">Q1207</f>
        <v>js_zq_btn02</v>
      </c>
      <c r="S1211" s="12" t="str">
        <f t="shared" ref="S1211:T1211" si="86">S1207</f>
        <v>变(III)</v>
      </c>
      <c r="T1211" s="12" t="str">
        <f t="shared" si="86"/>
        <v>翅（带）</v>
      </c>
      <c r="U1211" s="12">
        <f t="shared" si="78"/>
        <v>1</v>
      </c>
    </row>
    <row r="1212" spans="1:21">
      <c r="A1212" s="12">
        <f t="shared" si="79"/>
        <v>506164</v>
      </c>
      <c r="B1212" s="12" t="str">
        <f t="shared" si="80"/>
        <v>16阶百变怪部件IV</v>
      </c>
      <c r="C1212" s="12" t="str">
        <f t="shared" si="81"/>
        <v>阶百变怪部件IV</v>
      </c>
      <c r="D1212" s="12">
        <v>5</v>
      </c>
      <c r="E1212" s="12">
        <v>4</v>
      </c>
      <c r="F1212" s="12">
        <f t="shared" si="82"/>
        <v>16</v>
      </c>
      <c r="G1212" s="12">
        <v>6</v>
      </c>
      <c r="J1212" s="37" t="s">
        <v>2128</v>
      </c>
      <c r="K1212" s="37" t="s">
        <v>2128</v>
      </c>
      <c r="N1212" s="40" t="s">
        <v>2123</v>
      </c>
      <c r="Q1212" s="12" t="str">
        <f t="shared" ref="Q1212" si="87">Q1208</f>
        <v>js_zq_btn01</v>
      </c>
      <c r="S1212" s="12" t="str">
        <f t="shared" ref="S1212:T1212" si="88">S1208</f>
        <v>变(IV)</v>
      </c>
      <c r="T1212" s="12" t="str">
        <f t="shared" si="88"/>
        <v>翅（扣）</v>
      </c>
      <c r="U1212" s="12">
        <f t="shared" si="78"/>
        <v>1</v>
      </c>
    </row>
    <row r="1213" spans="1:21">
      <c r="A1213" s="12">
        <f t="shared" si="79"/>
        <v>506171</v>
      </c>
      <c r="B1213" s="12" t="str">
        <f t="shared" si="80"/>
        <v>17阶百变怪部件I</v>
      </c>
      <c r="C1213" s="12" t="str">
        <f>C1209</f>
        <v>阶百变怪部件I</v>
      </c>
      <c r="D1213" s="12">
        <v>5</v>
      </c>
      <c r="E1213" s="12">
        <v>1</v>
      </c>
      <c r="F1213" s="12">
        <f t="shared" si="82"/>
        <v>17</v>
      </c>
      <c r="G1213" s="12">
        <v>6</v>
      </c>
      <c r="J1213" s="37" t="s">
        <v>2129</v>
      </c>
      <c r="K1213" s="37" t="s">
        <v>2129</v>
      </c>
      <c r="N1213" s="40" t="s">
        <v>2123</v>
      </c>
      <c r="Q1213" s="12" t="str">
        <f t="shared" ref="Q1213" si="89">Q1209</f>
        <v>js_zq_btn04</v>
      </c>
      <c r="S1213" s="12" t="str">
        <f t="shared" ref="S1213:T1213" si="90">S1209</f>
        <v>变(I)</v>
      </c>
      <c r="T1213" s="12" t="str">
        <f t="shared" si="90"/>
        <v>翅（珠）</v>
      </c>
      <c r="U1213" s="12">
        <f t="shared" ref="U1213:U1228" si="91">IF(G1213=5,1,IF(G1213=6,1,0))</f>
        <v>1</v>
      </c>
    </row>
    <row r="1214" spans="1:21">
      <c r="A1214" s="12">
        <f t="shared" si="79"/>
        <v>506172</v>
      </c>
      <c r="B1214" s="12" t="str">
        <f t="shared" ref="B1214:B1217" si="92">F1214&amp;C1214</f>
        <v>17阶百变怪部件II</v>
      </c>
      <c r="C1214" s="12" t="str">
        <f t="shared" ref="C1214:C1228" si="93">C1210</f>
        <v>阶百变怪部件II</v>
      </c>
      <c r="D1214" s="12">
        <v>5</v>
      </c>
      <c r="E1214" s="12">
        <v>2</v>
      </c>
      <c r="F1214" s="12">
        <f t="shared" si="82"/>
        <v>17</v>
      </c>
      <c r="G1214" s="12">
        <v>6</v>
      </c>
      <c r="J1214" s="37" t="s">
        <v>2130</v>
      </c>
      <c r="K1214" s="37" t="s">
        <v>2130</v>
      </c>
      <c r="N1214" s="40" t="s">
        <v>2123</v>
      </c>
      <c r="Q1214" s="12" t="str">
        <f t="shared" ref="Q1214" si="94">Q1210</f>
        <v>js_zq_btn03</v>
      </c>
      <c r="S1214" s="12" t="str">
        <f t="shared" ref="S1214:T1214" si="95">S1210</f>
        <v>变(II)</v>
      </c>
      <c r="T1214" s="12" t="str">
        <f t="shared" si="95"/>
        <v>翅（符）</v>
      </c>
      <c r="U1214" s="12">
        <f t="shared" si="91"/>
        <v>1</v>
      </c>
    </row>
    <row r="1215" spans="1:21">
      <c r="A1215" s="12">
        <f t="shared" si="79"/>
        <v>506173</v>
      </c>
      <c r="B1215" s="12" t="str">
        <f t="shared" si="92"/>
        <v>17阶百变怪部件III</v>
      </c>
      <c r="C1215" s="12" t="str">
        <f t="shared" si="93"/>
        <v>阶百变怪部件III</v>
      </c>
      <c r="D1215" s="12">
        <v>5</v>
      </c>
      <c r="E1215" s="12">
        <v>3</v>
      </c>
      <c r="F1215" s="12">
        <f t="shared" si="82"/>
        <v>17</v>
      </c>
      <c r="G1215" s="12">
        <v>6</v>
      </c>
      <c r="J1215" s="37" t="s">
        <v>2130</v>
      </c>
      <c r="K1215" s="37" t="s">
        <v>2130</v>
      </c>
      <c r="N1215" s="40" t="s">
        <v>2123</v>
      </c>
      <c r="Q1215" s="12" t="str">
        <f t="shared" ref="Q1215" si="96">Q1211</f>
        <v>js_zq_btn02</v>
      </c>
      <c r="S1215" s="12" t="str">
        <f t="shared" ref="S1215:T1215" si="97">S1211</f>
        <v>变(III)</v>
      </c>
      <c r="T1215" s="12" t="str">
        <f t="shared" si="97"/>
        <v>翅（带）</v>
      </c>
      <c r="U1215" s="12">
        <f t="shared" si="91"/>
        <v>1</v>
      </c>
    </row>
    <row r="1216" spans="1:21">
      <c r="A1216" s="12">
        <f t="shared" si="79"/>
        <v>506174</v>
      </c>
      <c r="B1216" s="12" t="str">
        <f t="shared" si="92"/>
        <v>17阶百变怪部件IV</v>
      </c>
      <c r="C1216" s="12" t="str">
        <f t="shared" si="93"/>
        <v>阶百变怪部件IV</v>
      </c>
      <c r="D1216" s="12">
        <v>5</v>
      </c>
      <c r="E1216" s="12">
        <v>4</v>
      </c>
      <c r="F1216" s="12">
        <f t="shared" si="82"/>
        <v>17</v>
      </c>
      <c r="G1216" s="12">
        <v>6</v>
      </c>
      <c r="J1216" s="37" t="s">
        <v>2131</v>
      </c>
      <c r="K1216" s="37" t="s">
        <v>2131</v>
      </c>
      <c r="N1216" s="40" t="s">
        <v>2123</v>
      </c>
      <c r="Q1216" s="12" t="str">
        <f t="shared" ref="Q1216" si="98">Q1212</f>
        <v>js_zq_btn01</v>
      </c>
      <c r="S1216" s="12" t="str">
        <f t="shared" ref="S1216:T1216" si="99">S1212</f>
        <v>变(IV)</v>
      </c>
      <c r="T1216" s="12" t="str">
        <f t="shared" si="99"/>
        <v>翅（扣）</v>
      </c>
      <c r="U1216" s="12">
        <f t="shared" si="91"/>
        <v>1</v>
      </c>
    </row>
    <row r="1217" spans="1:24">
      <c r="A1217" s="12">
        <f t="shared" si="79"/>
        <v>506181</v>
      </c>
      <c r="B1217" s="12" t="str">
        <f t="shared" si="92"/>
        <v>18阶百变怪部件I</v>
      </c>
      <c r="C1217" s="12" t="str">
        <f t="shared" si="93"/>
        <v>阶百变怪部件I</v>
      </c>
      <c r="D1217" s="12">
        <v>5</v>
      </c>
      <c r="E1217" s="12">
        <v>1</v>
      </c>
      <c r="F1217" s="12">
        <f t="shared" si="82"/>
        <v>18</v>
      </c>
      <c r="G1217" s="12">
        <v>6</v>
      </c>
      <c r="J1217" s="37" t="s">
        <v>2132</v>
      </c>
      <c r="K1217" s="37" t="s">
        <v>2132</v>
      </c>
      <c r="N1217" s="40" t="s">
        <v>2123</v>
      </c>
      <c r="Q1217" s="12" t="str">
        <f t="shared" ref="Q1217" si="100">Q1213</f>
        <v>js_zq_btn04</v>
      </c>
      <c r="S1217" s="12" t="str">
        <f t="shared" ref="S1217:T1217" si="101">S1213</f>
        <v>变(I)</v>
      </c>
      <c r="T1217" s="12" t="str">
        <f t="shared" si="101"/>
        <v>翅（珠）</v>
      </c>
      <c r="U1217" s="12">
        <f t="shared" si="91"/>
        <v>1</v>
      </c>
    </row>
    <row r="1218" spans="1:24">
      <c r="A1218" s="12">
        <f t="shared" si="79"/>
        <v>506182</v>
      </c>
      <c r="B1218" s="12" t="str">
        <f t="shared" ref="B1218:B1221" si="102">F1218&amp;C1218</f>
        <v>18阶百变怪部件II</v>
      </c>
      <c r="C1218" s="12" t="str">
        <f t="shared" si="93"/>
        <v>阶百变怪部件II</v>
      </c>
      <c r="D1218" s="12">
        <v>5</v>
      </c>
      <c r="E1218" s="12">
        <v>2</v>
      </c>
      <c r="F1218" s="12">
        <f t="shared" si="82"/>
        <v>18</v>
      </c>
      <c r="G1218" s="12">
        <v>6</v>
      </c>
      <c r="J1218" s="37" t="s">
        <v>2133</v>
      </c>
      <c r="K1218" s="37" t="s">
        <v>2133</v>
      </c>
      <c r="N1218" s="40" t="s">
        <v>2123</v>
      </c>
      <c r="Q1218" s="12" t="str">
        <f t="shared" ref="Q1218" si="103">Q1214</f>
        <v>js_zq_btn03</v>
      </c>
      <c r="S1218" s="12" t="str">
        <f t="shared" ref="S1218:T1218" si="104">S1214</f>
        <v>变(II)</v>
      </c>
      <c r="T1218" s="12" t="str">
        <f t="shared" si="104"/>
        <v>翅（符）</v>
      </c>
      <c r="U1218" s="12">
        <f t="shared" si="91"/>
        <v>1</v>
      </c>
    </row>
    <row r="1219" spans="1:24">
      <c r="A1219" s="12">
        <f t="shared" si="79"/>
        <v>506183</v>
      </c>
      <c r="B1219" s="12" t="str">
        <f t="shared" si="102"/>
        <v>18阶百变怪部件III</v>
      </c>
      <c r="C1219" s="12" t="str">
        <f t="shared" si="93"/>
        <v>阶百变怪部件III</v>
      </c>
      <c r="D1219" s="12">
        <v>5</v>
      </c>
      <c r="E1219" s="12">
        <v>3</v>
      </c>
      <c r="F1219" s="12">
        <f t="shared" si="82"/>
        <v>18</v>
      </c>
      <c r="G1219" s="12">
        <v>6</v>
      </c>
      <c r="J1219" s="37" t="s">
        <v>2133</v>
      </c>
      <c r="K1219" s="37" t="s">
        <v>2133</v>
      </c>
      <c r="N1219" s="40" t="s">
        <v>2123</v>
      </c>
      <c r="Q1219" s="12" t="str">
        <f t="shared" ref="Q1219" si="105">Q1215</f>
        <v>js_zq_btn02</v>
      </c>
      <c r="S1219" s="12" t="str">
        <f t="shared" ref="S1219:T1219" si="106">S1215</f>
        <v>变(III)</v>
      </c>
      <c r="T1219" s="12" t="str">
        <f t="shared" si="106"/>
        <v>翅（带）</v>
      </c>
      <c r="U1219" s="12">
        <f t="shared" si="91"/>
        <v>1</v>
      </c>
    </row>
    <row r="1220" spans="1:24">
      <c r="A1220" s="12">
        <f t="shared" si="79"/>
        <v>506184</v>
      </c>
      <c r="B1220" s="12" t="str">
        <f t="shared" si="102"/>
        <v>18阶百变怪部件IV</v>
      </c>
      <c r="C1220" s="12" t="str">
        <f t="shared" si="93"/>
        <v>阶百变怪部件IV</v>
      </c>
      <c r="D1220" s="12">
        <v>5</v>
      </c>
      <c r="E1220" s="12">
        <v>4</v>
      </c>
      <c r="F1220" s="12">
        <f t="shared" si="82"/>
        <v>18</v>
      </c>
      <c r="G1220" s="12">
        <v>6</v>
      </c>
      <c r="J1220" s="37" t="s">
        <v>2134</v>
      </c>
      <c r="K1220" s="37" t="s">
        <v>2134</v>
      </c>
      <c r="N1220" s="40" t="s">
        <v>2123</v>
      </c>
      <c r="Q1220" s="12" t="str">
        <f t="shared" ref="Q1220" si="107">Q1216</f>
        <v>js_zq_btn01</v>
      </c>
      <c r="S1220" s="12" t="str">
        <f t="shared" ref="S1220:T1220" si="108">S1216</f>
        <v>变(IV)</v>
      </c>
      <c r="T1220" s="12" t="str">
        <f t="shared" si="108"/>
        <v>翅（扣）</v>
      </c>
      <c r="U1220" s="12">
        <f t="shared" si="91"/>
        <v>1</v>
      </c>
    </row>
    <row r="1221" spans="1:24">
      <c r="A1221" s="12">
        <f t="shared" si="79"/>
        <v>506191</v>
      </c>
      <c r="B1221" s="12" t="str">
        <f t="shared" si="102"/>
        <v>19阶百变怪部件I</v>
      </c>
      <c r="C1221" s="12" t="str">
        <f t="shared" si="93"/>
        <v>阶百变怪部件I</v>
      </c>
      <c r="D1221" s="12">
        <v>5</v>
      </c>
      <c r="E1221" s="12">
        <v>1</v>
      </c>
      <c r="F1221" s="12">
        <f t="shared" si="82"/>
        <v>19</v>
      </c>
      <c r="G1221" s="12">
        <v>6</v>
      </c>
      <c r="J1221" s="37" t="s">
        <v>2135</v>
      </c>
      <c r="K1221" s="37" t="s">
        <v>2135</v>
      </c>
      <c r="N1221" s="40" t="s">
        <v>2123</v>
      </c>
      <c r="Q1221" s="12" t="str">
        <f t="shared" ref="Q1221" si="109">Q1217</f>
        <v>js_zq_btn04</v>
      </c>
      <c r="S1221" s="12" t="str">
        <f t="shared" ref="S1221:T1221" si="110">S1217</f>
        <v>变(I)</v>
      </c>
      <c r="T1221" s="12" t="str">
        <f t="shared" si="110"/>
        <v>翅（珠）</v>
      </c>
      <c r="U1221" s="12">
        <f t="shared" si="91"/>
        <v>1</v>
      </c>
    </row>
    <row r="1222" spans="1:24">
      <c r="A1222" s="12">
        <f t="shared" si="79"/>
        <v>506192</v>
      </c>
      <c r="B1222" s="12" t="str">
        <f t="shared" ref="B1222:B1225" si="111">F1222&amp;C1222</f>
        <v>19阶百变怪部件II</v>
      </c>
      <c r="C1222" s="12" t="str">
        <f t="shared" si="93"/>
        <v>阶百变怪部件II</v>
      </c>
      <c r="D1222" s="12">
        <v>5</v>
      </c>
      <c r="E1222" s="12">
        <v>2</v>
      </c>
      <c r="F1222" s="12">
        <f t="shared" si="82"/>
        <v>19</v>
      </c>
      <c r="G1222" s="12">
        <v>6</v>
      </c>
      <c r="J1222" s="37" t="s">
        <v>2136</v>
      </c>
      <c r="K1222" s="37" t="s">
        <v>2136</v>
      </c>
      <c r="N1222" s="40" t="s">
        <v>2123</v>
      </c>
      <c r="Q1222" s="12" t="str">
        <f t="shared" ref="Q1222" si="112">Q1218</f>
        <v>js_zq_btn03</v>
      </c>
      <c r="S1222" s="12" t="str">
        <f t="shared" ref="S1222:T1222" si="113">S1218</f>
        <v>变(II)</v>
      </c>
      <c r="T1222" s="12" t="str">
        <f t="shared" si="113"/>
        <v>翅（符）</v>
      </c>
      <c r="U1222" s="12">
        <f t="shared" si="91"/>
        <v>1</v>
      </c>
    </row>
    <row r="1223" spans="1:24">
      <c r="A1223" s="12">
        <f t="shared" si="79"/>
        <v>506193</v>
      </c>
      <c r="B1223" s="12" t="str">
        <f t="shared" si="111"/>
        <v>19阶百变怪部件III</v>
      </c>
      <c r="C1223" s="12" t="str">
        <f t="shared" si="93"/>
        <v>阶百变怪部件III</v>
      </c>
      <c r="D1223" s="12">
        <v>5</v>
      </c>
      <c r="E1223" s="12">
        <v>3</v>
      </c>
      <c r="F1223" s="12">
        <f t="shared" si="82"/>
        <v>19</v>
      </c>
      <c r="G1223" s="12">
        <v>6</v>
      </c>
      <c r="J1223" s="37" t="s">
        <v>2136</v>
      </c>
      <c r="K1223" s="37" t="s">
        <v>2136</v>
      </c>
      <c r="N1223" s="40" t="s">
        <v>2123</v>
      </c>
      <c r="Q1223" s="12" t="str">
        <f t="shared" ref="Q1223" si="114">Q1219</f>
        <v>js_zq_btn02</v>
      </c>
      <c r="S1223" s="12" t="str">
        <f t="shared" ref="S1223:T1223" si="115">S1219</f>
        <v>变(III)</v>
      </c>
      <c r="T1223" s="12" t="str">
        <f t="shared" si="115"/>
        <v>翅（带）</v>
      </c>
      <c r="U1223" s="12">
        <f t="shared" si="91"/>
        <v>1</v>
      </c>
    </row>
    <row r="1224" spans="1:24">
      <c r="A1224" s="12">
        <f t="shared" si="79"/>
        <v>506194</v>
      </c>
      <c r="B1224" s="12" t="str">
        <f t="shared" si="111"/>
        <v>19阶百变怪部件IV</v>
      </c>
      <c r="C1224" s="12" t="str">
        <f t="shared" si="93"/>
        <v>阶百变怪部件IV</v>
      </c>
      <c r="D1224" s="12">
        <v>5</v>
      </c>
      <c r="E1224" s="12">
        <v>4</v>
      </c>
      <c r="F1224" s="12">
        <f t="shared" si="82"/>
        <v>19</v>
      </c>
      <c r="G1224" s="12">
        <v>6</v>
      </c>
      <c r="J1224" s="37" t="s">
        <v>2137</v>
      </c>
      <c r="K1224" s="37" t="s">
        <v>2137</v>
      </c>
      <c r="N1224" s="40" t="s">
        <v>2123</v>
      </c>
      <c r="Q1224" s="12" t="str">
        <f t="shared" ref="Q1224" si="116">Q1220</f>
        <v>js_zq_btn01</v>
      </c>
      <c r="S1224" s="12" t="str">
        <f t="shared" ref="S1224:T1224" si="117">S1220</f>
        <v>变(IV)</v>
      </c>
      <c r="T1224" s="12" t="str">
        <f t="shared" si="117"/>
        <v>翅（扣）</v>
      </c>
      <c r="U1224" s="12">
        <f t="shared" si="91"/>
        <v>1</v>
      </c>
    </row>
    <row r="1225" spans="1:24">
      <c r="A1225" s="12">
        <f t="shared" si="79"/>
        <v>506201</v>
      </c>
      <c r="B1225" s="12" t="str">
        <f t="shared" si="111"/>
        <v>20阶百变怪部件I</v>
      </c>
      <c r="C1225" s="12" t="str">
        <f t="shared" si="93"/>
        <v>阶百变怪部件I</v>
      </c>
      <c r="D1225" s="12">
        <v>5</v>
      </c>
      <c r="E1225" s="12">
        <v>1</v>
      </c>
      <c r="F1225" s="12">
        <f t="shared" si="82"/>
        <v>20</v>
      </c>
      <c r="G1225" s="12">
        <v>6</v>
      </c>
      <c r="J1225" s="37" t="s">
        <v>2138</v>
      </c>
      <c r="K1225" s="37" t="s">
        <v>2138</v>
      </c>
      <c r="N1225" s="40" t="s">
        <v>2123</v>
      </c>
      <c r="Q1225" s="12" t="str">
        <f t="shared" ref="Q1225" si="118">Q1221</f>
        <v>js_zq_btn04</v>
      </c>
      <c r="S1225" s="12" t="str">
        <f t="shared" ref="S1225:T1225" si="119">S1221</f>
        <v>变(I)</v>
      </c>
      <c r="T1225" s="12" t="str">
        <f t="shared" si="119"/>
        <v>翅（珠）</v>
      </c>
      <c r="U1225" s="12">
        <f t="shared" si="91"/>
        <v>1</v>
      </c>
    </row>
    <row r="1226" spans="1:24">
      <c r="A1226" s="12">
        <f t="shared" si="79"/>
        <v>506202</v>
      </c>
      <c r="B1226" s="12" t="str">
        <f t="shared" ref="B1226:B1228" si="120">F1226&amp;C1226</f>
        <v>20阶百变怪部件II</v>
      </c>
      <c r="C1226" s="12" t="str">
        <f t="shared" si="93"/>
        <v>阶百变怪部件II</v>
      </c>
      <c r="D1226" s="12">
        <v>5</v>
      </c>
      <c r="E1226" s="12">
        <v>2</v>
      </c>
      <c r="F1226" s="12">
        <f t="shared" si="82"/>
        <v>20</v>
      </c>
      <c r="G1226" s="12">
        <v>6</v>
      </c>
      <c r="J1226" s="37" t="s">
        <v>2139</v>
      </c>
      <c r="K1226" s="37" t="s">
        <v>2139</v>
      </c>
      <c r="N1226" s="40" t="s">
        <v>2123</v>
      </c>
      <c r="Q1226" s="12" t="str">
        <f t="shared" ref="Q1226" si="121">Q1222</f>
        <v>js_zq_btn03</v>
      </c>
      <c r="S1226" s="12" t="str">
        <f t="shared" ref="S1226:T1226" si="122">S1222</f>
        <v>变(II)</v>
      </c>
      <c r="T1226" s="12" t="str">
        <f t="shared" si="122"/>
        <v>翅（符）</v>
      </c>
      <c r="U1226" s="12">
        <f t="shared" si="91"/>
        <v>1</v>
      </c>
    </row>
    <row r="1227" spans="1:24">
      <c r="A1227" s="12">
        <f t="shared" si="79"/>
        <v>506203</v>
      </c>
      <c r="B1227" s="12" t="str">
        <f t="shared" si="120"/>
        <v>20阶百变怪部件III</v>
      </c>
      <c r="C1227" s="12" t="str">
        <f t="shared" si="93"/>
        <v>阶百变怪部件III</v>
      </c>
      <c r="D1227" s="12">
        <v>5</v>
      </c>
      <c r="E1227" s="12">
        <v>3</v>
      </c>
      <c r="F1227" s="12">
        <f t="shared" si="82"/>
        <v>20</v>
      </c>
      <c r="G1227" s="12">
        <v>6</v>
      </c>
      <c r="J1227" s="37" t="s">
        <v>2139</v>
      </c>
      <c r="K1227" s="37" t="s">
        <v>2139</v>
      </c>
      <c r="N1227" s="40" t="s">
        <v>2123</v>
      </c>
      <c r="Q1227" s="12" t="str">
        <f t="shared" ref="Q1227" si="123">Q1223</f>
        <v>js_zq_btn02</v>
      </c>
      <c r="S1227" s="12" t="str">
        <f t="shared" ref="S1227:T1227" si="124">S1223</f>
        <v>变(III)</v>
      </c>
      <c r="T1227" s="12" t="str">
        <f t="shared" si="124"/>
        <v>翅（带）</v>
      </c>
      <c r="U1227" s="12">
        <f t="shared" si="91"/>
        <v>1</v>
      </c>
    </row>
    <row r="1228" spans="1:24">
      <c r="A1228" s="12">
        <f t="shared" si="79"/>
        <v>506204</v>
      </c>
      <c r="B1228" s="12" t="str">
        <f t="shared" si="120"/>
        <v>20阶百变怪部件IV</v>
      </c>
      <c r="C1228" s="12" t="str">
        <f t="shared" si="93"/>
        <v>阶百变怪部件IV</v>
      </c>
      <c r="D1228" s="12">
        <v>5</v>
      </c>
      <c r="E1228" s="12">
        <v>4</v>
      </c>
      <c r="F1228" s="12">
        <f t="shared" si="82"/>
        <v>20</v>
      </c>
      <c r="G1228" s="12">
        <v>6</v>
      </c>
      <c r="J1228" s="37" t="s">
        <v>2140</v>
      </c>
      <c r="K1228" s="37" t="s">
        <v>2140</v>
      </c>
      <c r="N1228" s="40" t="s">
        <v>2123</v>
      </c>
      <c r="Q1228" s="12" t="str">
        <f t="shared" ref="Q1228" si="125">Q1224</f>
        <v>js_zq_btn01</v>
      </c>
      <c r="S1228" s="12" t="str">
        <f t="shared" ref="S1228:T1228" si="126">S1224</f>
        <v>变(IV)</v>
      </c>
      <c r="T1228" s="12" t="str">
        <f t="shared" si="126"/>
        <v>翅（扣）</v>
      </c>
      <c r="U1228" s="12">
        <f t="shared" si="91"/>
        <v>1</v>
      </c>
    </row>
    <row r="1229" spans="1:24" s="33" customFormat="1">
      <c r="A1229" s="33">
        <v>604021</v>
      </c>
      <c r="B1229" s="33" t="s">
        <v>2247</v>
      </c>
      <c r="C1229" s="33" t="s">
        <v>2248</v>
      </c>
      <c r="D1229" s="33">
        <v>6</v>
      </c>
      <c r="E1229" s="33">
        <v>1</v>
      </c>
      <c r="F1229" s="33">
        <v>2</v>
      </c>
      <c r="G1229" s="33">
        <v>4</v>
      </c>
      <c r="J1229" s="39" t="s">
        <v>1841</v>
      </c>
      <c r="K1229" s="39" t="s">
        <v>1841</v>
      </c>
      <c r="M1229" s="12"/>
      <c r="N1229" s="33" t="s">
        <v>1842</v>
      </c>
      <c r="P1229" s="12"/>
      <c r="Q1229" s="12" t="s">
        <v>1843</v>
      </c>
      <c r="S1229" s="33" t="s">
        <v>2249</v>
      </c>
      <c r="T1229" s="12" t="s">
        <v>2250</v>
      </c>
      <c r="U1229" s="12">
        <f t="shared" si="76"/>
        <v>0</v>
      </c>
      <c r="V1229" s="35"/>
      <c r="W1229" s="35"/>
      <c r="X1229" s="35"/>
    </row>
    <row r="1230" spans="1:24">
      <c r="A1230" s="12">
        <v>604022</v>
      </c>
      <c r="B1230" s="12" t="s">
        <v>2251</v>
      </c>
      <c r="C1230" s="12" t="s">
        <v>2252</v>
      </c>
      <c r="D1230" s="12">
        <v>6</v>
      </c>
      <c r="E1230" s="12">
        <v>2</v>
      </c>
      <c r="F1230" s="12">
        <v>2</v>
      </c>
      <c r="G1230" s="12">
        <v>4</v>
      </c>
      <c r="J1230" s="12" t="s">
        <v>1848</v>
      </c>
      <c r="K1230" s="12" t="s">
        <v>1848</v>
      </c>
      <c r="N1230" s="12" t="s">
        <v>1842</v>
      </c>
      <c r="Q1230" s="12" t="s">
        <v>1849</v>
      </c>
      <c r="S1230" s="12" t="s">
        <v>2253</v>
      </c>
      <c r="T1230" s="12" t="s">
        <v>2254</v>
      </c>
      <c r="U1230" s="12">
        <f t="shared" si="76"/>
        <v>0</v>
      </c>
    </row>
    <row r="1231" spans="1:24">
      <c r="A1231" s="12">
        <v>604023</v>
      </c>
      <c r="B1231" s="12" t="s">
        <v>2255</v>
      </c>
      <c r="C1231" s="12" t="s">
        <v>2256</v>
      </c>
      <c r="D1231" s="12">
        <v>6</v>
      </c>
      <c r="E1231" s="12">
        <v>3</v>
      </c>
      <c r="F1231" s="12">
        <v>2</v>
      </c>
      <c r="G1231" s="12">
        <v>4</v>
      </c>
      <c r="J1231" s="12" t="s">
        <v>1848</v>
      </c>
      <c r="K1231" s="12" t="s">
        <v>1848</v>
      </c>
      <c r="N1231" s="12" t="s">
        <v>1842</v>
      </c>
      <c r="Q1231" s="12" t="s">
        <v>1854</v>
      </c>
      <c r="S1231" s="12" t="s">
        <v>2257</v>
      </c>
      <c r="T1231" s="12" t="s">
        <v>2258</v>
      </c>
      <c r="U1231" s="12">
        <f t="shared" si="76"/>
        <v>0</v>
      </c>
    </row>
    <row r="1232" spans="1:24">
      <c r="A1232" s="12">
        <v>604024</v>
      </c>
      <c r="B1232" s="12" t="s">
        <v>2259</v>
      </c>
      <c r="C1232" s="12" t="s">
        <v>2260</v>
      </c>
      <c r="D1232" s="12">
        <v>6</v>
      </c>
      <c r="E1232" s="12">
        <v>4</v>
      </c>
      <c r="F1232" s="12">
        <v>2</v>
      </c>
      <c r="G1232" s="12">
        <v>4</v>
      </c>
      <c r="J1232" s="12" t="s">
        <v>1859</v>
      </c>
      <c r="K1232" s="12" t="s">
        <v>1859</v>
      </c>
      <c r="N1232" s="12" t="s">
        <v>1842</v>
      </c>
      <c r="Q1232" s="12" t="s">
        <v>1860</v>
      </c>
      <c r="S1232" s="12" t="s">
        <v>2261</v>
      </c>
      <c r="T1232" s="12" t="s">
        <v>2262</v>
      </c>
      <c r="U1232" s="12">
        <f t="shared" si="76"/>
        <v>0</v>
      </c>
    </row>
    <row r="1233" spans="1:21">
      <c r="A1233" s="12">
        <v>604031</v>
      </c>
      <c r="B1233" s="12" t="s">
        <v>2263</v>
      </c>
      <c r="C1233" s="12" t="s">
        <v>2264</v>
      </c>
      <c r="D1233" s="12">
        <v>6</v>
      </c>
      <c r="E1233" s="12">
        <v>1</v>
      </c>
      <c r="F1233" s="12">
        <v>3</v>
      </c>
      <c r="G1233" s="12">
        <v>4</v>
      </c>
      <c r="J1233" s="37" t="s">
        <v>1865</v>
      </c>
      <c r="K1233" s="37" t="s">
        <v>1865</v>
      </c>
      <c r="N1233" s="12" t="s">
        <v>1866</v>
      </c>
      <c r="Q1233" s="12" t="s">
        <v>1843</v>
      </c>
      <c r="S1233" s="12" t="s">
        <v>2249</v>
      </c>
      <c r="T1233" s="12" t="s">
        <v>2250</v>
      </c>
      <c r="U1233" s="12">
        <f t="shared" si="76"/>
        <v>0</v>
      </c>
    </row>
    <row r="1234" spans="1:21">
      <c r="A1234" s="12">
        <v>604032</v>
      </c>
      <c r="B1234" s="12" t="s">
        <v>2265</v>
      </c>
      <c r="C1234" s="12" t="s">
        <v>2266</v>
      </c>
      <c r="D1234" s="12">
        <v>6</v>
      </c>
      <c r="E1234" s="12">
        <v>2</v>
      </c>
      <c r="F1234" s="12">
        <v>3</v>
      </c>
      <c r="G1234" s="12">
        <v>4</v>
      </c>
      <c r="J1234" s="12" t="s">
        <v>1732</v>
      </c>
      <c r="K1234" s="12" t="s">
        <v>1732</v>
      </c>
      <c r="N1234" s="12" t="s">
        <v>1866</v>
      </c>
      <c r="Q1234" s="12" t="s">
        <v>1849</v>
      </c>
      <c r="S1234" s="12" t="s">
        <v>2253</v>
      </c>
      <c r="T1234" s="12" t="s">
        <v>2254</v>
      </c>
      <c r="U1234" s="12">
        <f t="shared" si="76"/>
        <v>0</v>
      </c>
    </row>
    <row r="1235" spans="1:21">
      <c r="A1235" s="12">
        <v>604033</v>
      </c>
      <c r="B1235" s="12" t="s">
        <v>2267</v>
      </c>
      <c r="C1235" s="12" t="s">
        <v>2268</v>
      </c>
      <c r="D1235" s="12">
        <v>6</v>
      </c>
      <c r="E1235" s="12">
        <v>3</v>
      </c>
      <c r="F1235" s="12">
        <v>3</v>
      </c>
      <c r="G1235" s="12">
        <v>4</v>
      </c>
      <c r="J1235" s="12" t="s">
        <v>1732</v>
      </c>
      <c r="K1235" s="12" t="s">
        <v>1732</v>
      </c>
      <c r="N1235" s="12" t="s">
        <v>1866</v>
      </c>
      <c r="Q1235" s="12" t="s">
        <v>1854</v>
      </c>
      <c r="S1235" s="12" t="s">
        <v>2257</v>
      </c>
      <c r="T1235" s="12" t="s">
        <v>2258</v>
      </c>
      <c r="U1235" s="12">
        <f t="shared" si="76"/>
        <v>0</v>
      </c>
    </row>
    <row r="1236" spans="1:21">
      <c r="A1236" s="12">
        <v>604034</v>
      </c>
      <c r="B1236" s="12" t="s">
        <v>2269</v>
      </c>
      <c r="C1236" s="12" t="s">
        <v>2270</v>
      </c>
      <c r="D1236" s="12">
        <v>6</v>
      </c>
      <c r="E1236" s="12">
        <v>4</v>
      </c>
      <c r="F1236" s="12">
        <v>3</v>
      </c>
      <c r="G1236" s="12">
        <v>4</v>
      </c>
      <c r="J1236" s="12" t="s">
        <v>1873</v>
      </c>
      <c r="K1236" s="12" t="s">
        <v>1873</v>
      </c>
      <c r="N1236" s="12" t="s">
        <v>1866</v>
      </c>
      <c r="Q1236" s="12" t="s">
        <v>1860</v>
      </c>
      <c r="S1236" s="12" t="s">
        <v>2261</v>
      </c>
      <c r="T1236" s="12" t="s">
        <v>2262</v>
      </c>
      <c r="U1236" s="12">
        <f t="shared" si="76"/>
        <v>0</v>
      </c>
    </row>
    <row r="1237" spans="1:21">
      <c r="A1237" s="12">
        <v>604041</v>
      </c>
      <c r="B1237" s="12" t="s">
        <v>2271</v>
      </c>
      <c r="C1237" s="12" t="s">
        <v>2272</v>
      </c>
      <c r="D1237" s="12">
        <v>6</v>
      </c>
      <c r="E1237" s="12">
        <v>1</v>
      </c>
      <c r="F1237" s="12">
        <v>4</v>
      </c>
      <c r="G1237" s="12">
        <v>4</v>
      </c>
      <c r="J1237" s="37" t="s">
        <v>1876</v>
      </c>
      <c r="K1237" s="37" t="s">
        <v>1876</v>
      </c>
      <c r="N1237" s="12" t="s">
        <v>1877</v>
      </c>
      <c r="Q1237" s="12" t="s">
        <v>1843</v>
      </c>
      <c r="S1237" s="12" t="s">
        <v>2249</v>
      </c>
      <c r="T1237" s="12" t="s">
        <v>2250</v>
      </c>
      <c r="U1237" s="12">
        <f t="shared" si="76"/>
        <v>0</v>
      </c>
    </row>
    <row r="1238" spans="1:21">
      <c r="A1238" s="12">
        <v>604042</v>
      </c>
      <c r="B1238" s="12" t="s">
        <v>2273</v>
      </c>
      <c r="C1238" s="12" t="s">
        <v>2274</v>
      </c>
      <c r="D1238" s="12">
        <v>6</v>
      </c>
      <c r="E1238" s="12">
        <v>2</v>
      </c>
      <c r="F1238" s="12">
        <v>4</v>
      </c>
      <c r="G1238" s="12">
        <v>4</v>
      </c>
      <c r="J1238" s="37" t="s">
        <v>1880</v>
      </c>
      <c r="K1238" s="37" t="s">
        <v>1880</v>
      </c>
      <c r="N1238" s="12" t="s">
        <v>1877</v>
      </c>
      <c r="Q1238" s="12" t="s">
        <v>1849</v>
      </c>
      <c r="S1238" s="12" t="s">
        <v>2253</v>
      </c>
      <c r="T1238" s="12" t="s">
        <v>2254</v>
      </c>
      <c r="U1238" s="12">
        <f t="shared" si="76"/>
        <v>0</v>
      </c>
    </row>
    <row r="1239" spans="1:21">
      <c r="A1239" s="12">
        <v>604043</v>
      </c>
      <c r="B1239" s="12" t="s">
        <v>2275</v>
      </c>
      <c r="C1239" s="12" t="s">
        <v>2276</v>
      </c>
      <c r="D1239" s="12">
        <v>6</v>
      </c>
      <c r="E1239" s="12">
        <v>3</v>
      </c>
      <c r="F1239" s="12">
        <v>4</v>
      </c>
      <c r="G1239" s="12">
        <v>4</v>
      </c>
      <c r="J1239" s="37" t="s">
        <v>1880</v>
      </c>
      <c r="K1239" s="37" t="s">
        <v>1880</v>
      </c>
      <c r="N1239" s="12" t="s">
        <v>1877</v>
      </c>
      <c r="Q1239" s="12" t="s">
        <v>1854</v>
      </c>
      <c r="S1239" s="12" t="s">
        <v>2257</v>
      </c>
      <c r="T1239" s="12" t="s">
        <v>2258</v>
      </c>
      <c r="U1239" s="12">
        <f t="shared" si="76"/>
        <v>0</v>
      </c>
    </row>
    <row r="1240" spans="1:21">
      <c r="A1240" s="12">
        <v>604044</v>
      </c>
      <c r="B1240" s="12" t="s">
        <v>2277</v>
      </c>
      <c r="C1240" s="12" t="s">
        <v>2278</v>
      </c>
      <c r="D1240" s="12">
        <v>6</v>
      </c>
      <c r="E1240" s="12">
        <v>4</v>
      </c>
      <c r="F1240" s="12">
        <v>4</v>
      </c>
      <c r="G1240" s="12">
        <v>4</v>
      </c>
      <c r="J1240" s="37" t="s">
        <v>1885</v>
      </c>
      <c r="K1240" s="37" t="s">
        <v>1885</v>
      </c>
      <c r="N1240" s="12" t="s">
        <v>1877</v>
      </c>
      <c r="Q1240" s="12" t="s">
        <v>1860</v>
      </c>
      <c r="S1240" s="12" t="s">
        <v>2261</v>
      </c>
      <c r="T1240" s="12" t="s">
        <v>2262</v>
      </c>
      <c r="U1240" s="12">
        <f t="shared" si="76"/>
        <v>0</v>
      </c>
    </row>
    <row r="1241" spans="1:21">
      <c r="A1241" s="12">
        <v>604051</v>
      </c>
      <c r="B1241" s="12" t="s">
        <v>2279</v>
      </c>
      <c r="C1241" s="12" t="s">
        <v>2280</v>
      </c>
      <c r="D1241" s="12">
        <v>6</v>
      </c>
      <c r="E1241" s="12">
        <v>1</v>
      </c>
      <c r="F1241" s="12">
        <v>5</v>
      </c>
      <c r="G1241" s="12">
        <v>4</v>
      </c>
      <c r="J1241" s="37" t="s">
        <v>1888</v>
      </c>
      <c r="K1241" s="37" t="s">
        <v>1888</v>
      </c>
      <c r="N1241" s="12" t="s">
        <v>1889</v>
      </c>
      <c r="Q1241" s="12" t="s">
        <v>1843</v>
      </c>
      <c r="S1241" s="12" t="s">
        <v>2249</v>
      </c>
      <c r="T1241" s="12" t="s">
        <v>2250</v>
      </c>
      <c r="U1241" s="12">
        <f t="shared" si="76"/>
        <v>0</v>
      </c>
    </row>
    <row r="1242" spans="1:21">
      <c r="A1242" s="12">
        <v>604052</v>
      </c>
      <c r="B1242" s="12" t="s">
        <v>2281</v>
      </c>
      <c r="C1242" s="12" t="s">
        <v>2282</v>
      </c>
      <c r="D1242" s="12">
        <v>6</v>
      </c>
      <c r="E1242" s="12">
        <v>2</v>
      </c>
      <c r="F1242" s="12">
        <v>5</v>
      </c>
      <c r="G1242" s="12">
        <v>4</v>
      </c>
      <c r="J1242" s="37" t="s">
        <v>1892</v>
      </c>
      <c r="K1242" s="37" t="s">
        <v>1892</v>
      </c>
      <c r="N1242" s="12" t="s">
        <v>1889</v>
      </c>
      <c r="Q1242" s="12" t="s">
        <v>1849</v>
      </c>
      <c r="S1242" s="12" t="s">
        <v>2253</v>
      </c>
      <c r="T1242" s="12" t="s">
        <v>2254</v>
      </c>
      <c r="U1242" s="12">
        <f t="shared" si="76"/>
        <v>0</v>
      </c>
    </row>
    <row r="1243" spans="1:21">
      <c r="A1243" s="12">
        <v>604053</v>
      </c>
      <c r="B1243" s="12" t="s">
        <v>2283</v>
      </c>
      <c r="C1243" s="12" t="s">
        <v>2284</v>
      </c>
      <c r="D1243" s="12">
        <v>6</v>
      </c>
      <c r="E1243" s="12">
        <v>3</v>
      </c>
      <c r="F1243" s="12">
        <v>5</v>
      </c>
      <c r="G1243" s="12">
        <v>4</v>
      </c>
      <c r="J1243" s="37" t="s">
        <v>1892</v>
      </c>
      <c r="K1243" s="37" t="s">
        <v>1892</v>
      </c>
      <c r="N1243" s="12" t="s">
        <v>1889</v>
      </c>
      <c r="Q1243" s="12" t="s">
        <v>1854</v>
      </c>
      <c r="S1243" s="12" t="s">
        <v>2257</v>
      </c>
      <c r="T1243" s="12" t="s">
        <v>2258</v>
      </c>
      <c r="U1243" s="12">
        <f t="shared" si="76"/>
        <v>0</v>
      </c>
    </row>
    <row r="1244" spans="1:21">
      <c r="A1244" s="12">
        <v>604054</v>
      </c>
      <c r="B1244" s="12" t="s">
        <v>2285</v>
      </c>
      <c r="C1244" s="12" t="s">
        <v>2286</v>
      </c>
      <c r="D1244" s="12">
        <v>6</v>
      </c>
      <c r="E1244" s="12">
        <v>4</v>
      </c>
      <c r="F1244" s="12">
        <v>5</v>
      </c>
      <c r="G1244" s="12">
        <v>4</v>
      </c>
      <c r="J1244" s="37" t="s">
        <v>1897</v>
      </c>
      <c r="K1244" s="37" t="s">
        <v>1897</v>
      </c>
      <c r="N1244" s="12" t="s">
        <v>1889</v>
      </c>
      <c r="Q1244" s="12" t="s">
        <v>1860</v>
      </c>
      <c r="S1244" s="12" t="s">
        <v>2261</v>
      </c>
      <c r="T1244" s="12" t="s">
        <v>2262</v>
      </c>
      <c r="U1244" s="12">
        <f t="shared" si="76"/>
        <v>0</v>
      </c>
    </row>
    <row r="1245" spans="1:21">
      <c r="A1245" s="12">
        <v>604061</v>
      </c>
      <c r="B1245" s="12" t="s">
        <v>2287</v>
      </c>
      <c r="C1245" s="12" t="s">
        <v>2288</v>
      </c>
      <c r="D1245" s="12">
        <v>6</v>
      </c>
      <c r="E1245" s="12">
        <v>1</v>
      </c>
      <c r="F1245" s="12">
        <v>6</v>
      </c>
      <c r="G1245" s="12">
        <v>4</v>
      </c>
      <c r="J1245" s="37" t="s">
        <v>1900</v>
      </c>
      <c r="K1245" s="37" t="s">
        <v>1900</v>
      </c>
      <c r="N1245" s="12" t="s">
        <v>1901</v>
      </c>
      <c r="Q1245" s="12" t="s">
        <v>1843</v>
      </c>
      <c r="S1245" s="12" t="s">
        <v>2249</v>
      </c>
      <c r="T1245" s="12" t="s">
        <v>2250</v>
      </c>
      <c r="U1245" s="12">
        <f t="shared" si="76"/>
        <v>0</v>
      </c>
    </row>
    <row r="1246" spans="1:21">
      <c r="A1246" s="12">
        <v>604062</v>
      </c>
      <c r="B1246" s="12" t="s">
        <v>2289</v>
      </c>
      <c r="C1246" s="12" t="s">
        <v>2290</v>
      </c>
      <c r="D1246" s="12">
        <v>6</v>
      </c>
      <c r="E1246" s="12">
        <v>2</v>
      </c>
      <c r="F1246" s="12">
        <v>6</v>
      </c>
      <c r="G1246" s="12">
        <v>4</v>
      </c>
      <c r="J1246" s="37" t="s">
        <v>1904</v>
      </c>
      <c r="K1246" s="37" t="s">
        <v>1904</v>
      </c>
      <c r="N1246" s="12" t="s">
        <v>1901</v>
      </c>
      <c r="Q1246" s="12" t="s">
        <v>1849</v>
      </c>
      <c r="S1246" s="12" t="s">
        <v>2253</v>
      </c>
      <c r="T1246" s="12" t="s">
        <v>2254</v>
      </c>
      <c r="U1246" s="12">
        <f t="shared" si="76"/>
        <v>0</v>
      </c>
    </row>
    <row r="1247" spans="1:21">
      <c r="A1247" s="12">
        <v>604063</v>
      </c>
      <c r="B1247" s="12" t="s">
        <v>2291</v>
      </c>
      <c r="C1247" s="12" t="s">
        <v>2292</v>
      </c>
      <c r="D1247" s="12">
        <v>6</v>
      </c>
      <c r="E1247" s="12">
        <v>3</v>
      </c>
      <c r="F1247" s="12">
        <v>6</v>
      </c>
      <c r="G1247" s="12">
        <v>4</v>
      </c>
      <c r="J1247" s="37" t="s">
        <v>1904</v>
      </c>
      <c r="K1247" s="37" t="s">
        <v>1904</v>
      </c>
      <c r="N1247" s="12" t="s">
        <v>1901</v>
      </c>
      <c r="Q1247" s="12" t="s">
        <v>1854</v>
      </c>
      <c r="S1247" s="12" t="s">
        <v>2257</v>
      </c>
      <c r="T1247" s="12" t="s">
        <v>2258</v>
      </c>
      <c r="U1247" s="12">
        <f t="shared" si="76"/>
        <v>0</v>
      </c>
    </row>
    <row r="1248" spans="1:21">
      <c r="A1248" s="12">
        <v>604064</v>
      </c>
      <c r="B1248" s="12" t="s">
        <v>2293</v>
      </c>
      <c r="C1248" s="12" t="s">
        <v>2294</v>
      </c>
      <c r="D1248" s="12">
        <v>6</v>
      </c>
      <c r="E1248" s="12">
        <v>4</v>
      </c>
      <c r="F1248" s="12">
        <v>6</v>
      </c>
      <c r="G1248" s="12">
        <v>4</v>
      </c>
      <c r="J1248" s="37" t="s">
        <v>1909</v>
      </c>
      <c r="K1248" s="37" t="s">
        <v>1909</v>
      </c>
      <c r="N1248" s="12" t="s">
        <v>1901</v>
      </c>
      <c r="Q1248" s="12" t="s">
        <v>1860</v>
      </c>
      <c r="S1248" s="12" t="s">
        <v>2261</v>
      </c>
      <c r="T1248" s="12" t="s">
        <v>2262</v>
      </c>
      <c r="U1248" s="12">
        <f t="shared" si="76"/>
        <v>0</v>
      </c>
    </row>
    <row r="1249" spans="1:21">
      <c r="A1249" s="12">
        <v>604071</v>
      </c>
      <c r="B1249" s="12" t="s">
        <v>2295</v>
      </c>
      <c r="C1249" s="12" t="s">
        <v>2296</v>
      </c>
      <c r="D1249" s="12">
        <v>6</v>
      </c>
      <c r="E1249" s="12">
        <v>1</v>
      </c>
      <c r="F1249" s="12">
        <v>7</v>
      </c>
      <c r="G1249" s="12">
        <v>4</v>
      </c>
      <c r="J1249" s="37" t="s">
        <v>1912</v>
      </c>
      <c r="K1249" s="37" t="s">
        <v>1912</v>
      </c>
      <c r="N1249" s="12" t="s">
        <v>1913</v>
      </c>
      <c r="Q1249" s="12" t="s">
        <v>1843</v>
      </c>
      <c r="S1249" s="12" t="s">
        <v>2249</v>
      </c>
      <c r="T1249" s="12" t="s">
        <v>2250</v>
      </c>
      <c r="U1249" s="12">
        <f t="shared" si="76"/>
        <v>0</v>
      </c>
    </row>
    <row r="1250" spans="1:21">
      <c r="A1250" s="12">
        <v>604072</v>
      </c>
      <c r="B1250" s="12" t="s">
        <v>2297</v>
      </c>
      <c r="C1250" s="12" t="s">
        <v>2298</v>
      </c>
      <c r="D1250" s="12">
        <v>6</v>
      </c>
      <c r="E1250" s="12">
        <v>2</v>
      </c>
      <c r="F1250" s="12">
        <v>7</v>
      </c>
      <c r="G1250" s="12">
        <v>4</v>
      </c>
      <c r="J1250" s="37" t="s">
        <v>1916</v>
      </c>
      <c r="K1250" s="37" t="s">
        <v>1916</v>
      </c>
      <c r="N1250" s="12" t="s">
        <v>1913</v>
      </c>
      <c r="Q1250" s="12" t="s">
        <v>1849</v>
      </c>
      <c r="S1250" s="12" t="s">
        <v>2253</v>
      </c>
      <c r="T1250" s="12" t="s">
        <v>2254</v>
      </c>
      <c r="U1250" s="12">
        <f t="shared" si="76"/>
        <v>0</v>
      </c>
    </row>
    <row r="1251" spans="1:21">
      <c r="A1251" s="12">
        <v>604073</v>
      </c>
      <c r="B1251" s="12" t="s">
        <v>2299</v>
      </c>
      <c r="C1251" s="12" t="s">
        <v>2300</v>
      </c>
      <c r="D1251" s="12">
        <v>6</v>
      </c>
      <c r="E1251" s="12">
        <v>3</v>
      </c>
      <c r="F1251" s="12">
        <v>7</v>
      </c>
      <c r="G1251" s="12">
        <v>4</v>
      </c>
      <c r="J1251" s="37" t="s">
        <v>1916</v>
      </c>
      <c r="K1251" s="37" t="s">
        <v>1916</v>
      </c>
      <c r="N1251" s="12" t="s">
        <v>1913</v>
      </c>
      <c r="Q1251" s="12" t="s">
        <v>1854</v>
      </c>
      <c r="S1251" s="12" t="s">
        <v>2257</v>
      </c>
      <c r="T1251" s="12" t="s">
        <v>2258</v>
      </c>
      <c r="U1251" s="12">
        <f t="shared" si="76"/>
        <v>0</v>
      </c>
    </row>
    <row r="1252" spans="1:21">
      <c r="A1252" s="12">
        <v>604074</v>
      </c>
      <c r="B1252" s="12" t="s">
        <v>2301</v>
      </c>
      <c r="C1252" s="12" t="s">
        <v>2302</v>
      </c>
      <c r="D1252" s="12">
        <v>6</v>
      </c>
      <c r="E1252" s="12">
        <v>4</v>
      </c>
      <c r="F1252" s="12">
        <v>7</v>
      </c>
      <c r="G1252" s="12">
        <v>4</v>
      </c>
      <c r="J1252" s="37" t="s">
        <v>1921</v>
      </c>
      <c r="K1252" s="37" t="s">
        <v>1921</v>
      </c>
      <c r="N1252" s="12" t="s">
        <v>1913</v>
      </c>
      <c r="Q1252" s="12" t="s">
        <v>1860</v>
      </c>
      <c r="S1252" s="12" t="s">
        <v>2261</v>
      </c>
      <c r="T1252" s="12" t="s">
        <v>2262</v>
      </c>
      <c r="U1252" s="12">
        <f t="shared" si="76"/>
        <v>0</v>
      </c>
    </row>
    <row r="1253" spans="1:21">
      <c r="A1253" s="12">
        <v>604081</v>
      </c>
      <c r="B1253" s="12" t="s">
        <v>2303</v>
      </c>
      <c r="C1253" s="12" t="s">
        <v>2304</v>
      </c>
      <c r="D1253" s="12">
        <v>6</v>
      </c>
      <c r="E1253" s="12">
        <v>1</v>
      </c>
      <c r="F1253" s="12">
        <v>8</v>
      </c>
      <c r="G1253" s="12">
        <v>4</v>
      </c>
      <c r="J1253" s="37" t="s">
        <v>1924</v>
      </c>
      <c r="K1253" s="37" t="s">
        <v>1924</v>
      </c>
      <c r="N1253" s="12" t="s">
        <v>1925</v>
      </c>
      <c r="Q1253" s="12" t="s">
        <v>1843</v>
      </c>
      <c r="S1253" s="12" t="s">
        <v>2249</v>
      </c>
      <c r="T1253" s="12" t="s">
        <v>2250</v>
      </c>
      <c r="U1253" s="12">
        <f t="shared" si="76"/>
        <v>0</v>
      </c>
    </row>
    <row r="1254" spans="1:21">
      <c r="A1254" s="12">
        <v>604082</v>
      </c>
      <c r="B1254" s="12" t="s">
        <v>2305</v>
      </c>
      <c r="C1254" s="12" t="s">
        <v>2306</v>
      </c>
      <c r="D1254" s="12">
        <v>6</v>
      </c>
      <c r="E1254" s="12">
        <v>2</v>
      </c>
      <c r="F1254" s="12">
        <v>8</v>
      </c>
      <c r="G1254" s="12">
        <v>4</v>
      </c>
      <c r="J1254" s="37" t="s">
        <v>1928</v>
      </c>
      <c r="K1254" s="37" t="s">
        <v>1928</v>
      </c>
      <c r="N1254" s="12" t="s">
        <v>1925</v>
      </c>
      <c r="Q1254" s="12" t="s">
        <v>1849</v>
      </c>
      <c r="S1254" s="12" t="s">
        <v>2253</v>
      </c>
      <c r="T1254" s="12" t="s">
        <v>2254</v>
      </c>
      <c r="U1254" s="12">
        <f t="shared" si="76"/>
        <v>0</v>
      </c>
    </row>
    <row r="1255" spans="1:21">
      <c r="A1255" s="12">
        <v>604083</v>
      </c>
      <c r="B1255" s="12" t="s">
        <v>2307</v>
      </c>
      <c r="C1255" s="12" t="s">
        <v>2308</v>
      </c>
      <c r="D1255" s="12">
        <v>6</v>
      </c>
      <c r="E1255" s="12">
        <v>3</v>
      </c>
      <c r="F1255" s="12">
        <v>8</v>
      </c>
      <c r="G1255" s="12">
        <v>4</v>
      </c>
      <c r="J1255" s="37" t="s">
        <v>1928</v>
      </c>
      <c r="K1255" s="37" t="s">
        <v>1928</v>
      </c>
      <c r="N1255" s="12" t="s">
        <v>1925</v>
      </c>
      <c r="Q1255" s="12" t="s">
        <v>1854</v>
      </c>
      <c r="S1255" s="12" t="s">
        <v>2257</v>
      </c>
      <c r="T1255" s="12" t="s">
        <v>2258</v>
      </c>
      <c r="U1255" s="12">
        <f t="shared" si="76"/>
        <v>0</v>
      </c>
    </row>
    <row r="1256" spans="1:21">
      <c r="A1256" s="12">
        <v>604084</v>
      </c>
      <c r="B1256" s="12" t="s">
        <v>2309</v>
      </c>
      <c r="C1256" s="12" t="s">
        <v>2310</v>
      </c>
      <c r="D1256" s="12">
        <v>6</v>
      </c>
      <c r="E1256" s="12">
        <v>4</v>
      </c>
      <c r="F1256" s="12">
        <v>8</v>
      </c>
      <c r="G1256" s="12">
        <v>4</v>
      </c>
      <c r="J1256" s="37" t="s">
        <v>1933</v>
      </c>
      <c r="K1256" s="37" t="s">
        <v>1933</v>
      </c>
      <c r="N1256" s="12" t="s">
        <v>1925</v>
      </c>
      <c r="Q1256" s="12" t="s">
        <v>1860</v>
      </c>
      <c r="S1256" s="12" t="s">
        <v>2261</v>
      </c>
      <c r="T1256" s="12" t="s">
        <v>2262</v>
      </c>
      <c r="U1256" s="12">
        <f t="shared" si="76"/>
        <v>0</v>
      </c>
    </row>
    <row r="1257" spans="1:21">
      <c r="A1257" s="12">
        <v>604091</v>
      </c>
      <c r="B1257" s="12" t="s">
        <v>2311</v>
      </c>
      <c r="C1257" s="12" t="s">
        <v>2312</v>
      </c>
      <c r="D1257" s="12">
        <v>6</v>
      </c>
      <c r="E1257" s="12">
        <v>1</v>
      </c>
      <c r="F1257" s="12">
        <v>9</v>
      </c>
      <c r="G1257" s="12">
        <v>4</v>
      </c>
      <c r="J1257" s="37" t="s">
        <v>1936</v>
      </c>
      <c r="K1257" s="37" t="s">
        <v>1936</v>
      </c>
      <c r="N1257" s="12" t="s">
        <v>1937</v>
      </c>
      <c r="Q1257" s="12" t="s">
        <v>1843</v>
      </c>
      <c r="S1257" s="12" t="s">
        <v>2249</v>
      </c>
      <c r="T1257" s="12" t="s">
        <v>2250</v>
      </c>
      <c r="U1257" s="12">
        <f t="shared" si="76"/>
        <v>0</v>
      </c>
    </row>
    <row r="1258" spans="1:21">
      <c r="A1258" s="12">
        <v>604092</v>
      </c>
      <c r="B1258" s="12" t="s">
        <v>2313</v>
      </c>
      <c r="C1258" s="12" t="s">
        <v>2314</v>
      </c>
      <c r="D1258" s="12">
        <v>6</v>
      </c>
      <c r="E1258" s="12">
        <v>2</v>
      </c>
      <c r="F1258" s="12">
        <v>9</v>
      </c>
      <c r="G1258" s="12">
        <v>4</v>
      </c>
      <c r="J1258" s="37" t="s">
        <v>1940</v>
      </c>
      <c r="K1258" s="37" t="s">
        <v>1940</v>
      </c>
      <c r="N1258" s="12" t="s">
        <v>1937</v>
      </c>
      <c r="Q1258" s="12" t="s">
        <v>1849</v>
      </c>
      <c r="S1258" s="12" t="s">
        <v>2253</v>
      </c>
      <c r="T1258" s="12" t="s">
        <v>2254</v>
      </c>
      <c r="U1258" s="12">
        <f t="shared" si="76"/>
        <v>0</v>
      </c>
    </row>
    <row r="1259" spans="1:21">
      <c r="A1259" s="12">
        <v>604093</v>
      </c>
      <c r="B1259" s="12" t="s">
        <v>2315</v>
      </c>
      <c r="C1259" s="12" t="s">
        <v>2316</v>
      </c>
      <c r="D1259" s="12">
        <v>6</v>
      </c>
      <c r="E1259" s="12">
        <v>3</v>
      </c>
      <c r="F1259" s="12">
        <v>9</v>
      </c>
      <c r="G1259" s="12">
        <v>4</v>
      </c>
      <c r="J1259" s="37" t="s">
        <v>1940</v>
      </c>
      <c r="K1259" s="37" t="s">
        <v>1940</v>
      </c>
      <c r="N1259" s="12" t="s">
        <v>1937</v>
      </c>
      <c r="Q1259" s="12" t="s">
        <v>1854</v>
      </c>
      <c r="S1259" s="12" t="s">
        <v>2257</v>
      </c>
      <c r="T1259" s="12" t="s">
        <v>2258</v>
      </c>
      <c r="U1259" s="12">
        <f t="shared" si="76"/>
        <v>0</v>
      </c>
    </row>
    <row r="1260" spans="1:21">
      <c r="A1260" s="12">
        <v>604094</v>
      </c>
      <c r="B1260" s="12" t="s">
        <v>2317</v>
      </c>
      <c r="C1260" s="12" t="s">
        <v>2318</v>
      </c>
      <c r="D1260" s="12">
        <v>6</v>
      </c>
      <c r="E1260" s="12">
        <v>4</v>
      </c>
      <c r="F1260" s="12">
        <v>9</v>
      </c>
      <c r="G1260" s="12">
        <v>4</v>
      </c>
      <c r="J1260" s="37" t="s">
        <v>1945</v>
      </c>
      <c r="K1260" s="37" t="s">
        <v>1945</v>
      </c>
      <c r="N1260" s="12" t="s">
        <v>1937</v>
      </c>
      <c r="Q1260" s="12" t="s">
        <v>1860</v>
      </c>
      <c r="S1260" s="12" t="s">
        <v>2261</v>
      </c>
      <c r="T1260" s="12" t="s">
        <v>2262</v>
      </c>
      <c r="U1260" s="12">
        <f t="shared" si="76"/>
        <v>0</v>
      </c>
    </row>
    <row r="1261" spans="1:21">
      <c r="A1261" s="12">
        <v>604101</v>
      </c>
      <c r="B1261" s="12" t="s">
        <v>2319</v>
      </c>
      <c r="C1261" s="12" t="s">
        <v>2320</v>
      </c>
      <c r="D1261" s="12">
        <v>6</v>
      </c>
      <c r="E1261" s="12">
        <v>1</v>
      </c>
      <c r="F1261" s="12">
        <v>10</v>
      </c>
      <c r="G1261" s="12">
        <v>4</v>
      </c>
      <c r="J1261" s="37" t="s">
        <v>1948</v>
      </c>
      <c r="K1261" s="37" t="s">
        <v>1948</v>
      </c>
      <c r="N1261" s="12" t="s">
        <v>1949</v>
      </c>
      <c r="Q1261" s="12" t="s">
        <v>1843</v>
      </c>
      <c r="S1261" s="12" t="s">
        <v>2249</v>
      </c>
      <c r="T1261" s="12" t="s">
        <v>2250</v>
      </c>
      <c r="U1261" s="12">
        <f t="shared" ref="U1261:U1324" si="127">IF(G1261=5,1,IF(G1261=6,1,0))</f>
        <v>0</v>
      </c>
    </row>
    <row r="1262" spans="1:21">
      <c r="A1262" s="12">
        <v>604102</v>
      </c>
      <c r="B1262" s="12" t="s">
        <v>2321</v>
      </c>
      <c r="C1262" s="12" t="s">
        <v>2322</v>
      </c>
      <c r="D1262" s="12">
        <v>6</v>
      </c>
      <c r="E1262" s="12">
        <v>2</v>
      </c>
      <c r="F1262" s="12">
        <v>10</v>
      </c>
      <c r="G1262" s="12">
        <v>4</v>
      </c>
      <c r="J1262" s="37" t="s">
        <v>1952</v>
      </c>
      <c r="K1262" s="37" t="s">
        <v>1952</v>
      </c>
      <c r="N1262" s="12" t="s">
        <v>1949</v>
      </c>
      <c r="Q1262" s="12" t="s">
        <v>1849</v>
      </c>
      <c r="S1262" s="12" t="s">
        <v>2253</v>
      </c>
      <c r="T1262" s="12" t="s">
        <v>2254</v>
      </c>
      <c r="U1262" s="12">
        <f t="shared" si="127"/>
        <v>0</v>
      </c>
    </row>
    <row r="1263" spans="1:21">
      <c r="A1263" s="12">
        <v>604103</v>
      </c>
      <c r="B1263" s="12" t="s">
        <v>2323</v>
      </c>
      <c r="C1263" s="12" t="s">
        <v>2324</v>
      </c>
      <c r="D1263" s="12">
        <v>6</v>
      </c>
      <c r="E1263" s="12">
        <v>3</v>
      </c>
      <c r="F1263" s="12">
        <v>10</v>
      </c>
      <c r="G1263" s="12">
        <v>4</v>
      </c>
      <c r="J1263" s="37" t="s">
        <v>1952</v>
      </c>
      <c r="K1263" s="37" t="s">
        <v>1952</v>
      </c>
      <c r="N1263" s="12" t="s">
        <v>1949</v>
      </c>
      <c r="Q1263" s="12" t="s">
        <v>1854</v>
      </c>
      <c r="S1263" s="12" t="s">
        <v>2257</v>
      </c>
      <c r="T1263" s="12" t="s">
        <v>2258</v>
      </c>
      <c r="U1263" s="12">
        <f t="shared" si="127"/>
        <v>0</v>
      </c>
    </row>
    <row r="1264" spans="1:21">
      <c r="A1264" s="12">
        <v>604104</v>
      </c>
      <c r="B1264" s="12" t="s">
        <v>2325</v>
      </c>
      <c r="C1264" s="12" t="s">
        <v>2326</v>
      </c>
      <c r="D1264" s="12">
        <v>6</v>
      </c>
      <c r="E1264" s="12">
        <v>4</v>
      </c>
      <c r="F1264" s="12">
        <v>10</v>
      </c>
      <c r="G1264" s="12">
        <v>4</v>
      </c>
      <c r="J1264" s="37" t="s">
        <v>1957</v>
      </c>
      <c r="K1264" s="37" t="s">
        <v>1957</v>
      </c>
      <c r="N1264" s="12" t="s">
        <v>1949</v>
      </c>
      <c r="Q1264" s="12" t="s">
        <v>1860</v>
      </c>
      <c r="S1264" s="12" t="s">
        <v>2261</v>
      </c>
      <c r="T1264" s="12" t="s">
        <v>2262</v>
      </c>
      <c r="U1264" s="12">
        <f t="shared" si="127"/>
        <v>0</v>
      </c>
    </row>
    <row r="1265" spans="1:21">
      <c r="A1265" s="12">
        <v>604111</v>
      </c>
      <c r="B1265" s="12" t="s">
        <v>2327</v>
      </c>
      <c r="C1265" s="12" t="s">
        <v>2328</v>
      </c>
      <c r="D1265" s="12">
        <v>6</v>
      </c>
      <c r="E1265" s="12">
        <v>1</v>
      </c>
      <c r="F1265" s="12">
        <v>11</v>
      </c>
      <c r="G1265" s="12">
        <v>4</v>
      </c>
      <c r="J1265" s="37" t="s">
        <v>1960</v>
      </c>
      <c r="K1265" s="37" t="s">
        <v>1960</v>
      </c>
      <c r="N1265" s="12" t="s">
        <v>1961</v>
      </c>
      <c r="Q1265" s="12" t="s">
        <v>1843</v>
      </c>
      <c r="S1265" s="12" t="s">
        <v>2249</v>
      </c>
      <c r="T1265" s="12" t="s">
        <v>2250</v>
      </c>
      <c r="U1265" s="12">
        <f t="shared" si="127"/>
        <v>0</v>
      </c>
    </row>
    <row r="1266" spans="1:21">
      <c r="A1266" s="12">
        <v>604112</v>
      </c>
      <c r="B1266" s="12" t="s">
        <v>2329</v>
      </c>
      <c r="C1266" s="12" t="s">
        <v>2330</v>
      </c>
      <c r="D1266" s="12">
        <v>6</v>
      </c>
      <c r="E1266" s="12">
        <v>2</v>
      </c>
      <c r="F1266" s="12">
        <v>11</v>
      </c>
      <c r="G1266" s="12">
        <v>4</v>
      </c>
      <c r="J1266" s="37" t="s">
        <v>1964</v>
      </c>
      <c r="K1266" s="37" t="s">
        <v>1964</v>
      </c>
      <c r="N1266" s="12" t="s">
        <v>1961</v>
      </c>
      <c r="Q1266" s="12" t="s">
        <v>1849</v>
      </c>
      <c r="S1266" s="12" t="s">
        <v>2253</v>
      </c>
      <c r="T1266" s="12" t="s">
        <v>2254</v>
      </c>
      <c r="U1266" s="12">
        <f t="shared" si="127"/>
        <v>0</v>
      </c>
    </row>
    <row r="1267" spans="1:21">
      <c r="A1267" s="12">
        <v>604113</v>
      </c>
      <c r="B1267" s="12" t="s">
        <v>2331</v>
      </c>
      <c r="C1267" s="12" t="s">
        <v>2332</v>
      </c>
      <c r="D1267" s="12">
        <v>6</v>
      </c>
      <c r="E1267" s="12">
        <v>3</v>
      </c>
      <c r="F1267" s="12">
        <v>11</v>
      </c>
      <c r="G1267" s="12">
        <v>4</v>
      </c>
      <c r="J1267" s="37" t="s">
        <v>1964</v>
      </c>
      <c r="K1267" s="37" t="s">
        <v>1964</v>
      </c>
      <c r="N1267" s="12" t="s">
        <v>1961</v>
      </c>
      <c r="Q1267" s="12" t="s">
        <v>1854</v>
      </c>
      <c r="S1267" s="12" t="s">
        <v>2257</v>
      </c>
      <c r="T1267" s="12" t="s">
        <v>2258</v>
      </c>
      <c r="U1267" s="12">
        <f t="shared" si="127"/>
        <v>0</v>
      </c>
    </row>
    <row r="1268" spans="1:21">
      <c r="A1268" s="12">
        <v>604114</v>
      </c>
      <c r="B1268" s="12" t="s">
        <v>2333</v>
      </c>
      <c r="C1268" s="12" t="s">
        <v>2334</v>
      </c>
      <c r="D1268" s="12">
        <v>6</v>
      </c>
      <c r="E1268" s="12">
        <v>4</v>
      </c>
      <c r="F1268" s="12">
        <v>11</v>
      </c>
      <c r="G1268" s="12">
        <v>4</v>
      </c>
      <c r="J1268" s="37" t="s">
        <v>1969</v>
      </c>
      <c r="K1268" s="37" t="s">
        <v>1969</v>
      </c>
      <c r="N1268" s="12" t="s">
        <v>1961</v>
      </c>
      <c r="Q1268" s="12" t="s">
        <v>1860</v>
      </c>
      <c r="S1268" s="12" t="s">
        <v>2261</v>
      </c>
      <c r="T1268" s="12" t="s">
        <v>2262</v>
      </c>
      <c r="U1268" s="12">
        <f t="shared" si="127"/>
        <v>0</v>
      </c>
    </row>
    <row r="1269" spans="1:21">
      <c r="A1269" s="12">
        <v>604121</v>
      </c>
      <c r="B1269" s="12" t="s">
        <v>2335</v>
      </c>
      <c r="C1269" s="12" t="s">
        <v>2336</v>
      </c>
      <c r="D1269" s="12">
        <v>6</v>
      </c>
      <c r="E1269" s="12">
        <v>1</v>
      </c>
      <c r="F1269" s="12">
        <v>12</v>
      </c>
      <c r="G1269" s="12">
        <v>4</v>
      </c>
      <c r="J1269" s="37" t="s">
        <v>1972</v>
      </c>
      <c r="K1269" s="37" t="s">
        <v>1972</v>
      </c>
      <c r="N1269" s="12" t="s">
        <v>1973</v>
      </c>
      <c r="Q1269" s="12" t="s">
        <v>1843</v>
      </c>
      <c r="S1269" s="12" t="s">
        <v>2249</v>
      </c>
      <c r="T1269" s="12" t="s">
        <v>2250</v>
      </c>
      <c r="U1269" s="12">
        <f t="shared" si="127"/>
        <v>0</v>
      </c>
    </row>
    <row r="1270" spans="1:21">
      <c r="A1270" s="12">
        <v>604122</v>
      </c>
      <c r="B1270" s="12" t="s">
        <v>2337</v>
      </c>
      <c r="C1270" s="12" t="s">
        <v>2338</v>
      </c>
      <c r="D1270" s="12">
        <v>6</v>
      </c>
      <c r="E1270" s="12">
        <v>2</v>
      </c>
      <c r="F1270" s="12">
        <v>12</v>
      </c>
      <c r="G1270" s="12">
        <v>4</v>
      </c>
      <c r="J1270" s="37" t="s">
        <v>1976</v>
      </c>
      <c r="K1270" s="37" t="s">
        <v>1976</v>
      </c>
      <c r="N1270" s="12" t="s">
        <v>1973</v>
      </c>
      <c r="Q1270" s="12" t="s">
        <v>1849</v>
      </c>
      <c r="S1270" s="12" t="s">
        <v>2253</v>
      </c>
      <c r="T1270" s="12" t="s">
        <v>2254</v>
      </c>
      <c r="U1270" s="12">
        <f t="shared" si="127"/>
        <v>0</v>
      </c>
    </row>
    <row r="1271" spans="1:21">
      <c r="A1271" s="12">
        <v>604123</v>
      </c>
      <c r="B1271" s="12" t="s">
        <v>2339</v>
      </c>
      <c r="C1271" s="12" t="s">
        <v>2340</v>
      </c>
      <c r="D1271" s="12">
        <v>6</v>
      </c>
      <c r="E1271" s="12">
        <v>3</v>
      </c>
      <c r="F1271" s="12">
        <v>12</v>
      </c>
      <c r="G1271" s="12">
        <v>4</v>
      </c>
      <c r="J1271" s="37" t="s">
        <v>1976</v>
      </c>
      <c r="K1271" s="37" t="s">
        <v>1976</v>
      </c>
      <c r="N1271" s="12" t="s">
        <v>1973</v>
      </c>
      <c r="Q1271" s="12" t="s">
        <v>1854</v>
      </c>
      <c r="S1271" s="12" t="s">
        <v>2257</v>
      </c>
      <c r="T1271" s="12" t="s">
        <v>2258</v>
      </c>
      <c r="U1271" s="12">
        <f t="shared" si="127"/>
        <v>0</v>
      </c>
    </row>
    <row r="1272" spans="1:21">
      <c r="A1272" s="12">
        <v>604124</v>
      </c>
      <c r="B1272" s="12" t="s">
        <v>2341</v>
      </c>
      <c r="C1272" s="12" t="s">
        <v>2342</v>
      </c>
      <c r="D1272" s="12">
        <v>6</v>
      </c>
      <c r="E1272" s="12">
        <v>4</v>
      </c>
      <c r="F1272" s="12">
        <v>12</v>
      </c>
      <c r="G1272" s="12">
        <v>4</v>
      </c>
      <c r="J1272" s="37" t="s">
        <v>1981</v>
      </c>
      <c r="K1272" s="37" t="s">
        <v>1981</v>
      </c>
      <c r="N1272" s="12" t="s">
        <v>1973</v>
      </c>
      <c r="Q1272" s="12" t="s">
        <v>1860</v>
      </c>
      <c r="S1272" s="12" t="s">
        <v>2261</v>
      </c>
      <c r="T1272" s="12" t="s">
        <v>2262</v>
      </c>
      <c r="U1272" s="12">
        <f t="shared" si="127"/>
        <v>0</v>
      </c>
    </row>
    <row r="1273" spans="1:21">
      <c r="A1273" s="12">
        <v>604131</v>
      </c>
      <c r="B1273" s="12" t="s">
        <v>2343</v>
      </c>
      <c r="C1273" s="12" t="s">
        <v>2344</v>
      </c>
      <c r="D1273" s="12">
        <v>6</v>
      </c>
      <c r="E1273" s="12">
        <v>1</v>
      </c>
      <c r="F1273" s="12">
        <v>13</v>
      </c>
      <c r="G1273" s="12">
        <v>4</v>
      </c>
      <c r="J1273" s="37" t="s">
        <v>1984</v>
      </c>
      <c r="K1273" s="37" t="s">
        <v>1984</v>
      </c>
      <c r="N1273" s="12" t="s">
        <v>1985</v>
      </c>
      <c r="Q1273" s="12" t="s">
        <v>1843</v>
      </c>
      <c r="S1273" s="12" t="s">
        <v>2249</v>
      </c>
      <c r="T1273" s="12" t="s">
        <v>2250</v>
      </c>
      <c r="U1273" s="12">
        <f t="shared" si="127"/>
        <v>0</v>
      </c>
    </row>
    <row r="1274" spans="1:21">
      <c r="A1274" s="12">
        <v>604132</v>
      </c>
      <c r="B1274" s="12" t="s">
        <v>2345</v>
      </c>
      <c r="C1274" s="12" t="s">
        <v>2346</v>
      </c>
      <c r="D1274" s="12">
        <v>6</v>
      </c>
      <c r="E1274" s="12">
        <v>2</v>
      </c>
      <c r="F1274" s="12">
        <v>13</v>
      </c>
      <c r="G1274" s="12">
        <v>4</v>
      </c>
      <c r="J1274" s="37" t="s">
        <v>1988</v>
      </c>
      <c r="K1274" s="37" t="s">
        <v>1988</v>
      </c>
      <c r="N1274" s="12" t="s">
        <v>1985</v>
      </c>
      <c r="Q1274" s="12" t="s">
        <v>1849</v>
      </c>
      <c r="S1274" s="12" t="s">
        <v>2253</v>
      </c>
      <c r="T1274" s="12" t="s">
        <v>2254</v>
      </c>
      <c r="U1274" s="12">
        <f t="shared" si="127"/>
        <v>0</v>
      </c>
    </row>
    <row r="1275" spans="1:21">
      <c r="A1275" s="12">
        <v>604133</v>
      </c>
      <c r="B1275" s="12" t="s">
        <v>2347</v>
      </c>
      <c r="C1275" s="12" t="s">
        <v>2348</v>
      </c>
      <c r="D1275" s="12">
        <v>6</v>
      </c>
      <c r="E1275" s="12">
        <v>3</v>
      </c>
      <c r="F1275" s="12">
        <v>13</v>
      </c>
      <c r="G1275" s="12">
        <v>4</v>
      </c>
      <c r="J1275" s="37" t="s">
        <v>1988</v>
      </c>
      <c r="K1275" s="37" t="s">
        <v>1988</v>
      </c>
      <c r="N1275" s="12" t="s">
        <v>1985</v>
      </c>
      <c r="Q1275" s="12" t="s">
        <v>1854</v>
      </c>
      <c r="S1275" s="12" t="s">
        <v>2257</v>
      </c>
      <c r="T1275" s="12" t="s">
        <v>2258</v>
      </c>
      <c r="U1275" s="12">
        <f t="shared" si="127"/>
        <v>0</v>
      </c>
    </row>
    <row r="1276" spans="1:21">
      <c r="A1276" s="12">
        <v>604134</v>
      </c>
      <c r="B1276" s="12" t="s">
        <v>2349</v>
      </c>
      <c r="C1276" s="12" t="s">
        <v>2350</v>
      </c>
      <c r="D1276" s="12">
        <v>6</v>
      </c>
      <c r="E1276" s="12">
        <v>4</v>
      </c>
      <c r="F1276" s="12">
        <v>13</v>
      </c>
      <c r="G1276" s="12">
        <v>4</v>
      </c>
      <c r="J1276" s="37" t="s">
        <v>1993</v>
      </c>
      <c r="K1276" s="37" t="s">
        <v>1993</v>
      </c>
      <c r="N1276" s="12" t="s">
        <v>1985</v>
      </c>
      <c r="Q1276" s="12" t="s">
        <v>1860</v>
      </c>
      <c r="S1276" s="12" t="s">
        <v>2261</v>
      </c>
      <c r="T1276" s="12" t="s">
        <v>2262</v>
      </c>
      <c r="U1276" s="12">
        <f t="shared" si="127"/>
        <v>0</v>
      </c>
    </row>
    <row r="1277" spans="1:21">
      <c r="A1277" s="12">
        <v>604141</v>
      </c>
      <c r="B1277" s="12" t="s">
        <v>2351</v>
      </c>
      <c r="C1277" s="12" t="s">
        <v>2352</v>
      </c>
      <c r="D1277" s="12">
        <v>6</v>
      </c>
      <c r="E1277" s="12">
        <v>1</v>
      </c>
      <c r="F1277" s="12">
        <v>14</v>
      </c>
      <c r="G1277" s="12">
        <v>4</v>
      </c>
      <c r="J1277" s="37" t="s">
        <v>1996</v>
      </c>
      <c r="K1277" s="37" t="s">
        <v>1996</v>
      </c>
      <c r="N1277" s="12" t="s">
        <v>1997</v>
      </c>
      <c r="Q1277" s="12" t="s">
        <v>1843</v>
      </c>
      <c r="S1277" s="12" t="s">
        <v>2249</v>
      </c>
      <c r="T1277" s="12" t="s">
        <v>2250</v>
      </c>
      <c r="U1277" s="12">
        <f t="shared" si="127"/>
        <v>0</v>
      </c>
    </row>
    <row r="1278" spans="1:21">
      <c r="A1278" s="12">
        <v>604142</v>
      </c>
      <c r="B1278" s="12" t="s">
        <v>2353</v>
      </c>
      <c r="C1278" s="12" t="s">
        <v>2354</v>
      </c>
      <c r="D1278" s="12">
        <v>6</v>
      </c>
      <c r="E1278" s="12">
        <v>2</v>
      </c>
      <c r="F1278" s="12">
        <v>14</v>
      </c>
      <c r="G1278" s="12">
        <v>4</v>
      </c>
      <c r="J1278" s="37" t="s">
        <v>2000</v>
      </c>
      <c r="K1278" s="37" t="s">
        <v>2000</v>
      </c>
      <c r="N1278" s="12" t="s">
        <v>1997</v>
      </c>
      <c r="Q1278" s="12" t="s">
        <v>1849</v>
      </c>
      <c r="S1278" s="12" t="s">
        <v>2253</v>
      </c>
      <c r="T1278" s="12" t="s">
        <v>2254</v>
      </c>
      <c r="U1278" s="12">
        <f t="shared" si="127"/>
        <v>0</v>
      </c>
    </row>
    <row r="1279" spans="1:21">
      <c r="A1279" s="12">
        <v>604143</v>
      </c>
      <c r="B1279" s="12" t="s">
        <v>2355</v>
      </c>
      <c r="C1279" s="12" t="s">
        <v>2356</v>
      </c>
      <c r="D1279" s="12">
        <v>6</v>
      </c>
      <c r="E1279" s="12">
        <v>3</v>
      </c>
      <c r="F1279" s="12">
        <v>14</v>
      </c>
      <c r="G1279" s="12">
        <v>4</v>
      </c>
      <c r="J1279" s="37" t="s">
        <v>2000</v>
      </c>
      <c r="K1279" s="37" t="s">
        <v>2000</v>
      </c>
      <c r="N1279" s="12" t="s">
        <v>1997</v>
      </c>
      <c r="Q1279" s="12" t="s">
        <v>1854</v>
      </c>
      <c r="S1279" s="12" t="s">
        <v>2257</v>
      </c>
      <c r="T1279" s="12" t="s">
        <v>2258</v>
      </c>
      <c r="U1279" s="12">
        <f t="shared" si="127"/>
        <v>0</v>
      </c>
    </row>
    <row r="1280" spans="1:21">
      <c r="A1280" s="12">
        <v>604144</v>
      </c>
      <c r="B1280" s="12" t="s">
        <v>2357</v>
      </c>
      <c r="C1280" s="12" t="s">
        <v>2358</v>
      </c>
      <c r="D1280" s="12">
        <v>6</v>
      </c>
      <c r="E1280" s="12">
        <v>4</v>
      </c>
      <c r="F1280" s="12">
        <v>14</v>
      </c>
      <c r="G1280" s="12">
        <v>4</v>
      </c>
      <c r="J1280" s="37" t="s">
        <v>2005</v>
      </c>
      <c r="K1280" s="37" t="s">
        <v>2005</v>
      </c>
      <c r="N1280" s="12" t="s">
        <v>1997</v>
      </c>
      <c r="Q1280" s="12" t="s">
        <v>1860</v>
      </c>
      <c r="S1280" s="12" t="s">
        <v>2261</v>
      </c>
      <c r="T1280" s="12" t="s">
        <v>2262</v>
      </c>
      <c r="U1280" s="12">
        <f t="shared" si="127"/>
        <v>0</v>
      </c>
    </row>
    <row r="1281" spans="1:21">
      <c r="A1281" s="12">
        <v>604151</v>
      </c>
      <c r="B1281" s="12" t="s">
        <v>2359</v>
      </c>
      <c r="C1281" s="12" t="s">
        <v>2360</v>
      </c>
      <c r="D1281" s="12">
        <v>6</v>
      </c>
      <c r="E1281" s="12">
        <v>1</v>
      </c>
      <c r="F1281" s="12">
        <v>15</v>
      </c>
      <c r="G1281" s="12">
        <v>4</v>
      </c>
      <c r="J1281" s="37" t="s">
        <v>2008</v>
      </c>
      <c r="K1281" s="37" t="s">
        <v>2008</v>
      </c>
      <c r="N1281" s="12" t="s">
        <v>2009</v>
      </c>
      <c r="Q1281" s="12" t="s">
        <v>1843</v>
      </c>
      <c r="S1281" s="12" t="s">
        <v>2249</v>
      </c>
      <c r="T1281" s="12" t="s">
        <v>2250</v>
      </c>
      <c r="U1281" s="12">
        <f t="shared" si="127"/>
        <v>0</v>
      </c>
    </row>
    <row r="1282" spans="1:21">
      <c r="A1282" s="12">
        <v>604152</v>
      </c>
      <c r="B1282" s="12" t="s">
        <v>2361</v>
      </c>
      <c r="C1282" s="12" t="s">
        <v>2362</v>
      </c>
      <c r="D1282" s="12">
        <v>6</v>
      </c>
      <c r="E1282" s="12">
        <v>2</v>
      </c>
      <c r="F1282" s="12">
        <v>15</v>
      </c>
      <c r="G1282" s="12">
        <v>4</v>
      </c>
      <c r="J1282" s="37" t="s">
        <v>2012</v>
      </c>
      <c r="K1282" s="37" t="s">
        <v>2012</v>
      </c>
      <c r="N1282" s="12" t="s">
        <v>2009</v>
      </c>
      <c r="Q1282" s="12" t="s">
        <v>1849</v>
      </c>
      <c r="S1282" s="12" t="s">
        <v>2253</v>
      </c>
      <c r="T1282" s="12" t="s">
        <v>2254</v>
      </c>
      <c r="U1282" s="12">
        <f t="shared" si="127"/>
        <v>0</v>
      </c>
    </row>
    <row r="1283" spans="1:21">
      <c r="A1283" s="12">
        <v>604153</v>
      </c>
      <c r="B1283" s="12" t="s">
        <v>2363</v>
      </c>
      <c r="C1283" s="12" t="s">
        <v>2364</v>
      </c>
      <c r="D1283" s="12">
        <v>6</v>
      </c>
      <c r="E1283" s="12">
        <v>3</v>
      </c>
      <c r="F1283" s="12">
        <v>15</v>
      </c>
      <c r="G1283" s="12">
        <v>4</v>
      </c>
      <c r="J1283" s="37" t="s">
        <v>2012</v>
      </c>
      <c r="K1283" s="37" t="s">
        <v>2012</v>
      </c>
      <c r="N1283" s="12" t="s">
        <v>2009</v>
      </c>
      <c r="Q1283" s="12" t="s">
        <v>1854</v>
      </c>
      <c r="S1283" s="12" t="s">
        <v>2257</v>
      </c>
      <c r="T1283" s="12" t="s">
        <v>2258</v>
      </c>
      <c r="U1283" s="12">
        <f t="shared" si="127"/>
        <v>0</v>
      </c>
    </row>
    <row r="1284" spans="1:21">
      <c r="A1284" s="12">
        <v>604154</v>
      </c>
      <c r="B1284" s="12" t="s">
        <v>2365</v>
      </c>
      <c r="C1284" s="12" t="s">
        <v>2366</v>
      </c>
      <c r="D1284" s="12">
        <v>6</v>
      </c>
      <c r="E1284" s="12">
        <v>4</v>
      </c>
      <c r="F1284" s="12">
        <v>15</v>
      </c>
      <c r="G1284" s="12">
        <v>4</v>
      </c>
      <c r="J1284" s="37" t="s">
        <v>2017</v>
      </c>
      <c r="K1284" s="37" t="s">
        <v>2017</v>
      </c>
      <c r="N1284" s="12" t="s">
        <v>2009</v>
      </c>
      <c r="Q1284" s="12" t="s">
        <v>1860</v>
      </c>
      <c r="S1284" s="12" t="s">
        <v>2261</v>
      </c>
      <c r="T1284" s="12" t="s">
        <v>2262</v>
      </c>
      <c r="U1284" s="12">
        <f t="shared" si="127"/>
        <v>0</v>
      </c>
    </row>
    <row r="1285" spans="1:21">
      <c r="A1285" s="12">
        <v>605021</v>
      </c>
      <c r="B1285" s="12" t="s">
        <v>2247</v>
      </c>
      <c r="C1285" s="12" t="s">
        <v>2248</v>
      </c>
      <c r="D1285" s="12">
        <v>6</v>
      </c>
      <c r="E1285" s="12">
        <v>1</v>
      </c>
      <c r="F1285" s="12">
        <v>2</v>
      </c>
      <c r="G1285" s="12">
        <v>5</v>
      </c>
      <c r="J1285" s="37" t="s">
        <v>2018</v>
      </c>
      <c r="K1285" s="37" t="s">
        <v>2018</v>
      </c>
      <c r="N1285" s="12" t="s">
        <v>1973</v>
      </c>
      <c r="Q1285" s="12" t="s">
        <v>1843</v>
      </c>
      <c r="S1285" s="12" t="s">
        <v>2249</v>
      </c>
      <c r="T1285" s="12" t="s">
        <v>2250</v>
      </c>
      <c r="U1285" s="12">
        <f t="shared" si="127"/>
        <v>1</v>
      </c>
    </row>
    <row r="1286" spans="1:21">
      <c r="A1286" s="12">
        <v>605022</v>
      </c>
      <c r="B1286" s="12" t="s">
        <v>2251</v>
      </c>
      <c r="C1286" s="12" t="s">
        <v>2252</v>
      </c>
      <c r="D1286" s="12">
        <v>6</v>
      </c>
      <c r="E1286" s="12">
        <v>2</v>
      </c>
      <c r="F1286" s="12">
        <v>2</v>
      </c>
      <c r="G1286" s="12">
        <v>5</v>
      </c>
      <c r="J1286" s="37" t="s">
        <v>2019</v>
      </c>
      <c r="K1286" s="37" t="s">
        <v>2019</v>
      </c>
      <c r="N1286" s="12" t="s">
        <v>1973</v>
      </c>
      <c r="Q1286" s="12" t="s">
        <v>1849</v>
      </c>
      <c r="S1286" s="12" t="s">
        <v>2253</v>
      </c>
      <c r="T1286" s="12" t="s">
        <v>2254</v>
      </c>
      <c r="U1286" s="12">
        <f t="shared" si="127"/>
        <v>1</v>
      </c>
    </row>
    <row r="1287" spans="1:21">
      <c r="A1287" s="12">
        <v>605023</v>
      </c>
      <c r="B1287" s="12" t="s">
        <v>2255</v>
      </c>
      <c r="C1287" s="12" t="s">
        <v>2256</v>
      </c>
      <c r="D1287" s="12">
        <v>6</v>
      </c>
      <c r="E1287" s="12">
        <v>3</v>
      </c>
      <c r="F1287" s="12">
        <v>2</v>
      </c>
      <c r="G1287" s="12">
        <v>5</v>
      </c>
      <c r="J1287" s="37" t="s">
        <v>2019</v>
      </c>
      <c r="K1287" s="37" t="s">
        <v>2019</v>
      </c>
      <c r="N1287" s="12" t="s">
        <v>1973</v>
      </c>
      <c r="Q1287" s="12" t="s">
        <v>1854</v>
      </c>
      <c r="S1287" s="12" t="s">
        <v>2257</v>
      </c>
      <c r="T1287" s="12" t="s">
        <v>2258</v>
      </c>
      <c r="U1287" s="12">
        <f t="shared" si="127"/>
        <v>1</v>
      </c>
    </row>
    <row r="1288" spans="1:21">
      <c r="A1288" s="12">
        <v>605024</v>
      </c>
      <c r="B1288" s="12" t="s">
        <v>2259</v>
      </c>
      <c r="C1288" s="12" t="s">
        <v>2260</v>
      </c>
      <c r="D1288" s="12">
        <v>6</v>
      </c>
      <c r="E1288" s="12">
        <v>4</v>
      </c>
      <c r="F1288" s="12">
        <v>2</v>
      </c>
      <c r="G1288" s="12">
        <v>5</v>
      </c>
      <c r="J1288" s="37" t="s">
        <v>2020</v>
      </c>
      <c r="K1288" s="37" t="s">
        <v>2020</v>
      </c>
      <c r="N1288" s="12" t="s">
        <v>1973</v>
      </c>
      <c r="Q1288" s="12" t="s">
        <v>1860</v>
      </c>
      <c r="S1288" s="12" t="s">
        <v>2261</v>
      </c>
      <c r="T1288" s="12" t="s">
        <v>2262</v>
      </c>
      <c r="U1288" s="12">
        <f t="shared" si="127"/>
        <v>1</v>
      </c>
    </row>
    <row r="1289" spans="1:21">
      <c r="A1289" s="12">
        <v>605031</v>
      </c>
      <c r="B1289" s="12" t="s">
        <v>2263</v>
      </c>
      <c r="C1289" s="12" t="s">
        <v>2264</v>
      </c>
      <c r="D1289" s="12">
        <v>6</v>
      </c>
      <c r="E1289" s="12">
        <v>1</v>
      </c>
      <c r="F1289" s="12">
        <v>3</v>
      </c>
      <c r="G1289" s="12">
        <v>5</v>
      </c>
      <c r="J1289" s="37" t="s">
        <v>2021</v>
      </c>
      <c r="K1289" s="37" t="s">
        <v>2021</v>
      </c>
      <c r="N1289" s="12" t="s">
        <v>2022</v>
      </c>
      <c r="Q1289" s="12" t="s">
        <v>1843</v>
      </c>
      <c r="S1289" s="12" t="s">
        <v>2249</v>
      </c>
      <c r="T1289" s="12" t="s">
        <v>2250</v>
      </c>
      <c r="U1289" s="12">
        <f t="shared" si="127"/>
        <v>1</v>
      </c>
    </row>
    <row r="1290" spans="1:21">
      <c r="A1290" s="12">
        <v>605032</v>
      </c>
      <c r="B1290" s="12" t="s">
        <v>2265</v>
      </c>
      <c r="C1290" s="12" t="s">
        <v>2266</v>
      </c>
      <c r="D1290" s="12">
        <v>6</v>
      </c>
      <c r="E1290" s="12">
        <v>2</v>
      </c>
      <c r="F1290" s="12">
        <v>3</v>
      </c>
      <c r="G1290" s="12">
        <v>5</v>
      </c>
      <c r="J1290" s="37" t="s">
        <v>2023</v>
      </c>
      <c r="K1290" s="37" t="s">
        <v>2023</v>
      </c>
      <c r="N1290" s="12" t="s">
        <v>2022</v>
      </c>
      <c r="Q1290" s="12" t="s">
        <v>1849</v>
      </c>
      <c r="S1290" s="12" t="s">
        <v>2253</v>
      </c>
      <c r="T1290" s="12" t="s">
        <v>2254</v>
      </c>
      <c r="U1290" s="12">
        <f t="shared" si="127"/>
        <v>1</v>
      </c>
    </row>
    <row r="1291" spans="1:21">
      <c r="A1291" s="12">
        <v>605033</v>
      </c>
      <c r="B1291" s="12" t="s">
        <v>2267</v>
      </c>
      <c r="C1291" s="12" t="s">
        <v>2268</v>
      </c>
      <c r="D1291" s="12">
        <v>6</v>
      </c>
      <c r="E1291" s="12">
        <v>3</v>
      </c>
      <c r="F1291" s="12">
        <v>3</v>
      </c>
      <c r="G1291" s="12">
        <v>5</v>
      </c>
      <c r="J1291" s="37" t="s">
        <v>2023</v>
      </c>
      <c r="K1291" s="37" t="s">
        <v>2023</v>
      </c>
      <c r="N1291" s="12" t="s">
        <v>2022</v>
      </c>
      <c r="Q1291" s="12" t="s">
        <v>1854</v>
      </c>
      <c r="S1291" s="12" t="s">
        <v>2257</v>
      </c>
      <c r="T1291" s="12" t="s">
        <v>2258</v>
      </c>
      <c r="U1291" s="12">
        <f t="shared" si="127"/>
        <v>1</v>
      </c>
    </row>
    <row r="1292" spans="1:21">
      <c r="A1292" s="12">
        <v>605034</v>
      </c>
      <c r="B1292" s="12" t="s">
        <v>2269</v>
      </c>
      <c r="C1292" s="12" t="s">
        <v>2270</v>
      </c>
      <c r="D1292" s="12">
        <v>6</v>
      </c>
      <c r="E1292" s="12">
        <v>4</v>
      </c>
      <c r="F1292" s="12">
        <v>3</v>
      </c>
      <c r="G1292" s="12">
        <v>5</v>
      </c>
      <c r="J1292" s="37" t="s">
        <v>2024</v>
      </c>
      <c r="K1292" s="37" t="s">
        <v>2024</v>
      </c>
      <c r="N1292" s="12" t="s">
        <v>2022</v>
      </c>
      <c r="Q1292" s="12" t="s">
        <v>1860</v>
      </c>
      <c r="S1292" s="12" t="s">
        <v>2261</v>
      </c>
      <c r="T1292" s="12" t="s">
        <v>2262</v>
      </c>
      <c r="U1292" s="12">
        <f t="shared" si="127"/>
        <v>1</v>
      </c>
    </row>
    <row r="1293" spans="1:21">
      <c r="A1293" s="12">
        <v>605041</v>
      </c>
      <c r="B1293" s="12" t="s">
        <v>2271</v>
      </c>
      <c r="C1293" s="12" t="s">
        <v>2272</v>
      </c>
      <c r="D1293" s="12">
        <v>6</v>
      </c>
      <c r="E1293" s="12">
        <v>1</v>
      </c>
      <c r="F1293" s="12">
        <v>4</v>
      </c>
      <c r="G1293" s="12">
        <v>5</v>
      </c>
      <c r="J1293" s="37" t="s">
        <v>2025</v>
      </c>
      <c r="K1293" s="37" t="s">
        <v>2025</v>
      </c>
      <c r="N1293" s="12" t="s">
        <v>2026</v>
      </c>
      <c r="Q1293" s="12" t="s">
        <v>1843</v>
      </c>
      <c r="S1293" s="12" t="s">
        <v>2249</v>
      </c>
      <c r="T1293" s="12" t="s">
        <v>2250</v>
      </c>
      <c r="U1293" s="12">
        <f t="shared" si="127"/>
        <v>1</v>
      </c>
    </row>
    <row r="1294" spans="1:21">
      <c r="A1294" s="12">
        <v>605042</v>
      </c>
      <c r="B1294" s="12" t="s">
        <v>2273</v>
      </c>
      <c r="C1294" s="12" t="s">
        <v>2274</v>
      </c>
      <c r="D1294" s="12">
        <v>6</v>
      </c>
      <c r="E1294" s="12">
        <v>2</v>
      </c>
      <c r="F1294" s="12">
        <v>4</v>
      </c>
      <c r="G1294" s="12">
        <v>5</v>
      </c>
      <c r="J1294" s="37" t="s">
        <v>2027</v>
      </c>
      <c r="K1294" s="37" t="s">
        <v>2027</v>
      </c>
      <c r="N1294" s="12" t="s">
        <v>2026</v>
      </c>
      <c r="Q1294" s="12" t="s">
        <v>1849</v>
      </c>
      <c r="S1294" s="12" t="s">
        <v>2253</v>
      </c>
      <c r="T1294" s="12" t="s">
        <v>2254</v>
      </c>
      <c r="U1294" s="12">
        <f t="shared" si="127"/>
        <v>1</v>
      </c>
    </row>
    <row r="1295" spans="1:21">
      <c r="A1295" s="12">
        <v>605043</v>
      </c>
      <c r="B1295" s="12" t="s">
        <v>2275</v>
      </c>
      <c r="C1295" s="12" t="s">
        <v>2276</v>
      </c>
      <c r="D1295" s="12">
        <v>6</v>
      </c>
      <c r="E1295" s="12">
        <v>3</v>
      </c>
      <c r="F1295" s="12">
        <v>4</v>
      </c>
      <c r="G1295" s="12">
        <v>5</v>
      </c>
      <c r="J1295" s="37" t="s">
        <v>2027</v>
      </c>
      <c r="K1295" s="37" t="s">
        <v>2027</v>
      </c>
      <c r="N1295" s="12" t="s">
        <v>2026</v>
      </c>
      <c r="Q1295" s="12" t="s">
        <v>1854</v>
      </c>
      <c r="S1295" s="12" t="s">
        <v>2257</v>
      </c>
      <c r="T1295" s="12" t="s">
        <v>2258</v>
      </c>
      <c r="U1295" s="12">
        <f t="shared" si="127"/>
        <v>1</v>
      </c>
    </row>
    <row r="1296" spans="1:21">
      <c r="A1296" s="12">
        <v>605044</v>
      </c>
      <c r="B1296" s="12" t="s">
        <v>2277</v>
      </c>
      <c r="C1296" s="12" t="s">
        <v>2278</v>
      </c>
      <c r="D1296" s="12">
        <v>6</v>
      </c>
      <c r="E1296" s="12">
        <v>4</v>
      </c>
      <c r="F1296" s="12">
        <v>4</v>
      </c>
      <c r="G1296" s="12">
        <v>5</v>
      </c>
      <c r="J1296" s="37" t="s">
        <v>2028</v>
      </c>
      <c r="K1296" s="37" t="s">
        <v>2028</v>
      </c>
      <c r="N1296" s="12" t="s">
        <v>2026</v>
      </c>
      <c r="Q1296" s="12" t="s">
        <v>1860</v>
      </c>
      <c r="S1296" s="12" t="s">
        <v>2261</v>
      </c>
      <c r="T1296" s="12" t="s">
        <v>2262</v>
      </c>
      <c r="U1296" s="12">
        <f t="shared" si="127"/>
        <v>1</v>
      </c>
    </row>
    <row r="1297" spans="1:21">
      <c r="A1297" s="12">
        <v>605051</v>
      </c>
      <c r="B1297" s="12" t="s">
        <v>2279</v>
      </c>
      <c r="C1297" s="12" t="s">
        <v>2280</v>
      </c>
      <c r="D1297" s="12">
        <v>6</v>
      </c>
      <c r="E1297" s="12">
        <v>1</v>
      </c>
      <c r="F1297" s="12">
        <v>5</v>
      </c>
      <c r="G1297" s="12">
        <v>5</v>
      </c>
      <c r="J1297" s="37" t="s">
        <v>2029</v>
      </c>
      <c r="K1297" s="37" t="s">
        <v>2029</v>
      </c>
      <c r="N1297" s="12" t="s">
        <v>2030</v>
      </c>
      <c r="Q1297" s="12" t="s">
        <v>1843</v>
      </c>
      <c r="S1297" s="12" t="s">
        <v>2249</v>
      </c>
      <c r="T1297" s="12" t="s">
        <v>2250</v>
      </c>
      <c r="U1297" s="12">
        <f t="shared" si="127"/>
        <v>1</v>
      </c>
    </row>
    <row r="1298" spans="1:21">
      <c r="A1298" s="12">
        <v>605052</v>
      </c>
      <c r="B1298" s="12" t="s">
        <v>2281</v>
      </c>
      <c r="C1298" s="12" t="s">
        <v>2282</v>
      </c>
      <c r="D1298" s="12">
        <v>6</v>
      </c>
      <c r="E1298" s="12">
        <v>2</v>
      </c>
      <c r="F1298" s="12">
        <v>5</v>
      </c>
      <c r="G1298" s="12">
        <v>5</v>
      </c>
      <c r="J1298" s="37" t="s">
        <v>2031</v>
      </c>
      <c r="K1298" s="37" t="s">
        <v>2031</v>
      </c>
      <c r="N1298" s="12" t="s">
        <v>2030</v>
      </c>
      <c r="Q1298" s="12" t="s">
        <v>1849</v>
      </c>
      <c r="S1298" s="12" t="s">
        <v>2253</v>
      </c>
      <c r="T1298" s="12" t="s">
        <v>2254</v>
      </c>
      <c r="U1298" s="12">
        <f t="shared" si="127"/>
        <v>1</v>
      </c>
    </row>
    <row r="1299" spans="1:21">
      <c r="A1299" s="12">
        <v>605053</v>
      </c>
      <c r="B1299" s="12" t="s">
        <v>2283</v>
      </c>
      <c r="C1299" s="12" t="s">
        <v>2284</v>
      </c>
      <c r="D1299" s="12">
        <v>6</v>
      </c>
      <c r="E1299" s="12">
        <v>3</v>
      </c>
      <c r="F1299" s="12">
        <v>5</v>
      </c>
      <c r="G1299" s="12">
        <v>5</v>
      </c>
      <c r="J1299" s="37" t="s">
        <v>2031</v>
      </c>
      <c r="K1299" s="37" t="s">
        <v>2031</v>
      </c>
      <c r="N1299" s="12" t="s">
        <v>2030</v>
      </c>
      <c r="Q1299" s="12" t="s">
        <v>1854</v>
      </c>
      <c r="S1299" s="12" t="s">
        <v>2257</v>
      </c>
      <c r="T1299" s="12" t="s">
        <v>2258</v>
      </c>
      <c r="U1299" s="12">
        <f t="shared" si="127"/>
        <v>1</v>
      </c>
    </row>
    <row r="1300" spans="1:21">
      <c r="A1300" s="12">
        <v>605054</v>
      </c>
      <c r="B1300" s="12" t="s">
        <v>2285</v>
      </c>
      <c r="C1300" s="12" t="s">
        <v>2286</v>
      </c>
      <c r="D1300" s="12">
        <v>6</v>
      </c>
      <c r="E1300" s="12">
        <v>4</v>
      </c>
      <c r="F1300" s="12">
        <v>5</v>
      </c>
      <c r="G1300" s="12">
        <v>5</v>
      </c>
      <c r="J1300" s="37" t="s">
        <v>2032</v>
      </c>
      <c r="K1300" s="37" t="s">
        <v>2032</v>
      </c>
      <c r="N1300" s="12" t="s">
        <v>2030</v>
      </c>
      <c r="Q1300" s="12" t="s">
        <v>1860</v>
      </c>
      <c r="S1300" s="12" t="s">
        <v>2261</v>
      </c>
      <c r="T1300" s="12" t="s">
        <v>2262</v>
      </c>
      <c r="U1300" s="12">
        <f t="shared" si="127"/>
        <v>1</v>
      </c>
    </row>
    <row r="1301" spans="1:21">
      <c r="A1301" s="12">
        <v>605061</v>
      </c>
      <c r="B1301" s="12" t="s">
        <v>2287</v>
      </c>
      <c r="C1301" s="12" t="s">
        <v>2288</v>
      </c>
      <c r="D1301" s="12">
        <v>6</v>
      </c>
      <c r="E1301" s="12">
        <v>1</v>
      </c>
      <c r="F1301" s="12">
        <v>6</v>
      </c>
      <c r="G1301" s="12">
        <v>5</v>
      </c>
      <c r="J1301" s="37" t="s">
        <v>2033</v>
      </c>
      <c r="K1301" s="37" t="s">
        <v>2033</v>
      </c>
      <c r="N1301" s="12" t="s">
        <v>2034</v>
      </c>
      <c r="Q1301" s="12" t="s">
        <v>1843</v>
      </c>
      <c r="S1301" s="12" t="s">
        <v>2249</v>
      </c>
      <c r="T1301" s="12" t="s">
        <v>2250</v>
      </c>
      <c r="U1301" s="12">
        <f t="shared" si="127"/>
        <v>1</v>
      </c>
    </row>
    <row r="1302" spans="1:21">
      <c r="A1302" s="12">
        <v>605062</v>
      </c>
      <c r="B1302" s="12" t="s">
        <v>2289</v>
      </c>
      <c r="C1302" s="12" t="s">
        <v>2290</v>
      </c>
      <c r="D1302" s="12">
        <v>6</v>
      </c>
      <c r="E1302" s="12">
        <v>2</v>
      </c>
      <c r="F1302" s="12">
        <v>6</v>
      </c>
      <c r="G1302" s="12">
        <v>5</v>
      </c>
      <c r="J1302" s="37" t="s">
        <v>2035</v>
      </c>
      <c r="K1302" s="37" t="s">
        <v>2035</v>
      </c>
      <c r="N1302" s="12" t="s">
        <v>2034</v>
      </c>
      <c r="Q1302" s="12" t="s">
        <v>1849</v>
      </c>
      <c r="S1302" s="12" t="s">
        <v>2253</v>
      </c>
      <c r="T1302" s="12" t="s">
        <v>2254</v>
      </c>
      <c r="U1302" s="12">
        <f t="shared" si="127"/>
        <v>1</v>
      </c>
    </row>
    <row r="1303" spans="1:21">
      <c r="A1303" s="12">
        <v>605063</v>
      </c>
      <c r="B1303" s="12" t="s">
        <v>2291</v>
      </c>
      <c r="C1303" s="12" t="s">
        <v>2292</v>
      </c>
      <c r="D1303" s="12">
        <v>6</v>
      </c>
      <c r="E1303" s="12">
        <v>3</v>
      </c>
      <c r="F1303" s="12">
        <v>6</v>
      </c>
      <c r="G1303" s="12">
        <v>5</v>
      </c>
      <c r="J1303" s="37" t="s">
        <v>2035</v>
      </c>
      <c r="K1303" s="37" t="s">
        <v>2035</v>
      </c>
      <c r="N1303" s="12" t="s">
        <v>2034</v>
      </c>
      <c r="Q1303" s="12" t="s">
        <v>1854</v>
      </c>
      <c r="S1303" s="12" t="s">
        <v>2257</v>
      </c>
      <c r="T1303" s="12" t="s">
        <v>2258</v>
      </c>
      <c r="U1303" s="12">
        <f t="shared" si="127"/>
        <v>1</v>
      </c>
    </row>
    <row r="1304" spans="1:21">
      <c r="A1304" s="12">
        <v>605064</v>
      </c>
      <c r="B1304" s="12" t="s">
        <v>2293</v>
      </c>
      <c r="C1304" s="12" t="s">
        <v>2294</v>
      </c>
      <c r="D1304" s="12">
        <v>6</v>
      </c>
      <c r="E1304" s="12">
        <v>4</v>
      </c>
      <c r="F1304" s="12">
        <v>6</v>
      </c>
      <c r="G1304" s="12">
        <v>5</v>
      </c>
      <c r="J1304" s="37" t="s">
        <v>2036</v>
      </c>
      <c r="K1304" s="37" t="s">
        <v>2036</v>
      </c>
      <c r="N1304" s="12" t="s">
        <v>2034</v>
      </c>
      <c r="Q1304" s="12" t="s">
        <v>1860</v>
      </c>
      <c r="S1304" s="12" t="s">
        <v>2261</v>
      </c>
      <c r="T1304" s="12" t="s">
        <v>2262</v>
      </c>
      <c r="U1304" s="12">
        <f t="shared" si="127"/>
        <v>1</v>
      </c>
    </row>
    <row r="1305" spans="1:21">
      <c r="A1305" s="12">
        <v>605071</v>
      </c>
      <c r="B1305" s="12" t="s">
        <v>2295</v>
      </c>
      <c r="C1305" s="12" t="s">
        <v>2296</v>
      </c>
      <c r="D1305" s="12">
        <v>6</v>
      </c>
      <c r="E1305" s="12">
        <v>1</v>
      </c>
      <c r="F1305" s="12">
        <v>7</v>
      </c>
      <c r="G1305" s="12">
        <v>5</v>
      </c>
      <c r="J1305" s="37" t="s">
        <v>2037</v>
      </c>
      <c r="K1305" s="37" t="s">
        <v>2037</v>
      </c>
      <c r="N1305" s="12" t="s">
        <v>2038</v>
      </c>
      <c r="Q1305" s="12" t="s">
        <v>1843</v>
      </c>
      <c r="S1305" s="12" t="s">
        <v>2249</v>
      </c>
      <c r="T1305" s="12" t="s">
        <v>2250</v>
      </c>
      <c r="U1305" s="12">
        <f t="shared" si="127"/>
        <v>1</v>
      </c>
    </row>
    <row r="1306" spans="1:21">
      <c r="A1306" s="12">
        <v>605072</v>
      </c>
      <c r="B1306" s="12" t="s">
        <v>2297</v>
      </c>
      <c r="C1306" s="12" t="s">
        <v>2298</v>
      </c>
      <c r="D1306" s="12">
        <v>6</v>
      </c>
      <c r="E1306" s="12">
        <v>2</v>
      </c>
      <c r="F1306" s="12">
        <v>7</v>
      </c>
      <c r="G1306" s="12">
        <v>5</v>
      </c>
      <c r="J1306" s="37" t="s">
        <v>2039</v>
      </c>
      <c r="K1306" s="37" t="s">
        <v>2039</v>
      </c>
      <c r="N1306" s="12" t="s">
        <v>2038</v>
      </c>
      <c r="Q1306" s="12" t="s">
        <v>1849</v>
      </c>
      <c r="S1306" s="12" t="s">
        <v>2253</v>
      </c>
      <c r="T1306" s="12" t="s">
        <v>2254</v>
      </c>
      <c r="U1306" s="12">
        <f t="shared" si="127"/>
        <v>1</v>
      </c>
    </row>
    <row r="1307" spans="1:21">
      <c r="A1307" s="12">
        <v>605073</v>
      </c>
      <c r="B1307" s="12" t="s">
        <v>2299</v>
      </c>
      <c r="C1307" s="12" t="s">
        <v>2300</v>
      </c>
      <c r="D1307" s="12">
        <v>6</v>
      </c>
      <c r="E1307" s="12">
        <v>3</v>
      </c>
      <c r="F1307" s="12">
        <v>7</v>
      </c>
      <c r="G1307" s="12">
        <v>5</v>
      </c>
      <c r="J1307" s="37" t="s">
        <v>2039</v>
      </c>
      <c r="K1307" s="37" t="s">
        <v>2039</v>
      </c>
      <c r="N1307" s="12" t="s">
        <v>2038</v>
      </c>
      <c r="Q1307" s="12" t="s">
        <v>1854</v>
      </c>
      <c r="S1307" s="12" t="s">
        <v>2257</v>
      </c>
      <c r="T1307" s="12" t="s">
        <v>2258</v>
      </c>
      <c r="U1307" s="12">
        <f t="shared" si="127"/>
        <v>1</v>
      </c>
    </row>
    <row r="1308" spans="1:21">
      <c r="A1308" s="12">
        <v>605074</v>
      </c>
      <c r="B1308" s="12" t="s">
        <v>2301</v>
      </c>
      <c r="C1308" s="12" t="s">
        <v>2302</v>
      </c>
      <c r="D1308" s="12">
        <v>6</v>
      </c>
      <c r="E1308" s="12">
        <v>4</v>
      </c>
      <c r="F1308" s="12">
        <v>7</v>
      </c>
      <c r="G1308" s="12">
        <v>5</v>
      </c>
      <c r="J1308" s="37" t="s">
        <v>2040</v>
      </c>
      <c r="K1308" s="37" t="s">
        <v>2040</v>
      </c>
      <c r="N1308" s="12" t="s">
        <v>2038</v>
      </c>
      <c r="Q1308" s="12" t="s">
        <v>1860</v>
      </c>
      <c r="S1308" s="12" t="s">
        <v>2261</v>
      </c>
      <c r="T1308" s="12" t="s">
        <v>2262</v>
      </c>
      <c r="U1308" s="12">
        <f t="shared" si="127"/>
        <v>1</v>
      </c>
    </row>
    <row r="1309" spans="1:21">
      <c r="A1309" s="12">
        <v>605081</v>
      </c>
      <c r="B1309" s="12" t="s">
        <v>2303</v>
      </c>
      <c r="C1309" s="12" t="s">
        <v>2304</v>
      </c>
      <c r="D1309" s="12">
        <v>6</v>
      </c>
      <c r="E1309" s="12">
        <v>1</v>
      </c>
      <c r="F1309" s="12">
        <v>8</v>
      </c>
      <c r="G1309" s="12">
        <v>5</v>
      </c>
      <c r="J1309" s="37" t="s">
        <v>2041</v>
      </c>
      <c r="K1309" s="37" t="s">
        <v>2041</v>
      </c>
      <c r="N1309" s="12" t="s">
        <v>2042</v>
      </c>
      <c r="Q1309" s="12" t="s">
        <v>1843</v>
      </c>
      <c r="S1309" s="12" t="s">
        <v>2249</v>
      </c>
      <c r="T1309" s="12" t="s">
        <v>2250</v>
      </c>
      <c r="U1309" s="12">
        <f t="shared" si="127"/>
        <v>1</v>
      </c>
    </row>
    <row r="1310" spans="1:21">
      <c r="A1310" s="12">
        <v>605082</v>
      </c>
      <c r="B1310" s="12" t="s">
        <v>2305</v>
      </c>
      <c r="C1310" s="12" t="s">
        <v>2306</v>
      </c>
      <c r="D1310" s="12">
        <v>6</v>
      </c>
      <c r="E1310" s="12">
        <v>2</v>
      </c>
      <c r="F1310" s="12">
        <v>8</v>
      </c>
      <c r="G1310" s="12">
        <v>5</v>
      </c>
      <c r="J1310" s="37" t="s">
        <v>2043</v>
      </c>
      <c r="K1310" s="37" t="s">
        <v>2043</v>
      </c>
      <c r="N1310" s="12" t="s">
        <v>2042</v>
      </c>
      <c r="Q1310" s="12" t="s">
        <v>1849</v>
      </c>
      <c r="S1310" s="12" t="s">
        <v>2253</v>
      </c>
      <c r="T1310" s="12" t="s">
        <v>2254</v>
      </c>
      <c r="U1310" s="12">
        <f t="shared" si="127"/>
        <v>1</v>
      </c>
    </row>
    <row r="1311" spans="1:21">
      <c r="A1311" s="12">
        <v>605083</v>
      </c>
      <c r="B1311" s="12" t="s">
        <v>2307</v>
      </c>
      <c r="C1311" s="12" t="s">
        <v>2308</v>
      </c>
      <c r="D1311" s="12">
        <v>6</v>
      </c>
      <c r="E1311" s="12">
        <v>3</v>
      </c>
      <c r="F1311" s="12">
        <v>8</v>
      </c>
      <c r="G1311" s="12">
        <v>5</v>
      </c>
      <c r="J1311" s="37" t="s">
        <v>2043</v>
      </c>
      <c r="K1311" s="37" t="s">
        <v>2043</v>
      </c>
      <c r="N1311" s="12" t="s">
        <v>2042</v>
      </c>
      <c r="Q1311" s="12" t="s">
        <v>1854</v>
      </c>
      <c r="S1311" s="12" t="s">
        <v>2257</v>
      </c>
      <c r="T1311" s="12" t="s">
        <v>2258</v>
      </c>
      <c r="U1311" s="12">
        <f t="shared" si="127"/>
        <v>1</v>
      </c>
    </row>
    <row r="1312" spans="1:21">
      <c r="A1312" s="12">
        <v>605084</v>
      </c>
      <c r="B1312" s="12" t="s">
        <v>2309</v>
      </c>
      <c r="C1312" s="12" t="s">
        <v>2310</v>
      </c>
      <c r="D1312" s="12">
        <v>6</v>
      </c>
      <c r="E1312" s="12">
        <v>4</v>
      </c>
      <c r="F1312" s="12">
        <v>8</v>
      </c>
      <c r="G1312" s="12">
        <v>5</v>
      </c>
      <c r="J1312" s="37" t="s">
        <v>2044</v>
      </c>
      <c r="K1312" s="37" t="s">
        <v>2044</v>
      </c>
      <c r="N1312" s="12" t="s">
        <v>2042</v>
      </c>
      <c r="Q1312" s="12" t="s">
        <v>1860</v>
      </c>
      <c r="S1312" s="12" t="s">
        <v>2261</v>
      </c>
      <c r="T1312" s="12" t="s">
        <v>2262</v>
      </c>
      <c r="U1312" s="12">
        <f t="shared" si="127"/>
        <v>1</v>
      </c>
    </row>
    <row r="1313" spans="1:21">
      <c r="A1313" s="12">
        <v>605091</v>
      </c>
      <c r="B1313" s="12" t="s">
        <v>2311</v>
      </c>
      <c r="C1313" s="12" t="s">
        <v>2312</v>
      </c>
      <c r="D1313" s="12">
        <v>6</v>
      </c>
      <c r="E1313" s="12">
        <v>1</v>
      </c>
      <c r="F1313" s="12">
        <v>9</v>
      </c>
      <c r="G1313" s="12">
        <v>5</v>
      </c>
      <c r="J1313" s="37" t="s">
        <v>2045</v>
      </c>
      <c r="K1313" s="37" t="s">
        <v>2045</v>
      </c>
      <c r="N1313" s="12" t="s">
        <v>2046</v>
      </c>
      <c r="Q1313" s="12" t="s">
        <v>1843</v>
      </c>
      <c r="S1313" s="12" t="s">
        <v>2249</v>
      </c>
      <c r="T1313" s="12" t="s">
        <v>2250</v>
      </c>
      <c r="U1313" s="12">
        <f t="shared" si="127"/>
        <v>1</v>
      </c>
    </row>
    <row r="1314" spans="1:21">
      <c r="A1314" s="12">
        <v>605092</v>
      </c>
      <c r="B1314" s="12" t="s">
        <v>2313</v>
      </c>
      <c r="C1314" s="12" t="s">
        <v>2314</v>
      </c>
      <c r="D1314" s="12">
        <v>6</v>
      </c>
      <c r="E1314" s="12">
        <v>2</v>
      </c>
      <c r="F1314" s="12">
        <v>9</v>
      </c>
      <c r="G1314" s="12">
        <v>5</v>
      </c>
      <c r="J1314" s="37" t="s">
        <v>2047</v>
      </c>
      <c r="K1314" s="37" t="s">
        <v>2047</v>
      </c>
      <c r="N1314" s="12" t="s">
        <v>2046</v>
      </c>
      <c r="Q1314" s="12" t="s">
        <v>1849</v>
      </c>
      <c r="S1314" s="12" t="s">
        <v>2253</v>
      </c>
      <c r="T1314" s="12" t="s">
        <v>2254</v>
      </c>
      <c r="U1314" s="12">
        <f t="shared" si="127"/>
        <v>1</v>
      </c>
    </row>
    <row r="1315" spans="1:21">
      <c r="A1315" s="12">
        <v>605093</v>
      </c>
      <c r="B1315" s="12" t="s">
        <v>2315</v>
      </c>
      <c r="C1315" s="12" t="s">
        <v>2316</v>
      </c>
      <c r="D1315" s="12">
        <v>6</v>
      </c>
      <c r="E1315" s="12">
        <v>3</v>
      </c>
      <c r="F1315" s="12">
        <v>9</v>
      </c>
      <c r="G1315" s="12">
        <v>5</v>
      </c>
      <c r="J1315" s="37" t="s">
        <v>2047</v>
      </c>
      <c r="K1315" s="37" t="s">
        <v>2047</v>
      </c>
      <c r="N1315" s="12" t="s">
        <v>2046</v>
      </c>
      <c r="Q1315" s="12" t="s">
        <v>1854</v>
      </c>
      <c r="S1315" s="12" t="s">
        <v>2257</v>
      </c>
      <c r="T1315" s="12" t="s">
        <v>2258</v>
      </c>
      <c r="U1315" s="12">
        <f t="shared" si="127"/>
        <v>1</v>
      </c>
    </row>
    <row r="1316" spans="1:21">
      <c r="A1316" s="12">
        <v>605094</v>
      </c>
      <c r="B1316" s="12" t="s">
        <v>2317</v>
      </c>
      <c r="C1316" s="12" t="s">
        <v>2318</v>
      </c>
      <c r="D1316" s="12">
        <v>6</v>
      </c>
      <c r="E1316" s="12">
        <v>4</v>
      </c>
      <c r="F1316" s="12">
        <v>9</v>
      </c>
      <c r="G1316" s="12">
        <v>5</v>
      </c>
      <c r="J1316" s="37" t="s">
        <v>2048</v>
      </c>
      <c r="K1316" s="37" t="s">
        <v>2048</v>
      </c>
      <c r="N1316" s="12" t="s">
        <v>2046</v>
      </c>
      <c r="Q1316" s="12" t="s">
        <v>1860</v>
      </c>
      <c r="S1316" s="12" t="s">
        <v>2261</v>
      </c>
      <c r="T1316" s="12" t="s">
        <v>2262</v>
      </c>
      <c r="U1316" s="12">
        <f t="shared" si="127"/>
        <v>1</v>
      </c>
    </row>
    <row r="1317" spans="1:21">
      <c r="A1317" s="12">
        <v>605101</v>
      </c>
      <c r="B1317" s="12" t="s">
        <v>2319</v>
      </c>
      <c r="C1317" s="12" t="s">
        <v>2320</v>
      </c>
      <c r="D1317" s="12">
        <v>6</v>
      </c>
      <c r="E1317" s="12">
        <v>1</v>
      </c>
      <c r="F1317" s="12">
        <v>10</v>
      </c>
      <c r="G1317" s="12">
        <v>5</v>
      </c>
      <c r="J1317" s="37" t="s">
        <v>2049</v>
      </c>
      <c r="K1317" s="37" t="s">
        <v>2049</v>
      </c>
      <c r="N1317" s="12" t="s">
        <v>2050</v>
      </c>
      <c r="Q1317" s="12" t="s">
        <v>1843</v>
      </c>
      <c r="S1317" s="12" t="s">
        <v>2249</v>
      </c>
      <c r="T1317" s="12" t="s">
        <v>2250</v>
      </c>
      <c r="U1317" s="12">
        <f t="shared" si="127"/>
        <v>1</v>
      </c>
    </row>
    <row r="1318" spans="1:21">
      <c r="A1318" s="12">
        <v>605102</v>
      </c>
      <c r="B1318" s="12" t="s">
        <v>2321</v>
      </c>
      <c r="C1318" s="12" t="s">
        <v>2322</v>
      </c>
      <c r="D1318" s="12">
        <v>6</v>
      </c>
      <c r="E1318" s="12">
        <v>2</v>
      </c>
      <c r="F1318" s="12">
        <v>10</v>
      </c>
      <c r="G1318" s="12">
        <v>5</v>
      </c>
      <c r="J1318" s="37" t="s">
        <v>2051</v>
      </c>
      <c r="K1318" s="37" t="s">
        <v>2051</v>
      </c>
      <c r="N1318" s="12" t="s">
        <v>2050</v>
      </c>
      <c r="Q1318" s="12" t="s">
        <v>1849</v>
      </c>
      <c r="S1318" s="12" t="s">
        <v>2253</v>
      </c>
      <c r="T1318" s="12" t="s">
        <v>2254</v>
      </c>
      <c r="U1318" s="12">
        <f t="shared" si="127"/>
        <v>1</v>
      </c>
    </row>
    <row r="1319" spans="1:21">
      <c r="A1319" s="12">
        <v>605103</v>
      </c>
      <c r="B1319" s="12" t="s">
        <v>2323</v>
      </c>
      <c r="C1319" s="12" t="s">
        <v>2324</v>
      </c>
      <c r="D1319" s="12">
        <v>6</v>
      </c>
      <c r="E1319" s="12">
        <v>3</v>
      </c>
      <c r="F1319" s="12">
        <v>10</v>
      </c>
      <c r="G1319" s="12">
        <v>5</v>
      </c>
      <c r="J1319" s="37" t="s">
        <v>2051</v>
      </c>
      <c r="K1319" s="37" t="s">
        <v>2051</v>
      </c>
      <c r="N1319" s="12" t="s">
        <v>2050</v>
      </c>
      <c r="Q1319" s="12" t="s">
        <v>1854</v>
      </c>
      <c r="S1319" s="12" t="s">
        <v>2257</v>
      </c>
      <c r="T1319" s="12" t="s">
        <v>2258</v>
      </c>
      <c r="U1319" s="12">
        <f t="shared" si="127"/>
        <v>1</v>
      </c>
    </row>
    <row r="1320" spans="1:21">
      <c r="A1320" s="12">
        <v>605104</v>
      </c>
      <c r="B1320" s="12" t="s">
        <v>2325</v>
      </c>
      <c r="C1320" s="12" t="s">
        <v>2326</v>
      </c>
      <c r="D1320" s="12">
        <v>6</v>
      </c>
      <c r="E1320" s="12">
        <v>4</v>
      </c>
      <c r="F1320" s="12">
        <v>10</v>
      </c>
      <c r="G1320" s="12">
        <v>5</v>
      </c>
      <c r="J1320" s="37" t="s">
        <v>2052</v>
      </c>
      <c r="K1320" s="37" t="s">
        <v>2052</v>
      </c>
      <c r="N1320" s="12" t="s">
        <v>2050</v>
      </c>
      <c r="Q1320" s="12" t="s">
        <v>1860</v>
      </c>
      <c r="S1320" s="12" t="s">
        <v>2261</v>
      </c>
      <c r="T1320" s="12" t="s">
        <v>2262</v>
      </c>
      <c r="U1320" s="12">
        <f t="shared" si="127"/>
        <v>1</v>
      </c>
    </row>
    <row r="1321" spans="1:21">
      <c r="A1321" s="12">
        <v>605111</v>
      </c>
      <c r="B1321" s="12" t="s">
        <v>2327</v>
      </c>
      <c r="C1321" s="12" t="s">
        <v>2328</v>
      </c>
      <c r="D1321" s="12">
        <v>6</v>
      </c>
      <c r="E1321" s="12">
        <v>1</v>
      </c>
      <c r="F1321" s="12">
        <v>11</v>
      </c>
      <c r="G1321" s="12">
        <v>5</v>
      </c>
      <c r="J1321" s="37" t="s">
        <v>1996</v>
      </c>
      <c r="K1321" s="37" t="s">
        <v>1996</v>
      </c>
      <c r="N1321" s="12" t="s">
        <v>2053</v>
      </c>
      <c r="Q1321" s="12" t="s">
        <v>1843</v>
      </c>
      <c r="S1321" s="12" t="s">
        <v>2249</v>
      </c>
      <c r="T1321" s="12" t="s">
        <v>2250</v>
      </c>
      <c r="U1321" s="12">
        <f t="shared" si="127"/>
        <v>1</v>
      </c>
    </row>
    <row r="1322" spans="1:21">
      <c r="A1322" s="12">
        <v>605112</v>
      </c>
      <c r="B1322" s="12" t="s">
        <v>2329</v>
      </c>
      <c r="C1322" s="12" t="s">
        <v>2330</v>
      </c>
      <c r="D1322" s="12">
        <v>6</v>
      </c>
      <c r="E1322" s="12">
        <v>2</v>
      </c>
      <c r="F1322" s="12">
        <v>11</v>
      </c>
      <c r="G1322" s="12">
        <v>5</v>
      </c>
      <c r="J1322" s="37" t="s">
        <v>2000</v>
      </c>
      <c r="K1322" s="37" t="s">
        <v>2000</v>
      </c>
      <c r="N1322" s="12" t="s">
        <v>2053</v>
      </c>
      <c r="Q1322" s="12" t="s">
        <v>1849</v>
      </c>
      <c r="S1322" s="12" t="s">
        <v>2253</v>
      </c>
      <c r="T1322" s="12" t="s">
        <v>2254</v>
      </c>
      <c r="U1322" s="12">
        <f t="shared" si="127"/>
        <v>1</v>
      </c>
    </row>
    <row r="1323" spans="1:21">
      <c r="A1323" s="12">
        <v>605113</v>
      </c>
      <c r="B1323" s="12" t="s">
        <v>2331</v>
      </c>
      <c r="C1323" s="12" t="s">
        <v>2332</v>
      </c>
      <c r="D1323" s="12">
        <v>6</v>
      </c>
      <c r="E1323" s="12">
        <v>3</v>
      </c>
      <c r="F1323" s="12">
        <v>11</v>
      </c>
      <c r="G1323" s="12">
        <v>5</v>
      </c>
      <c r="J1323" s="37" t="s">
        <v>2000</v>
      </c>
      <c r="K1323" s="37" t="s">
        <v>2000</v>
      </c>
      <c r="N1323" s="12" t="s">
        <v>2053</v>
      </c>
      <c r="Q1323" s="12" t="s">
        <v>1854</v>
      </c>
      <c r="S1323" s="12" t="s">
        <v>2257</v>
      </c>
      <c r="T1323" s="12" t="s">
        <v>2258</v>
      </c>
      <c r="U1323" s="12">
        <f t="shared" si="127"/>
        <v>1</v>
      </c>
    </row>
    <row r="1324" spans="1:21">
      <c r="A1324" s="12">
        <v>605114</v>
      </c>
      <c r="B1324" s="12" t="s">
        <v>2333</v>
      </c>
      <c r="C1324" s="12" t="s">
        <v>2334</v>
      </c>
      <c r="D1324" s="12">
        <v>6</v>
      </c>
      <c r="E1324" s="12">
        <v>4</v>
      </c>
      <c r="F1324" s="12">
        <v>11</v>
      </c>
      <c r="G1324" s="12">
        <v>5</v>
      </c>
      <c r="J1324" s="37" t="s">
        <v>2005</v>
      </c>
      <c r="K1324" s="37" t="s">
        <v>2005</v>
      </c>
      <c r="N1324" s="12" t="s">
        <v>2053</v>
      </c>
      <c r="Q1324" s="12" t="s">
        <v>1860</v>
      </c>
      <c r="S1324" s="12" t="s">
        <v>2261</v>
      </c>
      <c r="T1324" s="12" t="s">
        <v>2262</v>
      </c>
      <c r="U1324" s="12">
        <f t="shared" si="127"/>
        <v>1</v>
      </c>
    </row>
    <row r="1325" spans="1:21">
      <c r="A1325" s="12">
        <v>605121</v>
      </c>
      <c r="B1325" s="12" t="s">
        <v>2335</v>
      </c>
      <c r="C1325" s="12" t="s">
        <v>2336</v>
      </c>
      <c r="D1325" s="12">
        <v>6</v>
      </c>
      <c r="E1325" s="12">
        <v>1</v>
      </c>
      <c r="F1325" s="12">
        <v>12</v>
      </c>
      <c r="G1325" s="12">
        <v>5</v>
      </c>
      <c r="J1325" s="37" t="s">
        <v>2054</v>
      </c>
      <c r="K1325" s="37" t="s">
        <v>2054</v>
      </c>
      <c r="N1325" s="12" t="s">
        <v>2055</v>
      </c>
      <c r="Q1325" s="12" t="s">
        <v>1843</v>
      </c>
      <c r="S1325" s="12" t="s">
        <v>2249</v>
      </c>
      <c r="T1325" s="12" t="s">
        <v>2250</v>
      </c>
      <c r="U1325" s="12">
        <f t="shared" ref="U1325:U1388" si="128">IF(G1325=5,1,IF(G1325=6,1,0))</f>
        <v>1</v>
      </c>
    </row>
    <row r="1326" spans="1:21">
      <c r="A1326" s="12">
        <v>605122</v>
      </c>
      <c r="B1326" s="12" t="s">
        <v>2337</v>
      </c>
      <c r="C1326" s="12" t="s">
        <v>2338</v>
      </c>
      <c r="D1326" s="12">
        <v>6</v>
      </c>
      <c r="E1326" s="12">
        <v>2</v>
      </c>
      <c r="F1326" s="12">
        <v>12</v>
      </c>
      <c r="G1326" s="12">
        <v>5</v>
      </c>
      <c r="J1326" s="37" t="s">
        <v>2056</v>
      </c>
      <c r="K1326" s="37" t="s">
        <v>2056</v>
      </c>
      <c r="N1326" s="12" t="s">
        <v>2055</v>
      </c>
      <c r="Q1326" s="12" t="s">
        <v>1849</v>
      </c>
      <c r="S1326" s="12" t="s">
        <v>2253</v>
      </c>
      <c r="T1326" s="12" t="s">
        <v>2254</v>
      </c>
      <c r="U1326" s="12">
        <f t="shared" si="128"/>
        <v>1</v>
      </c>
    </row>
    <row r="1327" spans="1:21">
      <c r="A1327" s="12">
        <v>605123</v>
      </c>
      <c r="B1327" s="12" t="s">
        <v>2339</v>
      </c>
      <c r="C1327" s="12" t="s">
        <v>2340</v>
      </c>
      <c r="D1327" s="12">
        <v>6</v>
      </c>
      <c r="E1327" s="12">
        <v>3</v>
      </c>
      <c r="F1327" s="12">
        <v>12</v>
      </c>
      <c r="G1327" s="12">
        <v>5</v>
      </c>
      <c r="J1327" s="37" t="s">
        <v>2056</v>
      </c>
      <c r="K1327" s="37" t="s">
        <v>2056</v>
      </c>
      <c r="N1327" s="12" t="s">
        <v>2055</v>
      </c>
      <c r="Q1327" s="12" t="s">
        <v>1854</v>
      </c>
      <c r="S1327" s="12" t="s">
        <v>2257</v>
      </c>
      <c r="T1327" s="12" t="s">
        <v>2258</v>
      </c>
      <c r="U1327" s="12">
        <f t="shared" si="128"/>
        <v>1</v>
      </c>
    </row>
    <row r="1328" spans="1:21">
      <c r="A1328" s="12">
        <v>605124</v>
      </c>
      <c r="B1328" s="12" t="s">
        <v>2341</v>
      </c>
      <c r="C1328" s="12" t="s">
        <v>2342</v>
      </c>
      <c r="D1328" s="12">
        <v>6</v>
      </c>
      <c r="E1328" s="12">
        <v>4</v>
      </c>
      <c r="F1328" s="12">
        <v>12</v>
      </c>
      <c r="G1328" s="12">
        <v>5</v>
      </c>
      <c r="J1328" s="37" t="s">
        <v>2057</v>
      </c>
      <c r="K1328" s="37" t="s">
        <v>2057</v>
      </c>
      <c r="N1328" s="12" t="s">
        <v>2055</v>
      </c>
      <c r="Q1328" s="12" t="s">
        <v>1860</v>
      </c>
      <c r="S1328" s="12" t="s">
        <v>2261</v>
      </c>
      <c r="T1328" s="12" t="s">
        <v>2262</v>
      </c>
      <c r="U1328" s="12">
        <f t="shared" si="128"/>
        <v>1</v>
      </c>
    </row>
    <row r="1329" spans="1:21">
      <c r="A1329" s="12">
        <v>605131</v>
      </c>
      <c r="B1329" s="12" t="s">
        <v>2343</v>
      </c>
      <c r="C1329" s="12" t="s">
        <v>2344</v>
      </c>
      <c r="D1329" s="12">
        <v>6</v>
      </c>
      <c r="E1329" s="12">
        <v>1</v>
      </c>
      <c r="F1329" s="12">
        <v>13</v>
      </c>
      <c r="G1329" s="12">
        <v>5</v>
      </c>
      <c r="J1329" s="37" t="s">
        <v>2058</v>
      </c>
      <c r="K1329" s="37" t="s">
        <v>2058</v>
      </c>
      <c r="N1329" s="12" t="s">
        <v>2059</v>
      </c>
      <c r="Q1329" s="12" t="s">
        <v>1843</v>
      </c>
      <c r="S1329" s="12" t="s">
        <v>2249</v>
      </c>
      <c r="T1329" s="12" t="s">
        <v>2250</v>
      </c>
      <c r="U1329" s="12">
        <f t="shared" si="128"/>
        <v>1</v>
      </c>
    </row>
    <row r="1330" spans="1:21">
      <c r="A1330" s="12">
        <v>605132</v>
      </c>
      <c r="B1330" s="12" t="s">
        <v>2345</v>
      </c>
      <c r="C1330" s="12" t="s">
        <v>2346</v>
      </c>
      <c r="D1330" s="12">
        <v>6</v>
      </c>
      <c r="E1330" s="12">
        <v>2</v>
      </c>
      <c r="F1330" s="12">
        <v>13</v>
      </c>
      <c r="G1330" s="12">
        <v>5</v>
      </c>
      <c r="J1330" s="37" t="s">
        <v>2060</v>
      </c>
      <c r="K1330" s="37" t="s">
        <v>2060</v>
      </c>
      <c r="N1330" s="12" t="s">
        <v>2059</v>
      </c>
      <c r="Q1330" s="12" t="s">
        <v>1849</v>
      </c>
      <c r="S1330" s="12" t="s">
        <v>2253</v>
      </c>
      <c r="T1330" s="12" t="s">
        <v>2254</v>
      </c>
      <c r="U1330" s="12">
        <f t="shared" si="128"/>
        <v>1</v>
      </c>
    </row>
    <row r="1331" spans="1:21">
      <c r="A1331" s="12">
        <v>605133</v>
      </c>
      <c r="B1331" s="12" t="s">
        <v>2347</v>
      </c>
      <c r="C1331" s="12" t="s">
        <v>2348</v>
      </c>
      <c r="D1331" s="12">
        <v>6</v>
      </c>
      <c r="E1331" s="12">
        <v>3</v>
      </c>
      <c r="F1331" s="12">
        <v>13</v>
      </c>
      <c r="G1331" s="12">
        <v>5</v>
      </c>
      <c r="J1331" s="37" t="s">
        <v>2060</v>
      </c>
      <c r="K1331" s="37" t="s">
        <v>2060</v>
      </c>
      <c r="N1331" s="12" t="s">
        <v>2059</v>
      </c>
      <c r="Q1331" s="12" t="s">
        <v>1854</v>
      </c>
      <c r="S1331" s="12" t="s">
        <v>2257</v>
      </c>
      <c r="T1331" s="12" t="s">
        <v>2258</v>
      </c>
      <c r="U1331" s="12">
        <f t="shared" si="128"/>
        <v>1</v>
      </c>
    </row>
    <row r="1332" spans="1:21">
      <c r="A1332" s="12">
        <v>605134</v>
      </c>
      <c r="B1332" s="12" t="s">
        <v>2349</v>
      </c>
      <c r="C1332" s="12" t="s">
        <v>2350</v>
      </c>
      <c r="D1332" s="12">
        <v>6</v>
      </c>
      <c r="E1332" s="12">
        <v>4</v>
      </c>
      <c r="F1332" s="12">
        <v>13</v>
      </c>
      <c r="G1332" s="12">
        <v>5</v>
      </c>
      <c r="J1332" s="37" t="s">
        <v>2061</v>
      </c>
      <c r="K1332" s="37" t="s">
        <v>2061</v>
      </c>
      <c r="N1332" s="12" t="s">
        <v>2059</v>
      </c>
      <c r="Q1332" s="12" t="s">
        <v>1860</v>
      </c>
      <c r="S1332" s="12" t="s">
        <v>2261</v>
      </c>
      <c r="T1332" s="12" t="s">
        <v>2262</v>
      </c>
      <c r="U1332" s="12">
        <f t="shared" si="128"/>
        <v>1</v>
      </c>
    </row>
    <row r="1333" spans="1:21">
      <c r="A1333" s="12">
        <v>605141</v>
      </c>
      <c r="B1333" s="12" t="s">
        <v>2351</v>
      </c>
      <c r="C1333" s="12" t="s">
        <v>2352</v>
      </c>
      <c r="D1333" s="12">
        <v>6</v>
      </c>
      <c r="E1333" s="12">
        <v>1</v>
      </c>
      <c r="F1333" s="12">
        <v>14</v>
      </c>
      <c r="G1333" s="12">
        <v>5</v>
      </c>
      <c r="J1333" s="37" t="s">
        <v>2062</v>
      </c>
      <c r="K1333" s="37" t="s">
        <v>2062</v>
      </c>
      <c r="N1333" s="12" t="s">
        <v>2063</v>
      </c>
      <c r="Q1333" s="12" t="s">
        <v>1843</v>
      </c>
      <c r="S1333" s="12" t="s">
        <v>2249</v>
      </c>
      <c r="T1333" s="12" t="s">
        <v>2250</v>
      </c>
      <c r="U1333" s="12">
        <f t="shared" si="128"/>
        <v>1</v>
      </c>
    </row>
    <row r="1334" spans="1:21">
      <c r="A1334" s="12">
        <v>605142</v>
      </c>
      <c r="B1334" s="12" t="s">
        <v>2353</v>
      </c>
      <c r="C1334" s="12" t="s">
        <v>2354</v>
      </c>
      <c r="D1334" s="12">
        <v>6</v>
      </c>
      <c r="E1334" s="12">
        <v>2</v>
      </c>
      <c r="F1334" s="12">
        <v>14</v>
      </c>
      <c r="G1334" s="12">
        <v>5</v>
      </c>
      <c r="J1334" s="37" t="s">
        <v>2064</v>
      </c>
      <c r="K1334" s="37" t="s">
        <v>2064</v>
      </c>
      <c r="N1334" s="12" t="s">
        <v>2063</v>
      </c>
      <c r="Q1334" s="12" t="s">
        <v>1849</v>
      </c>
      <c r="S1334" s="12" t="s">
        <v>2253</v>
      </c>
      <c r="T1334" s="12" t="s">
        <v>2254</v>
      </c>
      <c r="U1334" s="12">
        <f t="shared" si="128"/>
        <v>1</v>
      </c>
    </row>
    <row r="1335" spans="1:21">
      <c r="A1335" s="12">
        <v>605143</v>
      </c>
      <c r="B1335" s="12" t="s">
        <v>2355</v>
      </c>
      <c r="C1335" s="12" t="s">
        <v>2356</v>
      </c>
      <c r="D1335" s="12">
        <v>6</v>
      </c>
      <c r="E1335" s="12">
        <v>3</v>
      </c>
      <c r="F1335" s="12">
        <v>14</v>
      </c>
      <c r="G1335" s="12">
        <v>5</v>
      </c>
      <c r="J1335" s="37" t="s">
        <v>2064</v>
      </c>
      <c r="K1335" s="37" t="s">
        <v>2064</v>
      </c>
      <c r="N1335" s="12" t="s">
        <v>2063</v>
      </c>
      <c r="Q1335" s="12" t="s">
        <v>1854</v>
      </c>
      <c r="S1335" s="12" t="s">
        <v>2257</v>
      </c>
      <c r="T1335" s="12" t="s">
        <v>2258</v>
      </c>
      <c r="U1335" s="12">
        <f t="shared" si="128"/>
        <v>1</v>
      </c>
    </row>
    <row r="1336" spans="1:21">
      <c r="A1336" s="12">
        <v>605144</v>
      </c>
      <c r="B1336" s="12" t="s">
        <v>2357</v>
      </c>
      <c r="C1336" s="12" t="s">
        <v>2358</v>
      </c>
      <c r="D1336" s="12">
        <v>6</v>
      </c>
      <c r="E1336" s="12">
        <v>4</v>
      </c>
      <c r="F1336" s="12">
        <v>14</v>
      </c>
      <c r="G1336" s="12">
        <v>5</v>
      </c>
      <c r="J1336" s="37" t="s">
        <v>2065</v>
      </c>
      <c r="K1336" s="37" t="s">
        <v>2065</v>
      </c>
      <c r="N1336" s="12" t="s">
        <v>2063</v>
      </c>
      <c r="Q1336" s="12" t="s">
        <v>1860</v>
      </c>
      <c r="S1336" s="12" t="s">
        <v>2261</v>
      </c>
      <c r="T1336" s="12" t="s">
        <v>2262</v>
      </c>
      <c r="U1336" s="12">
        <f t="shared" si="128"/>
        <v>1</v>
      </c>
    </row>
    <row r="1337" spans="1:21">
      <c r="A1337" s="12">
        <v>605151</v>
      </c>
      <c r="B1337" s="12" t="s">
        <v>2359</v>
      </c>
      <c r="C1337" s="12" t="s">
        <v>2360</v>
      </c>
      <c r="D1337" s="12">
        <v>6</v>
      </c>
      <c r="E1337" s="12">
        <v>1</v>
      </c>
      <c r="F1337" s="12">
        <v>15</v>
      </c>
      <c r="G1337" s="12">
        <v>5</v>
      </c>
      <c r="J1337" s="37" t="s">
        <v>2066</v>
      </c>
      <c r="K1337" s="37" t="s">
        <v>2066</v>
      </c>
      <c r="N1337" s="12" t="s">
        <v>2067</v>
      </c>
      <c r="Q1337" s="12" t="s">
        <v>1843</v>
      </c>
      <c r="S1337" s="12" t="s">
        <v>2249</v>
      </c>
      <c r="T1337" s="12" t="s">
        <v>2250</v>
      </c>
      <c r="U1337" s="12">
        <f t="shared" si="128"/>
        <v>1</v>
      </c>
    </row>
    <row r="1338" spans="1:21">
      <c r="A1338" s="12">
        <v>605152</v>
      </c>
      <c r="B1338" s="12" t="s">
        <v>2361</v>
      </c>
      <c r="C1338" s="12" t="s">
        <v>2362</v>
      </c>
      <c r="D1338" s="12">
        <v>6</v>
      </c>
      <c r="E1338" s="12">
        <v>2</v>
      </c>
      <c r="F1338" s="12">
        <v>15</v>
      </c>
      <c r="G1338" s="12">
        <v>5</v>
      </c>
      <c r="J1338" s="37" t="s">
        <v>2068</v>
      </c>
      <c r="K1338" s="37" t="s">
        <v>2068</v>
      </c>
      <c r="N1338" s="12" t="s">
        <v>2067</v>
      </c>
      <c r="Q1338" s="12" t="s">
        <v>1849</v>
      </c>
      <c r="S1338" s="12" t="s">
        <v>2253</v>
      </c>
      <c r="T1338" s="12" t="s">
        <v>2254</v>
      </c>
      <c r="U1338" s="12">
        <f t="shared" si="128"/>
        <v>1</v>
      </c>
    </row>
    <row r="1339" spans="1:21">
      <c r="A1339" s="12">
        <v>605153</v>
      </c>
      <c r="B1339" s="12" t="s">
        <v>2363</v>
      </c>
      <c r="C1339" s="12" t="s">
        <v>2364</v>
      </c>
      <c r="D1339" s="12">
        <v>6</v>
      </c>
      <c r="E1339" s="12">
        <v>3</v>
      </c>
      <c r="F1339" s="12">
        <v>15</v>
      </c>
      <c r="G1339" s="12">
        <v>5</v>
      </c>
      <c r="J1339" s="37" t="s">
        <v>2068</v>
      </c>
      <c r="K1339" s="37" t="s">
        <v>2068</v>
      </c>
      <c r="N1339" s="12" t="s">
        <v>2067</v>
      </c>
      <c r="Q1339" s="12" t="s">
        <v>1854</v>
      </c>
      <c r="S1339" s="12" t="s">
        <v>2257</v>
      </c>
      <c r="T1339" s="12" t="s">
        <v>2258</v>
      </c>
      <c r="U1339" s="12">
        <f t="shared" si="128"/>
        <v>1</v>
      </c>
    </row>
    <row r="1340" spans="1:21">
      <c r="A1340" s="12">
        <v>605154</v>
      </c>
      <c r="B1340" s="12" t="s">
        <v>2365</v>
      </c>
      <c r="C1340" s="12" t="s">
        <v>2366</v>
      </c>
      <c r="D1340" s="12">
        <v>6</v>
      </c>
      <c r="E1340" s="12">
        <v>4</v>
      </c>
      <c r="F1340" s="12">
        <v>15</v>
      </c>
      <c r="G1340" s="12">
        <v>5</v>
      </c>
      <c r="J1340" s="37" t="s">
        <v>2069</v>
      </c>
      <c r="K1340" s="37" t="s">
        <v>2069</v>
      </c>
      <c r="N1340" s="12" t="s">
        <v>2067</v>
      </c>
      <c r="Q1340" s="12" t="s">
        <v>1860</v>
      </c>
      <c r="S1340" s="12" t="s">
        <v>2261</v>
      </c>
      <c r="T1340" s="12" t="s">
        <v>2262</v>
      </c>
      <c r="U1340" s="12">
        <f t="shared" si="128"/>
        <v>1</v>
      </c>
    </row>
    <row r="1341" spans="1:21">
      <c r="A1341" s="12">
        <v>606021</v>
      </c>
      <c r="B1341" s="12" t="s">
        <v>2247</v>
      </c>
      <c r="C1341" s="12" t="s">
        <v>2248</v>
      </c>
      <c r="D1341" s="12">
        <v>6</v>
      </c>
      <c r="E1341" s="12">
        <v>1</v>
      </c>
      <c r="F1341" s="12">
        <v>2</v>
      </c>
      <c r="G1341" s="12">
        <v>6</v>
      </c>
      <c r="J1341" s="37" t="s">
        <v>2070</v>
      </c>
      <c r="K1341" s="37" t="s">
        <v>2070</v>
      </c>
      <c r="N1341" s="40" t="s">
        <v>2071</v>
      </c>
      <c r="Q1341" s="12" t="s">
        <v>1843</v>
      </c>
      <c r="S1341" s="12" t="s">
        <v>2249</v>
      </c>
      <c r="T1341" s="12" t="s">
        <v>2250</v>
      </c>
      <c r="U1341" s="12">
        <f t="shared" si="128"/>
        <v>1</v>
      </c>
    </row>
    <row r="1342" spans="1:21">
      <c r="A1342" s="12">
        <v>606022</v>
      </c>
      <c r="B1342" s="12" t="s">
        <v>2251</v>
      </c>
      <c r="C1342" s="12" t="s">
        <v>2252</v>
      </c>
      <c r="D1342" s="12">
        <v>6</v>
      </c>
      <c r="E1342" s="12">
        <v>2</v>
      </c>
      <c r="F1342" s="12">
        <v>2</v>
      </c>
      <c r="G1342" s="12">
        <v>6</v>
      </c>
      <c r="J1342" s="12" t="s">
        <v>2072</v>
      </c>
      <c r="K1342" s="12" t="s">
        <v>2072</v>
      </c>
      <c r="N1342" s="40" t="s">
        <v>2071</v>
      </c>
      <c r="Q1342" s="12" t="s">
        <v>1849</v>
      </c>
      <c r="S1342" s="12" t="s">
        <v>2253</v>
      </c>
      <c r="T1342" s="12" t="s">
        <v>2254</v>
      </c>
      <c r="U1342" s="12">
        <f t="shared" si="128"/>
        <v>1</v>
      </c>
    </row>
    <row r="1343" spans="1:21">
      <c r="A1343" s="12">
        <v>606023</v>
      </c>
      <c r="B1343" s="12" t="s">
        <v>2255</v>
      </c>
      <c r="C1343" s="12" t="s">
        <v>2256</v>
      </c>
      <c r="D1343" s="12">
        <v>6</v>
      </c>
      <c r="E1343" s="12">
        <v>3</v>
      </c>
      <c r="F1343" s="12">
        <v>2</v>
      </c>
      <c r="G1343" s="12">
        <v>6</v>
      </c>
      <c r="J1343" s="12" t="s">
        <v>2072</v>
      </c>
      <c r="K1343" s="12" t="s">
        <v>2072</v>
      </c>
      <c r="N1343" s="40" t="s">
        <v>2071</v>
      </c>
      <c r="Q1343" s="12" t="s">
        <v>1854</v>
      </c>
      <c r="S1343" s="12" t="s">
        <v>2257</v>
      </c>
      <c r="T1343" s="12" t="s">
        <v>2258</v>
      </c>
      <c r="U1343" s="12">
        <f t="shared" si="128"/>
        <v>1</v>
      </c>
    </row>
    <row r="1344" spans="1:21">
      <c r="A1344" s="12">
        <v>606024</v>
      </c>
      <c r="B1344" s="12" t="s">
        <v>2259</v>
      </c>
      <c r="C1344" s="12" t="s">
        <v>2260</v>
      </c>
      <c r="D1344" s="12">
        <v>6</v>
      </c>
      <c r="E1344" s="12">
        <v>4</v>
      </c>
      <c r="F1344" s="12">
        <v>2</v>
      </c>
      <c r="G1344" s="12">
        <v>6</v>
      </c>
      <c r="J1344" s="12" t="s">
        <v>2073</v>
      </c>
      <c r="K1344" s="12" t="s">
        <v>2073</v>
      </c>
      <c r="N1344" s="40" t="s">
        <v>2071</v>
      </c>
      <c r="Q1344" s="12" t="s">
        <v>1860</v>
      </c>
      <c r="S1344" s="12" t="s">
        <v>2261</v>
      </c>
      <c r="T1344" s="12" t="s">
        <v>2262</v>
      </c>
      <c r="U1344" s="12">
        <f t="shared" si="128"/>
        <v>1</v>
      </c>
    </row>
    <row r="1345" spans="1:21">
      <c r="A1345" s="12">
        <v>606031</v>
      </c>
      <c r="B1345" s="12" t="s">
        <v>2263</v>
      </c>
      <c r="C1345" s="12" t="s">
        <v>2264</v>
      </c>
      <c r="D1345" s="12">
        <v>6</v>
      </c>
      <c r="E1345" s="12">
        <v>1</v>
      </c>
      <c r="F1345" s="12">
        <v>3</v>
      </c>
      <c r="G1345" s="12">
        <v>6</v>
      </c>
      <c r="J1345" s="37" t="s">
        <v>2074</v>
      </c>
      <c r="K1345" s="37" t="s">
        <v>2074</v>
      </c>
      <c r="N1345" s="40" t="s">
        <v>2075</v>
      </c>
      <c r="Q1345" s="12" t="s">
        <v>1843</v>
      </c>
      <c r="S1345" s="12" t="s">
        <v>2249</v>
      </c>
      <c r="T1345" s="12" t="s">
        <v>2250</v>
      </c>
      <c r="U1345" s="12">
        <f t="shared" si="128"/>
        <v>1</v>
      </c>
    </row>
    <row r="1346" spans="1:21">
      <c r="A1346" s="12">
        <v>606032</v>
      </c>
      <c r="B1346" s="12" t="s">
        <v>2265</v>
      </c>
      <c r="C1346" s="12" t="s">
        <v>2266</v>
      </c>
      <c r="D1346" s="12">
        <v>6</v>
      </c>
      <c r="E1346" s="12">
        <v>2</v>
      </c>
      <c r="F1346" s="12">
        <v>3</v>
      </c>
      <c r="G1346" s="12">
        <v>6</v>
      </c>
      <c r="J1346" s="37" t="s">
        <v>2076</v>
      </c>
      <c r="K1346" s="37" t="s">
        <v>2076</v>
      </c>
      <c r="N1346" s="40" t="s">
        <v>2075</v>
      </c>
      <c r="Q1346" s="12" t="s">
        <v>1849</v>
      </c>
      <c r="S1346" s="12" t="s">
        <v>2253</v>
      </c>
      <c r="T1346" s="12" t="s">
        <v>2254</v>
      </c>
      <c r="U1346" s="12">
        <f t="shared" si="128"/>
        <v>1</v>
      </c>
    </row>
    <row r="1347" spans="1:21">
      <c r="A1347" s="12">
        <v>606033</v>
      </c>
      <c r="B1347" s="12" t="s">
        <v>2267</v>
      </c>
      <c r="C1347" s="12" t="s">
        <v>2268</v>
      </c>
      <c r="D1347" s="12">
        <v>6</v>
      </c>
      <c r="E1347" s="12">
        <v>3</v>
      </c>
      <c r="F1347" s="12">
        <v>3</v>
      </c>
      <c r="G1347" s="12">
        <v>6</v>
      </c>
      <c r="J1347" s="37" t="s">
        <v>2076</v>
      </c>
      <c r="K1347" s="37" t="s">
        <v>2076</v>
      </c>
      <c r="N1347" s="40" t="s">
        <v>2075</v>
      </c>
      <c r="Q1347" s="12" t="s">
        <v>1854</v>
      </c>
      <c r="S1347" s="12" t="s">
        <v>2257</v>
      </c>
      <c r="T1347" s="12" t="s">
        <v>2258</v>
      </c>
      <c r="U1347" s="12">
        <f t="shared" si="128"/>
        <v>1</v>
      </c>
    </row>
    <row r="1348" spans="1:21">
      <c r="A1348" s="12">
        <v>606034</v>
      </c>
      <c r="B1348" s="12" t="s">
        <v>2269</v>
      </c>
      <c r="C1348" s="12" t="s">
        <v>2270</v>
      </c>
      <c r="D1348" s="12">
        <v>6</v>
      </c>
      <c r="E1348" s="12">
        <v>4</v>
      </c>
      <c r="F1348" s="12">
        <v>3</v>
      </c>
      <c r="G1348" s="12">
        <v>6</v>
      </c>
      <c r="J1348" s="37" t="s">
        <v>2077</v>
      </c>
      <c r="K1348" s="37" t="s">
        <v>2077</v>
      </c>
      <c r="N1348" s="40" t="s">
        <v>2075</v>
      </c>
      <c r="Q1348" s="12" t="s">
        <v>1860</v>
      </c>
      <c r="S1348" s="12" t="s">
        <v>2261</v>
      </c>
      <c r="T1348" s="12" t="s">
        <v>2262</v>
      </c>
      <c r="U1348" s="12">
        <f t="shared" si="128"/>
        <v>1</v>
      </c>
    </row>
    <row r="1349" spans="1:21">
      <c r="A1349" s="12">
        <v>606041</v>
      </c>
      <c r="B1349" s="12" t="s">
        <v>2271</v>
      </c>
      <c r="C1349" s="12" t="s">
        <v>2272</v>
      </c>
      <c r="D1349" s="12">
        <v>6</v>
      </c>
      <c r="E1349" s="12">
        <v>1</v>
      </c>
      <c r="F1349" s="12">
        <v>4</v>
      </c>
      <c r="G1349" s="12">
        <v>6</v>
      </c>
      <c r="J1349" s="37" t="s">
        <v>2078</v>
      </c>
      <c r="K1349" s="37" t="s">
        <v>2078</v>
      </c>
      <c r="N1349" s="40" t="s">
        <v>2079</v>
      </c>
      <c r="Q1349" s="12" t="s">
        <v>1843</v>
      </c>
      <c r="S1349" s="12" t="s">
        <v>2249</v>
      </c>
      <c r="T1349" s="12" t="s">
        <v>2250</v>
      </c>
      <c r="U1349" s="12">
        <f t="shared" si="128"/>
        <v>1</v>
      </c>
    </row>
    <row r="1350" spans="1:21">
      <c r="A1350" s="12">
        <v>606042</v>
      </c>
      <c r="B1350" s="12" t="s">
        <v>2273</v>
      </c>
      <c r="C1350" s="12" t="s">
        <v>2274</v>
      </c>
      <c r="D1350" s="12">
        <v>6</v>
      </c>
      <c r="E1350" s="12">
        <v>2</v>
      </c>
      <c r="F1350" s="12">
        <v>4</v>
      </c>
      <c r="G1350" s="12">
        <v>6</v>
      </c>
      <c r="J1350" s="37" t="s">
        <v>2080</v>
      </c>
      <c r="K1350" s="37" t="s">
        <v>2080</v>
      </c>
      <c r="N1350" s="40" t="s">
        <v>2079</v>
      </c>
      <c r="Q1350" s="12" t="s">
        <v>1849</v>
      </c>
      <c r="S1350" s="12" t="s">
        <v>2253</v>
      </c>
      <c r="T1350" s="12" t="s">
        <v>2254</v>
      </c>
      <c r="U1350" s="12">
        <f t="shared" si="128"/>
        <v>1</v>
      </c>
    </row>
    <row r="1351" spans="1:21">
      <c r="A1351" s="12">
        <v>606043</v>
      </c>
      <c r="B1351" s="12" t="s">
        <v>2275</v>
      </c>
      <c r="C1351" s="12" t="s">
        <v>2276</v>
      </c>
      <c r="D1351" s="12">
        <v>6</v>
      </c>
      <c r="E1351" s="12">
        <v>3</v>
      </c>
      <c r="F1351" s="12">
        <v>4</v>
      </c>
      <c r="G1351" s="12">
        <v>6</v>
      </c>
      <c r="J1351" s="37" t="s">
        <v>2080</v>
      </c>
      <c r="K1351" s="37" t="s">
        <v>2080</v>
      </c>
      <c r="N1351" s="40" t="s">
        <v>2079</v>
      </c>
      <c r="Q1351" s="12" t="s">
        <v>1854</v>
      </c>
      <c r="S1351" s="12" t="s">
        <v>2257</v>
      </c>
      <c r="T1351" s="12" t="s">
        <v>2258</v>
      </c>
      <c r="U1351" s="12">
        <f t="shared" si="128"/>
        <v>1</v>
      </c>
    </row>
    <row r="1352" spans="1:21">
      <c r="A1352" s="12">
        <v>606044</v>
      </c>
      <c r="B1352" s="12" t="s">
        <v>2277</v>
      </c>
      <c r="C1352" s="12" t="s">
        <v>2278</v>
      </c>
      <c r="D1352" s="12">
        <v>6</v>
      </c>
      <c r="E1352" s="12">
        <v>4</v>
      </c>
      <c r="F1352" s="12">
        <v>4</v>
      </c>
      <c r="G1352" s="12">
        <v>6</v>
      </c>
      <c r="J1352" s="37" t="s">
        <v>2081</v>
      </c>
      <c r="K1352" s="37" t="s">
        <v>2081</v>
      </c>
      <c r="N1352" s="40" t="s">
        <v>2079</v>
      </c>
      <c r="Q1352" s="12" t="s">
        <v>1860</v>
      </c>
      <c r="S1352" s="12" t="s">
        <v>2261</v>
      </c>
      <c r="T1352" s="12" t="s">
        <v>2262</v>
      </c>
      <c r="U1352" s="12">
        <f t="shared" si="128"/>
        <v>1</v>
      </c>
    </row>
    <row r="1353" spans="1:21">
      <c r="A1353" s="12">
        <v>606051</v>
      </c>
      <c r="B1353" s="12" t="s">
        <v>2279</v>
      </c>
      <c r="C1353" s="12" t="s">
        <v>2280</v>
      </c>
      <c r="D1353" s="12">
        <v>6</v>
      </c>
      <c r="E1353" s="12">
        <v>1</v>
      </c>
      <c r="F1353" s="12">
        <v>5</v>
      </c>
      <c r="G1353" s="12">
        <v>6</v>
      </c>
      <c r="J1353" s="37" t="s">
        <v>2082</v>
      </c>
      <c r="K1353" s="37" t="s">
        <v>2082</v>
      </c>
      <c r="N1353" s="40" t="s">
        <v>2083</v>
      </c>
      <c r="Q1353" s="12" t="s">
        <v>1843</v>
      </c>
      <c r="S1353" s="12" t="s">
        <v>2249</v>
      </c>
      <c r="T1353" s="12" t="s">
        <v>2250</v>
      </c>
      <c r="U1353" s="12">
        <f t="shared" si="128"/>
        <v>1</v>
      </c>
    </row>
    <row r="1354" spans="1:21">
      <c r="A1354" s="12">
        <v>606052</v>
      </c>
      <c r="B1354" s="12" t="s">
        <v>2281</v>
      </c>
      <c r="C1354" s="12" t="s">
        <v>2282</v>
      </c>
      <c r="D1354" s="12">
        <v>6</v>
      </c>
      <c r="E1354" s="12">
        <v>2</v>
      </c>
      <c r="F1354" s="12">
        <v>5</v>
      </c>
      <c r="G1354" s="12">
        <v>6</v>
      </c>
      <c r="J1354" s="37" t="s">
        <v>2084</v>
      </c>
      <c r="K1354" s="37" t="s">
        <v>2084</v>
      </c>
      <c r="N1354" s="40" t="s">
        <v>2083</v>
      </c>
      <c r="Q1354" s="12" t="s">
        <v>1849</v>
      </c>
      <c r="S1354" s="12" t="s">
        <v>2253</v>
      </c>
      <c r="T1354" s="12" t="s">
        <v>2254</v>
      </c>
      <c r="U1354" s="12">
        <f t="shared" si="128"/>
        <v>1</v>
      </c>
    </row>
    <row r="1355" spans="1:21">
      <c r="A1355" s="12">
        <v>606053</v>
      </c>
      <c r="B1355" s="12" t="s">
        <v>2283</v>
      </c>
      <c r="C1355" s="12" t="s">
        <v>2284</v>
      </c>
      <c r="D1355" s="12">
        <v>6</v>
      </c>
      <c r="E1355" s="12">
        <v>3</v>
      </c>
      <c r="F1355" s="12">
        <v>5</v>
      </c>
      <c r="G1355" s="12">
        <v>6</v>
      </c>
      <c r="J1355" s="37" t="s">
        <v>2084</v>
      </c>
      <c r="K1355" s="37" t="s">
        <v>2084</v>
      </c>
      <c r="N1355" s="40" t="s">
        <v>2083</v>
      </c>
      <c r="Q1355" s="12" t="s">
        <v>1854</v>
      </c>
      <c r="S1355" s="12" t="s">
        <v>2257</v>
      </c>
      <c r="T1355" s="12" t="s">
        <v>2258</v>
      </c>
      <c r="U1355" s="12">
        <f t="shared" si="128"/>
        <v>1</v>
      </c>
    </row>
    <row r="1356" spans="1:21">
      <c r="A1356" s="12">
        <v>606054</v>
      </c>
      <c r="B1356" s="12" t="s">
        <v>2285</v>
      </c>
      <c r="C1356" s="12" t="s">
        <v>2286</v>
      </c>
      <c r="D1356" s="12">
        <v>6</v>
      </c>
      <c r="E1356" s="12">
        <v>4</v>
      </c>
      <c r="F1356" s="12">
        <v>5</v>
      </c>
      <c r="G1356" s="12">
        <v>6</v>
      </c>
      <c r="J1356" s="37" t="s">
        <v>2085</v>
      </c>
      <c r="K1356" s="37" t="s">
        <v>2085</v>
      </c>
      <c r="N1356" s="40" t="s">
        <v>2083</v>
      </c>
      <c r="Q1356" s="12" t="s">
        <v>1860</v>
      </c>
      <c r="S1356" s="12" t="s">
        <v>2261</v>
      </c>
      <c r="T1356" s="12" t="s">
        <v>2262</v>
      </c>
      <c r="U1356" s="12">
        <f t="shared" si="128"/>
        <v>1</v>
      </c>
    </row>
    <row r="1357" spans="1:21">
      <c r="A1357" s="12">
        <v>606061</v>
      </c>
      <c r="B1357" s="12" t="s">
        <v>2287</v>
      </c>
      <c r="C1357" s="12" t="s">
        <v>2288</v>
      </c>
      <c r="D1357" s="12">
        <v>6</v>
      </c>
      <c r="E1357" s="12">
        <v>1</v>
      </c>
      <c r="F1357" s="12">
        <v>6</v>
      </c>
      <c r="G1357" s="12">
        <v>6</v>
      </c>
      <c r="J1357" s="37" t="s">
        <v>2086</v>
      </c>
      <c r="K1357" s="37" t="s">
        <v>2086</v>
      </c>
      <c r="N1357" s="40" t="s">
        <v>2087</v>
      </c>
      <c r="Q1357" s="12" t="s">
        <v>1843</v>
      </c>
      <c r="S1357" s="12" t="s">
        <v>2249</v>
      </c>
      <c r="T1357" s="12" t="s">
        <v>2250</v>
      </c>
      <c r="U1357" s="12">
        <f t="shared" si="128"/>
        <v>1</v>
      </c>
    </row>
    <row r="1358" spans="1:21">
      <c r="A1358" s="12">
        <v>606062</v>
      </c>
      <c r="B1358" s="12" t="s">
        <v>2289</v>
      </c>
      <c r="C1358" s="12" t="s">
        <v>2290</v>
      </c>
      <c r="D1358" s="12">
        <v>6</v>
      </c>
      <c r="E1358" s="12">
        <v>2</v>
      </c>
      <c r="F1358" s="12">
        <v>6</v>
      </c>
      <c r="G1358" s="12">
        <v>6</v>
      </c>
      <c r="J1358" s="37" t="s">
        <v>2088</v>
      </c>
      <c r="K1358" s="37" t="s">
        <v>2088</v>
      </c>
      <c r="N1358" s="40" t="s">
        <v>2087</v>
      </c>
      <c r="Q1358" s="12" t="s">
        <v>1849</v>
      </c>
      <c r="S1358" s="12" t="s">
        <v>2253</v>
      </c>
      <c r="T1358" s="12" t="s">
        <v>2254</v>
      </c>
      <c r="U1358" s="12">
        <f t="shared" si="128"/>
        <v>1</v>
      </c>
    </row>
    <row r="1359" spans="1:21">
      <c r="A1359" s="12">
        <v>606063</v>
      </c>
      <c r="B1359" s="12" t="s">
        <v>2291</v>
      </c>
      <c r="C1359" s="12" t="s">
        <v>2292</v>
      </c>
      <c r="D1359" s="12">
        <v>6</v>
      </c>
      <c r="E1359" s="12">
        <v>3</v>
      </c>
      <c r="F1359" s="12">
        <v>6</v>
      </c>
      <c r="G1359" s="12">
        <v>6</v>
      </c>
      <c r="J1359" s="37" t="s">
        <v>2088</v>
      </c>
      <c r="K1359" s="37" t="s">
        <v>2088</v>
      </c>
      <c r="N1359" s="40" t="s">
        <v>2087</v>
      </c>
      <c r="Q1359" s="12" t="s">
        <v>1854</v>
      </c>
      <c r="S1359" s="12" t="s">
        <v>2257</v>
      </c>
      <c r="T1359" s="12" t="s">
        <v>2258</v>
      </c>
      <c r="U1359" s="12">
        <f t="shared" si="128"/>
        <v>1</v>
      </c>
    </row>
    <row r="1360" spans="1:21">
      <c r="A1360" s="12">
        <v>606064</v>
      </c>
      <c r="B1360" s="12" t="s">
        <v>2293</v>
      </c>
      <c r="C1360" s="12" t="s">
        <v>2294</v>
      </c>
      <c r="D1360" s="12">
        <v>6</v>
      </c>
      <c r="E1360" s="12">
        <v>4</v>
      </c>
      <c r="F1360" s="12">
        <v>6</v>
      </c>
      <c r="G1360" s="12">
        <v>6</v>
      </c>
      <c r="J1360" s="37" t="s">
        <v>2089</v>
      </c>
      <c r="K1360" s="37" t="s">
        <v>2089</v>
      </c>
      <c r="N1360" s="40" t="s">
        <v>2087</v>
      </c>
      <c r="Q1360" s="12" t="s">
        <v>1860</v>
      </c>
      <c r="S1360" s="12" t="s">
        <v>2261</v>
      </c>
      <c r="T1360" s="12" t="s">
        <v>2262</v>
      </c>
      <c r="U1360" s="12">
        <f t="shared" si="128"/>
        <v>1</v>
      </c>
    </row>
    <row r="1361" spans="1:21">
      <c r="A1361" s="12">
        <v>606071</v>
      </c>
      <c r="B1361" s="12" t="s">
        <v>2295</v>
      </c>
      <c r="C1361" s="12" t="s">
        <v>2296</v>
      </c>
      <c r="D1361" s="12">
        <v>6</v>
      </c>
      <c r="E1361" s="12">
        <v>1</v>
      </c>
      <c r="F1361" s="12">
        <v>7</v>
      </c>
      <c r="G1361" s="12">
        <v>6</v>
      </c>
      <c r="J1361" s="37" t="s">
        <v>2090</v>
      </c>
      <c r="K1361" s="37" t="s">
        <v>2090</v>
      </c>
      <c r="N1361" s="40" t="s">
        <v>2091</v>
      </c>
      <c r="Q1361" s="12" t="s">
        <v>1843</v>
      </c>
      <c r="S1361" s="12" t="s">
        <v>2249</v>
      </c>
      <c r="T1361" s="12" t="s">
        <v>2250</v>
      </c>
      <c r="U1361" s="12">
        <f t="shared" si="128"/>
        <v>1</v>
      </c>
    </row>
    <row r="1362" spans="1:21">
      <c r="A1362" s="12">
        <v>606072</v>
      </c>
      <c r="B1362" s="12" t="s">
        <v>2297</v>
      </c>
      <c r="C1362" s="12" t="s">
        <v>2298</v>
      </c>
      <c r="D1362" s="12">
        <v>6</v>
      </c>
      <c r="E1362" s="12">
        <v>2</v>
      </c>
      <c r="F1362" s="12">
        <v>7</v>
      </c>
      <c r="G1362" s="12">
        <v>6</v>
      </c>
      <c r="J1362" s="37" t="s">
        <v>2092</v>
      </c>
      <c r="K1362" s="37" t="s">
        <v>2092</v>
      </c>
      <c r="N1362" s="40" t="s">
        <v>2091</v>
      </c>
      <c r="Q1362" s="12" t="s">
        <v>1849</v>
      </c>
      <c r="S1362" s="12" t="s">
        <v>2253</v>
      </c>
      <c r="T1362" s="12" t="s">
        <v>2254</v>
      </c>
      <c r="U1362" s="12">
        <f t="shared" si="128"/>
        <v>1</v>
      </c>
    </row>
    <row r="1363" spans="1:21">
      <c r="A1363" s="12">
        <v>606073</v>
      </c>
      <c r="B1363" s="12" t="s">
        <v>2299</v>
      </c>
      <c r="C1363" s="12" t="s">
        <v>2300</v>
      </c>
      <c r="D1363" s="12">
        <v>6</v>
      </c>
      <c r="E1363" s="12">
        <v>3</v>
      </c>
      <c r="F1363" s="12">
        <v>7</v>
      </c>
      <c r="G1363" s="12">
        <v>6</v>
      </c>
      <c r="J1363" s="37" t="s">
        <v>2092</v>
      </c>
      <c r="K1363" s="37" t="s">
        <v>2092</v>
      </c>
      <c r="N1363" s="40" t="s">
        <v>2091</v>
      </c>
      <c r="Q1363" s="12" t="s">
        <v>1854</v>
      </c>
      <c r="S1363" s="12" t="s">
        <v>2257</v>
      </c>
      <c r="T1363" s="12" t="s">
        <v>2258</v>
      </c>
      <c r="U1363" s="12">
        <f t="shared" si="128"/>
        <v>1</v>
      </c>
    </row>
    <row r="1364" spans="1:21">
      <c r="A1364" s="12">
        <v>606074</v>
      </c>
      <c r="B1364" s="12" t="s">
        <v>2301</v>
      </c>
      <c r="C1364" s="12" t="s">
        <v>2302</v>
      </c>
      <c r="D1364" s="12">
        <v>6</v>
      </c>
      <c r="E1364" s="12">
        <v>4</v>
      </c>
      <c r="F1364" s="12">
        <v>7</v>
      </c>
      <c r="G1364" s="12">
        <v>6</v>
      </c>
      <c r="J1364" s="37" t="s">
        <v>2093</v>
      </c>
      <c r="K1364" s="37" t="s">
        <v>2093</v>
      </c>
      <c r="N1364" s="40" t="s">
        <v>2091</v>
      </c>
      <c r="Q1364" s="12" t="s">
        <v>1860</v>
      </c>
      <c r="S1364" s="12" t="s">
        <v>2261</v>
      </c>
      <c r="T1364" s="12" t="s">
        <v>2262</v>
      </c>
      <c r="U1364" s="12">
        <f t="shared" si="128"/>
        <v>1</v>
      </c>
    </row>
    <row r="1365" spans="1:21">
      <c r="A1365" s="12">
        <v>606081</v>
      </c>
      <c r="B1365" s="12" t="s">
        <v>2303</v>
      </c>
      <c r="C1365" s="12" t="s">
        <v>2304</v>
      </c>
      <c r="D1365" s="12">
        <v>6</v>
      </c>
      <c r="E1365" s="12">
        <v>1</v>
      </c>
      <c r="F1365" s="12">
        <v>8</v>
      </c>
      <c r="G1365" s="12">
        <v>6</v>
      </c>
      <c r="J1365" s="37" t="s">
        <v>2094</v>
      </c>
      <c r="K1365" s="37" t="s">
        <v>2094</v>
      </c>
      <c r="N1365" s="40" t="s">
        <v>2095</v>
      </c>
      <c r="Q1365" s="12" t="s">
        <v>1843</v>
      </c>
      <c r="S1365" s="12" t="s">
        <v>2249</v>
      </c>
      <c r="T1365" s="12" t="s">
        <v>2250</v>
      </c>
      <c r="U1365" s="12">
        <f t="shared" si="128"/>
        <v>1</v>
      </c>
    </row>
    <row r="1366" spans="1:21">
      <c r="A1366" s="12">
        <v>606082</v>
      </c>
      <c r="B1366" s="12" t="s">
        <v>2305</v>
      </c>
      <c r="C1366" s="12" t="s">
        <v>2306</v>
      </c>
      <c r="D1366" s="12">
        <v>6</v>
      </c>
      <c r="E1366" s="12">
        <v>2</v>
      </c>
      <c r="F1366" s="12">
        <v>8</v>
      </c>
      <c r="G1366" s="12">
        <v>6</v>
      </c>
      <c r="J1366" s="37" t="s">
        <v>2096</v>
      </c>
      <c r="K1366" s="37" t="s">
        <v>2096</v>
      </c>
      <c r="N1366" s="40" t="s">
        <v>2095</v>
      </c>
      <c r="Q1366" s="12" t="s">
        <v>1849</v>
      </c>
      <c r="S1366" s="12" t="s">
        <v>2253</v>
      </c>
      <c r="T1366" s="12" t="s">
        <v>2254</v>
      </c>
      <c r="U1366" s="12">
        <f t="shared" si="128"/>
        <v>1</v>
      </c>
    </row>
    <row r="1367" spans="1:21">
      <c r="A1367" s="12">
        <v>606083</v>
      </c>
      <c r="B1367" s="12" t="s">
        <v>2307</v>
      </c>
      <c r="C1367" s="12" t="s">
        <v>2308</v>
      </c>
      <c r="D1367" s="12">
        <v>6</v>
      </c>
      <c r="E1367" s="12">
        <v>3</v>
      </c>
      <c r="F1367" s="12">
        <v>8</v>
      </c>
      <c r="G1367" s="12">
        <v>6</v>
      </c>
      <c r="J1367" s="37" t="s">
        <v>2096</v>
      </c>
      <c r="K1367" s="37" t="s">
        <v>2096</v>
      </c>
      <c r="N1367" s="40" t="s">
        <v>2095</v>
      </c>
      <c r="Q1367" s="12" t="s">
        <v>1854</v>
      </c>
      <c r="S1367" s="12" t="s">
        <v>2257</v>
      </c>
      <c r="T1367" s="12" t="s">
        <v>2258</v>
      </c>
      <c r="U1367" s="12">
        <f t="shared" si="128"/>
        <v>1</v>
      </c>
    </row>
    <row r="1368" spans="1:21">
      <c r="A1368" s="12">
        <v>606084</v>
      </c>
      <c r="B1368" s="12" t="s">
        <v>2309</v>
      </c>
      <c r="C1368" s="12" t="s">
        <v>2310</v>
      </c>
      <c r="D1368" s="12">
        <v>6</v>
      </c>
      <c r="E1368" s="12">
        <v>4</v>
      </c>
      <c r="F1368" s="12">
        <v>8</v>
      </c>
      <c r="G1368" s="12">
        <v>6</v>
      </c>
      <c r="J1368" s="37" t="s">
        <v>2097</v>
      </c>
      <c r="K1368" s="37" t="s">
        <v>2097</v>
      </c>
      <c r="N1368" s="40" t="s">
        <v>2095</v>
      </c>
      <c r="Q1368" s="12" t="s">
        <v>1860</v>
      </c>
      <c r="S1368" s="12" t="s">
        <v>2261</v>
      </c>
      <c r="T1368" s="12" t="s">
        <v>2262</v>
      </c>
      <c r="U1368" s="12">
        <f t="shared" si="128"/>
        <v>1</v>
      </c>
    </row>
    <row r="1369" spans="1:21">
      <c r="A1369" s="12">
        <v>606091</v>
      </c>
      <c r="B1369" s="12" t="s">
        <v>2311</v>
      </c>
      <c r="C1369" s="12" t="s">
        <v>2312</v>
      </c>
      <c r="D1369" s="12">
        <v>6</v>
      </c>
      <c r="E1369" s="12">
        <v>1</v>
      </c>
      <c r="F1369" s="12">
        <v>9</v>
      </c>
      <c r="G1369" s="12">
        <v>6</v>
      </c>
      <c r="J1369" s="37" t="s">
        <v>2098</v>
      </c>
      <c r="K1369" s="37" t="s">
        <v>2098</v>
      </c>
      <c r="N1369" s="40" t="s">
        <v>2099</v>
      </c>
      <c r="Q1369" s="12" t="s">
        <v>1843</v>
      </c>
      <c r="S1369" s="12" t="s">
        <v>2249</v>
      </c>
      <c r="T1369" s="12" t="s">
        <v>2250</v>
      </c>
      <c r="U1369" s="12">
        <f t="shared" si="128"/>
        <v>1</v>
      </c>
    </row>
    <row r="1370" spans="1:21">
      <c r="A1370" s="12">
        <v>606092</v>
      </c>
      <c r="B1370" s="12" t="s">
        <v>2313</v>
      </c>
      <c r="C1370" s="12" t="s">
        <v>2314</v>
      </c>
      <c r="D1370" s="12">
        <v>6</v>
      </c>
      <c r="E1370" s="12">
        <v>2</v>
      </c>
      <c r="F1370" s="12">
        <v>9</v>
      </c>
      <c r="G1370" s="12">
        <v>6</v>
      </c>
      <c r="J1370" s="37" t="s">
        <v>2100</v>
      </c>
      <c r="K1370" s="37" t="s">
        <v>2100</v>
      </c>
      <c r="N1370" s="40" t="s">
        <v>2099</v>
      </c>
      <c r="Q1370" s="12" t="s">
        <v>1849</v>
      </c>
      <c r="S1370" s="12" t="s">
        <v>2253</v>
      </c>
      <c r="T1370" s="12" t="s">
        <v>2254</v>
      </c>
      <c r="U1370" s="12">
        <f t="shared" si="128"/>
        <v>1</v>
      </c>
    </row>
    <row r="1371" spans="1:21">
      <c r="A1371" s="12">
        <v>606093</v>
      </c>
      <c r="B1371" s="12" t="s">
        <v>2315</v>
      </c>
      <c r="C1371" s="12" t="s">
        <v>2316</v>
      </c>
      <c r="D1371" s="12">
        <v>6</v>
      </c>
      <c r="E1371" s="12">
        <v>3</v>
      </c>
      <c r="F1371" s="12">
        <v>9</v>
      </c>
      <c r="G1371" s="12">
        <v>6</v>
      </c>
      <c r="J1371" s="37" t="s">
        <v>2100</v>
      </c>
      <c r="K1371" s="37" t="s">
        <v>2100</v>
      </c>
      <c r="N1371" s="40" t="s">
        <v>2099</v>
      </c>
      <c r="Q1371" s="12" t="s">
        <v>1854</v>
      </c>
      <c r="S1371" s="12" t="s">
        <v>2257</v>
      </c>
      <c r="T1371" s="12" t="s">
        <v>2258</v>
      </c>
      <c r="U1371" s="12">
        <f t="shared" si="128"/>
        <v>1</v>
      </c>
    </row>
    <row r="1372" spans="1:21">
      <c r="A1372" s="12">
        <v>606094</v>
      </c>
      <c r="B1372" s="12" t="s">
        <v>2317</v>
      </c>
      <c r="C1372" s="12" t="s">
        <v>2318</v>
      </c>
      <c r="D1372" s="12">
        <v>6</v>
      </c>
      <c r="E1372" s="12">
        <v>4</v>
      </c>
      <c r="F1372" s="12">
        <v>9</v>
      </c>
      <c r="G1372" s="12">
        <v>6</v>
      </c>
      <c r="J1372" s="37" t="s">
        <v>2101</v>
      </c>
      <c r="K1372" s="37" t="s">
        <v>2101</v>
      </c>
      <c r="N1372" s="40" t="s">
        <v>2099</v>
      </c>
      <c r="Q1372" s="12" t="s">
        <v>1860</v>
      </c>
      <c r="S1372" s="12" t="s">
        <v>2261</v>
      </c>
      <c r="T1372" s="12" t="s">
        <v>2262</v>
      </c>
      <c r="U1372" s="12">
        <f t="shared" si="128"/>
        <v>1</v>
      </c>
    </row>
    <row r="1373" spans="1:21">
      <c r="A1373" s="12">
        <v>606101</v>
      </c>
      <c r="B1373" s="12" t="s">
        <v>2319</v>
      </c>
      <c r="C1373" s="12" t="s">
        <v>2320</v>
      </c>
      <c r="D1373" s="12">
        <v>6</v>
      </c>
      <c r="E1373" s="12">
        <v>1</v>
      </c>
      <c r="F1373" s="12">
        <v>10</v>
      </c>
      <c r="G1373" s="12">
        <v>6</v>
      </c>
      <c r="J1373" s="37" t="s">
        <v>2102</v>
      </c>
      <c r="K1373" s="37" t="s">
        <v>2102</v>
      </c>
      <c r="N1373" s="40" t="s">
        <v>2103</v>
      </c>
      <c r="Q1373" s="12" t="s">
        <v>1843</v>
      </c>
      <c r="S1373" s="12" t="s">
        <v>2249</v>
      </c>
      <c r="T1373" s="12" t="s">
        <v>2250</v>
      </c>
      <c r="U1373" s="12">
        <f t="shared" si="128"/>
        <v>1</v>
      </c>
    </row>
    <row r="1374" spans="1:21">
      <c r="A1374" s="12">
        <v>606102</v>
      </c>
      <c r="B1374" s="12" t="s">
        <v>2321</v>
      </c>
      <c r="C1374" s="12" t="s">
        <v>2322</v>
      </c>
      <c r="D1374" s="12">
        <v>6</v>
      </c>
      <c r="E1374" s="12">
        <v>2</v>
      </c>
      <c r="F1374" s="12">
        <v>10</v>
      </c>
      <c r="G1374" s="12">
        <v>6</v>
      </c>
      <c r="J1374" s="37" t="s">
        <v>2104</v>
      </c>
      <c r="K1374" s="37" t="s">
        <v>2104</v>
      </c>
      <c r="N1374" s="40" t="s">
        <v>2103</v>
      </c>
      <c r="Q1374" s="12" t="s">
        <v>1849</v>
      </c>
      <c r="S1374" s="12" t="s">
        <v>2253</v>
      </c>
      <c r="T1374" s="12" t="s">
        <v>2254</v>
      </c>
      <c r="U1374" s="12">
        <f t="shared" si="128"/>
        <v>1</v>
      </c>
    </row>
    <row r="1375" spans="1:21">
      <c r="A1375" s="12">
        <v>606103</v>
      </c>
      <c r="B1375" s="12" t="s">
        <v>2323</v>
      </c>
      <c r="C1375" s="12" t="s">
        <v>2324</v>
      </c>
      <c r="D1375" s="12">
        <v>6</v>
      </c>
      <c r="E1375" s="12">
        <v>3</v>
      </c>
      <c r="F1375" s="12">
        <v>10</v>
      </c>
      <c r="G1375" s="12">
        <v>6</v>
      </c>
      <c r="J1375" s="37" t="s">
        <v>2104</v>
      </c>
      <c r="K1375" s="37" t="s">
        <v>2104</v>
      </c>
      <c r="N1375" s="40" t="s">
        <v>2103</v>
      </c>
      <c r="Q1375" s="12" t="s">
        <v>1854</v>
      </c>
      <c r="S1375" s="12" t="s">
        <v>2257</v>
      </c>
      <c r="T1375" s="12" t="s">
        <v>2258</v>
      </c>
      <c r="U1375" s="12">
        <f t="shared" si="128"/>
        <v>1</v>
      </c>
    </row>
    <row r="1376" spans="1:21">
      <c r="A1376" s="12">
        <v>606104</v>
      </c>
      <c r="B1376" s="12" t="s">
        <v>2325</v>
      </c>
      <c r="C1376" s="12" t="s">
        <v>2326</v>
      </c>
      <c r="D1376" s="12">
        <v>6</v>
      </c>
      <c r="E1376" s="12">
        <v>4</v>
      </c>
      <c r="F1376" s="12">
        <v>10</v>
      </c>
      <c r="G1376" s="12">
        <v>6</v>
      </c>
      <c r="J1376" s="37" t="s">
        <v>2105</v>
      </c>
      <c r="K1376" s="37" t="s">
        <v>2105</v>
      </c>
      <c r="N1376" s="40" t="s">
        <v>2103</v>
      </c>
      <c r="Q1376" s="12" t="s">
        <v>1860</v>
      </c>
      <c r="S1376" s="12" t="s">
        <v>2261</v>
      </c>
      <c r="T1376" s="12" t="s">
        <v>2262</v>
      </c>
      <c r="U1376" s="12">
        <f t="shared" si="128"/>
        <v>1</v>
      </c>
    </row>
    <row r="1377" spans="1:21">
      <c r="A1377" s="12">
        <v>606111</v>
      </c>
      <c r="B1377" s="12" t="s">
        <v>2327</v>
      </c>
      <c r="C1377" s="12" t="s">
        <v>2328</v>
      </c>
      <c r="D1377" s="12">
        <v>6</v>
      </c>
      <c r="E1377" s="12">
        <v>1</v>
      </c>
      <c r="F1377" s="12">
        <v>11</v>
      </c>
      <c r="G1377" s="12">
        <v>6</v>
      </c>
      <c r="J1377" s="37" t="s">
        <v>2106</v>
      </c>
      <c r="K1377" s="37" t="s">
        <v>2106</v>
      </c>
      <c r="N1377" s="40" t="s">
        <v>2107</v>
      </c>
      <c r="Q1377" s="12" t="s">
        <v>1843</v>
      </c>
      <c r="S1377" s="12" t="s">
        <v>2249</v>
      </c>
      <c r="T1377" s="12" t="s">
        <v>2250</v>
      </c>
      <c r="U1377" s="12">
        <f t="shared" si="128"/>
        <v>1</v>
      </c>
    </row>
    <row r="1378" spans="1:21">
      <c r="A1378" s="12">
        <v>606112</v>
      </c>
      <c r="B1378" s="12" t="s">
        <v>2329</v>
      </c>
      <c r="C1378" s="12" t="s">
        <v>2330</v>
      </c>
      <c r="D1378" s="12">
        <v>6</v>
      </c>
      <c r="E1378" s="12">
        <v>2</v>
      </c>
      <c r="F1378" s="12">
        <v>11</v>
      </c>
      <c r="G1378" s="12">
        <v>6</v>
      </c>
      <c r="J1378" s="37" t="s">
        <v>2108</v>
      </c>
      <c r="K1378" s="37" t="s">
        <v>2108</v>
      </c>
      <c r="N1378" s="40" t="s">
        <v>2107</v>
      </c>
      <c r="Q1378" s="12" t="s">
        <v>1849</v>
      </c>
      <c r="S1378" s="12" t="s">
        <v>2253</v>
      </c>
      <c r="T1378" s="12" t="s">
        <v>2254</v>
      </c>
      <c r="U1378" s="12">
        <f t="shared" si="128"/>
        <v>1</v>
      </c>
    </row>
    <row r="1379" spans="1:21">
      <c r="A1379" s="12">
        <v>606113</v>
      </c>
      <c r="B1379" s="12" t="s">
        <v>2331</v>
      </c>
      <c r="C1379" s="12" t="s">
        <v>2332</v>
      </c>
      <c r="D1379" s="12">
        <v>6</v>
      </c>
      <c r="E1379" s="12">
        <v>3</v>
      </c>
      <c r="F1379" s="12">
        <v>11</v>
      </c>
      <c r="G1379" s="12">
        <v>6</v>
      </c>
      <c r="J1379" s="37" t="s">
        <v>2108</v>
      </c>
      <c r="K1379" s="37" t="s">
        <v>2108</v>
      </c>
      <c r="N1379" s="40" t="s">
        <v>2107</v>
      </c>
      <c r="Q1379" s="12" t="s">
        <v>1854</v>
      </c>
      <c r="S1379" s="12" t="s">
        <v>2257</v>
      </c>
      <c r="T1379" s="12" t="s">
        <v>2258</v>
      </c>
      <c r="U1379" s="12">
        <f t="shared" si="128"/>
        <v>1</v>
      </c>
    </row>
    <row r="1380" spans="1:21">
      <c r="A1380" s="12">
        <v>606114</v>
      </c>
      <c r="B1380" s="12" t="s">
        <v>2333</v>
      </c>
      <c r="C1380" s="12" t="s">
        <v>2334</v>
      </c>
      <c r="D1380" s="12">
        <v>6</v>
      </c>
      <c r="E1380" s="12">
        <v>4</v>
      </c>
      <c r="F1380" s="12">
        <v>11</v>
      </c>
      <c r="G1380" s="12">
        <v>6</v>
      </c>
      <c r="J1380" s="37" t="s">
        <v>2109</v>
      </c>
      <c r="K1380" s="37" t="s">
        <v>2109</v>
      </c>
      <c r="N1380" s="40" t="s">
        <v>2107</v>
      </c>
      <c r="Q1380" s="12" t="s">
        <v>1860</v>
      </c>
      <c r="S1380" s="12" t="s">
        <v>2261</v>
      </c>
      <c r="T1380" s="12" t="s">
        <v>2262</v>
      </c>
      <c r="U1380" s="12">
        <f t="shared" si="128"/>
        <v>1</v>
      </c>
    </row>
    <row r="1381" spans="1:21">
      <c r="A1381" s="12">
        <v>606121</v>
      </c>
      <c r="B1381" s="12" t="s">
        <v>2335</v>
      </c>
      <c r="C1381" s="12" t="s">
        <v>2336</v>
      </c>
      <c r="D1381" s="12">
        <v>6</v>
      </c>
      <c r="E1381" s="12">
        <v>1</v>
      </c>
      <c r="F1381" s="12">
        <v>12</v>
      </c>
      <c r="G1381" s="12">
        <v>6</v>
      </c>
      <c r="J1381" s="37" t="s">
        <v>2110</v>
      </c>
      <c r="K1381" s="37" t="s">
        <v>2110</v>
      </c>
      <c r="N1381" s="40" t="s">
        <v>2111</v>
      </c>
      <c r="Q1381" s="12" t="s">
        <v>1843</v>
      </c>
      <c r="S1381" s="12" t="s">
        <v>2249</v>
      </c>
      <c r="T1381" s="12" t="s">
        <v>2250</v>
      </c>
      <c r="U1381" s="12">
        <f t="shared" si="128"/>
        <v>1</v>
      </c>
    </row>
    <row r="1382" spans="1:21">
      <c r="A1382" s="12">
        <v>606122</v>
      </c>
      <c r="B1382" s="12" t="s">
        <v>2337</v>
      </c>
      <c r="C1382" s="12" t="s">
        <v>2338</v>
      </c>
      <c r="D1382" s="12">
        <v>6</v>
      </c>
      <c r="E1382" s="12">
        <v>2</v>
      </c>
      <c r="F1382" s="12">
        <v>12</v>
      </c>
      <c r="G1382" s="12">
        <v>6</v>
      </c>
      <c r="J1382" s="37" t="s">
        <v>2112</v>
      </c>
      <c r="K1382" s="37" t="s">
        <v>2112</v>
      </c>
      <c r="N1382" s="40" t="s">
        <v>2111</v>
      </c>
      <c r="Q1382" s="12" t="s">
        <v>1849</v>
      </c>
      <c r="S1382" s="12" t="s">
        <v>2253</v>
      </c>
      <c r="T1382" s="12" t="s">
        <v>2254</v>
      </c>
      <c r="U1382" s="12">
        <f t="shared" si="128"/>
        <v>1</v>
      </c>
    </row>
    <row r="1383" spans="1:21">
      <c r="A1383" s="12">
        <v>606123</v>
      </c>
      <c r="B1383" s="12" t="s">
        <v>2339</v>
      </c>
      <c r="C1383" s="12" t="s">
        <v>2340</v>
      </c>
      <c r="D1383" s="12">
        <v>6</v>
      </c>
      <c r="E1383" s="12">
        <v>3</v>
      </c>
      <c r="F1383" s="12">
        <v>12</v>
      </c>
      <c r="G1383" s="12">
        <v>6</v>
      </c>
      <c r="J1383" s="37" t="s">
        <v>2112</v>
      </c>
      <c r="K1383" s="37" t="s">
        <v>2112</v>
      </c>
      <c r="N1383" s="40" t="s">
        <v>2111</v>
      </c>
      <c r="Q1383" s="12" t="s">
        <v>1854</v>
      </c>
      <c r="S1383" s="12" t="s">
        <v>2257</v>
      </c>
      <c r="T1383" s="12" t="s">
        <v>2258</v>
      </c>
      <c r="U1383" s="12">
        <f t="shared" si="128"/>
        <v>1</v>
      </c>
    </row>
    <row r="1384" spans="1:21">
      <c r="A1384" s="12">
        <v>606124</v>
      </c>
      <c r="B1384" s="12" t="s">
        <v>2341</v>
      </c>
      <c r="C1384" s="12" t="s">
        <v>2342</v>
      </c>
      <c r="D1384" s="12">
        <v>6</v>
      </c>
      <c r="E1384" s="12">
        <v>4</v>
      </c>
      <c r="F1384" s="12">
        <v>12</v>
      </c>
      <c r="G1384" s="12">
        <v>6</v>
      </c>
      <c r="J1384" s="37" t="s">
        <v>2113</v>
      </c>
      <c r="K1384" s="37" t="s">
        <v>2113</v>
      </c>
      <c r="N1384" s="40" t="s">
        <v>2111</v>
      </c>
      <c r="Q1384" s="12" t="s">
        <v>1860</v>
      </c>
      <c r="S1384" s="12" t="s">
        <v>2261</v>
      </c>
      <c r="T1384" s="12" t="s">
        <v>2262</v>
      </c>
      <c r="U1384" s="12">
        <f t="shared" si="128"/>
        <v>1</v>
      </c>
    </row>
    <row r="1385" spans="1:21">
      <c r="A1385" s="12">
        <v>606131</v>
      </c>
      <c r="B1385" s="12" t="s">
        <v>2343</v>
      </c>
      <c r="C1385" s="12" t="s">
        <v>2344</v>
      </c>
      <c r="D1385" s="12">
        <v>6</v>
      </c>
      <c r="E1385" s="12">
        <v>1</v>
      </c>
      <c r="F1385" s="12">
        <v>13</v>
      </c>
      <c r="G1385" s="12">
        <v>6</v>
      </c>
      <c r="J1385" s="37" t="s">
        <v>2114</v>
      </c>
      <c r="K1385" s="37" t="s">
        <v>2114</v>
      </c>
      <c r="N1385" s="40" t="s">
        <v>2115</v>
      </c>
      <c r="Q1385" s="12" t="s">
        <v>1843</v>
      </c>
      <c r="S1385" s="12" t="s">
        <v>2249</v>
      </c>
      <c r="T1385" s="12" t="s">
        <v>2250</v>
      </c>
      <c r="U1385" s="12">
        <f t="shared" si="128"/>
        <v>1</v>
      </c>
    </row>
    <row r="1386" spans="1:21">
      <c r="A1386" s="12">
        <v>606132</v>
      </c>
      <c r="B1386" s="12" t="s">
        <v>2345</v>
      </c>
      <c r="C1386" s="12" t="s">
        <v>2346</v>
      </c>
      <c r="D1386" s="12">
        <v>6</v>
      </c>
      <c r="E1386" s="12">
        <v>2</v>
      </c>
      <c r="F1386" s="12">
        <v>13</v>
      </c>
      <c r="G1386" s="12">
        <v>6</v>
      </c>
      <c r="J1386" s="37" t="s">
        <v>2116</v>
      </c>
      <c r="K1386" s="37" t="s">
        <v>2116</v>
      </c>
      <c r="N1386" s="40" t="s">
        <v>2115</v>
      </c>
      <c r="Q1386" s="12" t="s">
        <v>1849</v>
      </c>
      <c r="S1386" s="12" t="s">
        <v>2253</v>
      </c>
      <c r="T1386" s="12" t="s">
        <v>2254</v>
      </c>
      <c r="U1386" s="12">
        <f t="shared" si="128"/>
        <v>1</v>
      </c>
    </row>
    <row r="1387" spans="1:21">
      <c r="A1387" s="12">
        <v>606133</v>
      </c>
      <c r="B1387" s="12" t="s">
        <v>2347</v>
      </c>
      <c r="C1387" s="12" t="s">
        <v>2348</v>
      </c>
      <c r="D1387" s="12">
        <v>6</v>
      </c>
      <c r="E1387" s="12">
        <v>3</v>
      </c>
      <c r="F1387" s="12">
        <v>13</v>
      </c>
      <c r="G1387" s="12">
        <v>6</v>
      </c>
      <c r="J1387" s="37" t="s">
        <v>2116</v>
      </c>
      <c r="K1387" s="37" t="s">
        <v>2116</v>
      </c>
      <c r="N1387" s="40" t="s">
        <v>2115</v>
      </c>
      <c r="Q1387" s="12" t="s">
        <v>1854</v>
      </c>
      <c r="S1387" s="12" t="s">
        <v>2257</v>
      </c>
      <c r="T1387" s="12" t="s">
        <v>2258</v>
      </c>
      <c r="U1387" s="12">
        <f t="shared" si="128"/>
        <v>1</v>
      </c>
    </row>
    <row r="1388" spans="1:21">
      <c r="A1388" s="12">
        <v>606134</v>
      </c>
      <c r="B1388" s="12" t="s">
        <v>2349</v>
      </c>
      <c r="C1388" s="12" t="s">
        <v>2350</v>
      </c>
      <c r="D1388" s="12">
        <v>6</v>
      </c>
      <c r="E1388" s="12">
        <v>4</v>
      </c>
      <c r="F1388" s="12">
        <v>13</v>
      </c>
      <c r="G1388" s="12">
        <v>6</v>
      </c>
      <c r="J1388" s="37" t="s">
        <v>2117</v>
      </c>
      <c r="K1388" s="37" t="s">
        <v>2117</v>
      </c>
      <c r="N1388" s="40" t="s">
        <v>2115</v>
      </c>
      <c r="Q1388" s="12" t="s">
        <v>1860</v>
      </c>
      <c r="S1388" s="12" t="s">
        <v>2261</v>
      </c>
      <c r="T1388" s="12" t="s">
        <v>2262</v>
      </c>
      <c r="U1388" s="12">
        <f t="shared" si="128"/>
        <v>1</v>
      </c>
    </row>
    <row r="1389" spans="1:21">
      <c r="A1389" s="12">
        <v>606141</v>
      </c>
      <c r="B1389" s="12" t="s">
        <v>2351</v>
      </c>
      <c r="C1389" s="12" t="s">
        <v>2352</v>
      </c>
      <c r="D1389" s="12">
        <v>6</v>
      </c>
      <c r="E1389" s="12">
        <v>1</v>
      </c>
      <c r="F1389" s="12">
        <v>14</v>
      </c>
      <c r="G1389" s="12">
        <v>6</v>
      </c>
      <c r="J1389" s="37" t="s">
        <v>2118</v>
      </c>
      <c r="K1389" s="37" t="s">
        <v>2118</v>
      </c>
      <c r="N1389" s="40" t="s">
        <v>2119</v>
      </c>
      <c r="Q1389" s="12" t="s">
        <v>1843</v>
      </c>
      <c r="S1389" s="12" t="s">
        <v>2249</v>
      </c>
      <c r="T1389" s="12" t="s">
        <v>2250</v>
      </c>
      <c r="U1389" s="12">
        <f t="shared" ref="U1389:U1472" si="129">IF(G1389=5,1,IF(G1389=6,1,0))</f>
        <v>1</v>
      </c>
    </row>
    <row r="1390" spans="1:21">
      <c r="A1390" s="12">
        <v>606142</v>
      </c>
      <c r="B1390" s="12" t="s">
        <v>2353</v>
      </c>
      <c r="C1390" s="12" t="s">
        <v>2354</v>
      </c>
      <c r="D1390" s="12">
        <v>6</v>
      </c>
      <c r="E1390" s="12">
        <v>2</v>
      </c>
      <c r="F1390" s="12">
        <v>14</v>
      </c>
      <c r="G1390" s="12">
        <v>6</v>
      </c>
      <c r="J1390" s="37" t="s">
        <v>2120</v>
      </c>
      <c r="K1390" s="37" t="s">
        <v>2120</v>
      </c>
      <c r="N1390" s="40" t="s">
        <v>2119</v>
      </c>
      <c r="Q1390" s="12" t="s">
        <v>1849</v>
      </c>
      <c r="S1390" s="12" t="s">
        <v>2253</v>
      </c>
      <c r="T1390" s="12" t="s">
        <v>2254</v>
      </c>
      <c r="U1390" s="12">
        <f t="shared" si="129"/>
        <v>1</v>
      </c>
    </row>
    <row r="1391" spans="1:21">
      <c r="A1391" s="12">
        <v>606143</v>
      </c>
      <c r="B1391" s="12" t="s">
        <v>2355</v>
      </c>
      <c r="C1391" s="12" t="s">
        <v>2356</v>
      </c>
      <c r="D1391" s="12">
        <v>6</v>
      </c>
      <c r="E1391" s="12">
        <v>3</v>
      </c>
      <c r="F1391" s="12">
        <v>14</v>
      </c>
      <c r="G1391" s="12">
        <v>6</v>
      </c>
      <c r="J1391" s="37" t="s">
        <v>2120</v>
      </c>
      <c r="K1391" s="37" t="s">
        <v>2120</v>
      </c>
      <c r="N1391" s="40" t="s">
        <v>2119</v>
      </c>
      <c r="Q1391" s="12" t="s">
        <v>1854</v>
      </c>
      <c r="S1391" s="12" t="s">
        <v>2257</v>
      </c>
      <c r="T1391" s="12" t="s">
        <v>2258</v>
      </c>
      <c r="U1391" s="12">
        <f t="shared" si="129"/>
        <v>1</v>
      </c>
    </row>
    <row r="1392" spans="1:21">
      <c r="A1392" s="12">
        <v>606144</v>
      </c>
      <c r="B1392" s="12" t="s">
        <v>2357</v>
      </c>
      <c r="C1392" s="12" t="s">
        <v>2358</v>
      </c>
      <c r="D1392" s="12">
        <v>6</v>
      </c>
      <c r="E1392" s="12">
        <v>4</v>
      </c>
      <c r="F1392" s="12">
        <v>14</v>
      </c>
      <c r="G1392" s="12">
        <v>6</v>
      </c>
      <c r="J1392" s="37" t="s">
        <v>2121</v>
      </c>
      <c r="K1392" s="37" t="s">
        <v>2121</v>
      </c>
      <c r="N1392" s="40" t="s">
        <v>2119</v>
      </c>
      <c r="Q1392" s="12" t="s">
        <v>1860</v>
      </c>
      <c r="S1392" s="12" t="s">
        <v>2261</v>
      </c>
      <c r="T1392" s="12" t="s">
        <v>2262</v>
      </c>
      <c r="U1392" s="12">
        <f t="shared" si="129"/>
        <v>1</v>
      </c>
    </row>
    <row r="1393" spans="1:21">
      <c r="A1393" s="12">
        <v>606151</v>
      </c>
      <c r="B1393" s="12" t="s">
        <v>2359</v>
      </c>
      <c r="C1393" s="12" t="s">
        <v>2360</v>
      </c>
      <c r="D1393" s="12">
        <v>6</v>
      </c>
      <c r="E1393" s="12">
        <v>1</v>
      </c>
      <c r="F1393" s="12">
        <v>15</v>
      </c>
      <c r="G1393" s="12">
        <v>6</v>
      </c>
      <c r="J1393" s="37" t="s">
        <v>2122</v>
      </c>
      <c r="K1393" s="37" t="s">
        <v>2122</v>
      </c>
      <c r="N1393" s="40" t="s">
        <v>2123</v>
      </c>
      <c r="Q1393" s="12" t="s">
        <v>1843</v>
      </c>
      <c r="S1393" s="12" t="s">
        <v>2249</v>
      </c>
      <c r="T1393" s="12" t="s">
        <v>2250</v>
      </c>
      <c r="U1393" s="12">
        <f t="shared" si="129"/>
        <v>1</v>
      </c>
    </row>
    <row r="1394" spans="1:21">
      <c r="A1394" s="12">
        <v>606152</v>
      </c>
      <c r="B1394" s="12" t="s">
        <v>2361</v>
      </c>
      <c r="C1394" s="12" t="s">
        <v>2362</v>
      </c>
      <c r="D1394" s="12">
        <v>6</v>
      </c>
      <c r="E1394" s="12">
        <v>2</v>
      </c>
      <c r="F1394" s="12">
        <v>15</v>
      </c>
      <c r="G1394" s="12">
        <v>6</v>
      </c>
      <c r="J1394" s="37" t="s">
        <v>2124</v>
      </c>
      <c r="K1394" s="37" t="s">
        <v>2124</v>
      </c>
      <c r="N1394" s="40" t="s">
        <v>2123</v>
      </c>
      <c r="Q1394" s="12" t="s">
        <v>1849</v>
      </c>
      <c r="S1394" s="12" t="s">
        <v>2253</v>
      </c>
      <c r="T1394" s="12" t="s">
        <v>2254</v>
      </c>
      <c r="U1394" s="12">
        <f t="shared" si="129"/>
        <v>1</v>
      </c>
    </row>
    <row r="1395" spans="1:21">
      <c r="A1395" s="12">
        <v>606153</v>
      </c>
      <c r="B1395" s="12" t="s">
        <v>2363</v>
      </c>
      <c r="C1395" s="12" t="s">
        <v>2364</v>
      </c>
      <c r="D1395" s="12">
        <v>6</v>
      </c>
      <c r="E1395" s="12">
        <v>3</v>
      </c>
      <c r="F1395" s="12">
        <v>15</v>
      </c>
      <c r="G1395" s="12">
        <v>6</v>
      </c>
      <c r="J1395" s="37" t="s">
        <v>2124</v>
      </c>
      <c r="K1395" s="37" t="s">
        <v>2124</v>
      </c>
      <c r="N1395" s="40" t="s">
        <v>2123</v>
      </c>
      <c r="Q1395" s="12" t="s">
        <v>1854</v>
      </c>
      <c r="S1395" s="12" t="s">
        <v>2257</v>
      </c>
      <c r="T1395" s="12" t="s">
        <v>2258</v>
      </c>
      <c r="U1395" s="12">
        <f t="shared" si="129"/>
        <v>1</v>
      </c>
    </row>
    <row r="1396" spans="1:21">
      <c r="A1396" s="12">
        <v>606154</v>
      </c>
      <c r="B1396" s="12" t="s">
        <v>2365</v>
      </c>
      <c r="C1396" s="12" t="s">
        <v>2366</v>
      </c>
      <c r="D1396" s="12">
        <v>6</v>
      </c>
      <c r="E1396" s="12">
        <v>4</v>
      </c>
      <c r="F1396" s="12">
        <v>15</v>
      </c>
      <c r="G1396" s="12">
        <v>6</v>
      </c>
      <c r="J1396" s="37" t="s">
        <v>2125</v>
      </c>
      <c r="K1396" s="37" t="s">
        <v>2125</v>
      </c>
      <c r="N1396" s="40" t="s">
        <v>2123</v>
      </c>
      <c r="Q1396" s="12" t="s">
        <v>1860</v>
      </c>
      <c r="S1396" s="12" t="s">
        <v>2261</v>
      </c>
      <c r="T1396" s="12" t="s">
        <v>2262</v>
      </c>
      <c r="U1396" s="12">
        <f t="shared" si="129"/>
        <v>1</v>
      </c>
    </row>
    <row r="1397" spans="1:21">
      <c r="A1397" s="12">
        <f>A1393+10</f>
        <v>606161</v>
      </c>
      <c r="B1397" s="12" t="str">
        <f>F1397&amp;C1397</f>
        <v>16阶御场部件I</v>
      </c>
      <c r="C1397" s="12" t="str">
        <f>MID(B1393,3,10)</f>
        <v>阶御场部件I</v>
      </c>
      <c r="D1397" s="12">
        <v>5</v>
      </c>
      <c r="E1397" s="12">
        <v>1</v>
      </c>
      <c r="F1397" s="12">
        <f>F1393+1</f>
        <v>16</v>
      </c>
      <c r="G1397" s="12">
        <v>6</v>
      </c>
      <c r="J1397" s="37" t="s">
        <v>2126</v>
      </c>
      <c r="K1397" s="37" t="s">
        <v>2126</v>
      </c>
      <c r="N1397" s="40" t="s">
        <v>2123</v>
      </c>
      <c r="Q1397" s="12" t="str">
        <f t="shared" ref="Q1397" si="130">Q1393</f>
        <v>js_zq_btn04</v>
      </c>
      <c r="S1397" s="12" t="str">
        <f>S1393</f>
        <v>御(I)</v>
      </c>
      <c r="T1397" s="12" t="str">
        <f>T1393</f>
        <v>光（灵）</v>
      </c>
      <c r="U1397" s="12">
        <f t="shared" si="129"/>
        <v>1</v>
      </c>
    </row>
    <row r="1398" spans="1:21">
      <c r="A1398" s="12">
        <f t="shared" ref="A1398:A1416" si="131">A1394+10</f>
        <v>606162</v>
      </c>
      <c r="B1398" s="12" t="str">
        <f t="shared" ref="B1398:B1401" si="132">F1398&amp;C1398</f>
        <v>16阶御场部件II</v>
      </c>
      <c r="C1398" s="12" t="str">
        <f t="shared" ref="C1398:C1400" si="133">MID(B1394,3,10)</f>
        <v>阶御场部件II</v>
      </c>
      <c r="D1398" s="12">
        <v>5</v>
      </c>
      <c r="E1398" s="12">
        <v>2</v>
      </c>
      <c r="F1398" s="12">
        <f t="shared" ref="F1398:F1416" si="134">F1394+1</f>
        <v>16</v>
      </c>
      <c r="G1398" s="12">
        <v>6</v>
      </c>
      <c r="J1398" s="37" t="s">
        <v>2127</v>
      </c>
      <c r="K1398" s="37" t="s">
        <v>2127</v>
      </c>
      <c r="N1398" s="40" t="s">
        <v>2123</v>
      </c>
      <c r="Q1398" s="12" t="str">
        <f t="shared" ref="Q1398" si="135">Q1394</f>
        <v>js_zq_btn03</v>
      </c>
      <c r="S1398" s="12" t="str">
        <f t="shared" ref="S1398:T1398" si="136">S1394</f>
        <v>御(II)</v>
      </c>
      <c r="T1398" s="12" t="str">
        <f t="shared" si="136"/>
        <v>光（眼）</v>
      </c>
      <c r="U1398" s="12">
        <f t="shared" si="129"/>
        <v>1</v>
      </c>
    </row>
    <row r="1399" spans="1:21">
      <c r="A1399" s="12">
        <f t="shared" si="131"/>
        <v>606163</v>
      </c>
      <c r="B1399" s="12" t="str">
        <f t="shared" si="132"/>
        <v>16阶御场部件III</v>
      </c>
      <c r="C1399" s="12" t="str">
        <f t="shared" si="133"/>
        <v>阶御场部件III</v>
      </c>
      <c r="D1399" s="12">
        <v>5</v>
      </c>
      <c r="E1399" s="12">
        <v>3</v>
      </c>
      <c r="F1399" s="12">
        <f t="shared" si="134"/>
        <v>16</v>
      </c>
      <c r="G1399" s="12">
        <v>6</v>
      </c>
      <c r="J1399" s="37" t="s">
        <v>2127</v>
      </c>
      <c r="K1399" s="37" t="s">
        <v>2127</v>
      </c>
      <c r="N1399" s="40" t="s">
        <v>2123</v>
      </c>
      <c r="Q1399" s="12" t="str">
        <f t="shared" ref="Q1399" si="137">Q1395</f>
        <v>js_zq_btn02</v>
      </c>
      <c r="S1399" s="12" t="str">
        <f t="shared" ref="S1399:T1399" si="138">S1395</f>
        <v>御(III)</v>
      </c>
      <c r="T1399" s="12" t="str">
        <f t="shared" si="138"/>
        <v>光（魂）</v>
      </c>
      <c r="U1399" s="12">
        <f t="shared" si="129"/>
        <v>1</v>
      </c>
    </row>
    <row r="1400" spans="1:21">
      <c r="A1400" s="12">
        <f t="shared" si="131"/>
        <v>606164</v>
      </c>
      <c r="B1400" s="12" t="str">
        <f t="shared" si="132"/>
        <v>16阶御场部件IV</v>
      </c>
      <c r="C1400" s="12" t="str">
        <f t="shared" si="133"/>
        <v>阶御场部件IV</v>
      </c>
      <c r="D1400" s="12">
        <v>5</v>
      </c>
      <c r="E1400" s="12">
        <v>4</v>
      </c>
      <c r="F1400" s="12">
        <f t="shared" si="134"/>
        <v>16</v>
      </c>
      <c r="G1400" s="12">
        <v>6</v>
      </c>
      <c r="J1400" s="37" t="s">
        <v>2128</v>
      </c>
      <c r="K1400" s="37" t="s">
        <v>2128</v>
      </c>
      <c r="N1400" s="40" t="s">
        <v>2123</v>
      </c>
      <c r="Q1400" s="12" t="str">
        <f t="shared" ref="Q1400" si="139">Q1396</f>
        <v>js_zq_btn01</v>
      </c>
      <c r="S1400" s="12" t="str">
        <f t="shared" ref="S1400:T1400" si="140">S1396</f>
        <v>御(IV)</v>
      </c>
      <c r="T1400" s="12" t="str">
        <f t="shared" si="140"/>
        <v>光（魄）</v>
      </c>
      <c r="U1400" s="12">
        <f t="shared" si="129"/>
        <v>1</v>
      </c>
    </row>
    <row r="1401" spans="1:21">
      <c r="A1401" s="12">
        <f t="shared" si="131"/>
        <v>606171</v>
      </c>
      <c r="B1401" s="12" t="str">
        <f t="shared" si="132"/>
        <v>17阶御场部件I</v>
      </c>
      <c r="C1401" s="12" t="str">
        <f>C1397</f>
        <v>阶御场部件I</v>
      </c>
      <c r="D1401" s="12">
        <v>5</v>
      </c>
      <c r="E1401" s="12">
        <v>1</v>
      </c>
      <c r="F1401" s="12">
        <f t="shared" si="134"/>
        <v>17</v>
      </c>
      <c r="G1401" s="12">
        <v>6</v>
      </c>
      <c r="J1401" s="37" t="s">
        <v>2129</v>
      </c>
      <c r="K1401" s="37" t="s">
        <v>2129</v>
      </c>
      <c r="N1401" s="40" t="s">
        <v>2123</v>
      </c>
      <c r="Q1401" s="12" t="str">
        <f t="shared" ref="Q1401" si="141">Q1397</f>
        <v>js_zq_btn04</v>
      </c>
      <c r="S1401" s="12" t="str">
        <f t="shared" ref="S1401:T1401" si="142">S1397</f>
        <v>御(I)</v>
      </c>
      <c r="T1401" s="12" t="str">
        <f t="shared" si="142"/>
        <v>光（灵）</v>
      </c>
      <c r="U1401" s="12">
        <f t="shared" si="129"/>
        <v>1</v>
      </c>
    </row>
    <row r="1402" spans="1:21">
      <c r="A1402" s="12">
        <f t="shared" si="131"/>
        <v>606172</v>
      </c>
      <c r="B1402" s="12" t="str">
        <f t="shared" ref="B1402:B1405" si="143">F1402&amp;C1402</f>
        <v>17阶御场部件II</v>
      </c>
      <c r="C1402" s="12" t="str">
        <f t="shared" ref="C1402:C1416" si="144">C1398</f>
        <v>阶御场部件II</v>
      </c>
      <c r="D1402" s="12">
        <v>5</v>
      </c>
      <c r="E1402" s="12">
        <v>2</v>
      </c>
      <c r="F1402" s="12">
        <f t="shared" si="134"/>
        <v>17</v>
      </c>
      <c r="G1402" s="12">
        <v>6</v>
      </c>
      <c r="J1402" s="37" t="s">
        <v>2130</v>
      </c>
      <c r="K1402" s="37" t="s">
        <v>2130</v>
      </c>
      <c r="N1402" s="40" t="s">
        <v>2123</v>
      </c>
      <c r="Q1402" s="12" t="str">
        <f t="shared" ref="Q1402" si="145">Q1398</f>
        <v>js_zq_btn03</v>
      </c>
      <c r="S1402" s="12" t="str">
        <f t="shared" ref="S1402:T1402" si="146">S1398</f>
        <v>御(II)</v>
      </c>
      <c r="T1402" s="12" t="str">
        <f t="shared" si="146"/>
        <v>光（眼）</v>
      </c>
      <c r="U1402" s="12">
        <f t="shared" si="129"/>
        <v>1</v>
      </c>
    </row>
    <row r="1403" spans="1:21">
      <c r="A1403" s="12">
        <f t="shared" si="131"/>
        <v>606173</v>
      </c>
      <c r="B1403" s="12" t="str">
        <f t="shared" si="143"/>
        <v>17阶御场部件III</v>
      </c>
      <c r="C1403" s="12" t="str">
        <f t="shared" si="144"/>
        <v>阶御场部件III</v>
      </c>
      <c r="D1403" s="12">
        <v>5</v>
      </c>
      <c r="E1403" s="12">
        <v>3</v>
      </c>
      <c r="F1403" s="12">
        <f t="shared" si="134"/>
        <v>17</v>
      </c>
      <c r="G1403" s="12">
        <v>6</v>
      </c>
      <c r="J1403" s="37" t="s">
        <v>2130</v>
      </c>
      <c r="K1403" s="37" t="s">
        <v>2130</v>
      </c>
      <c r="N1403" s="40" t="s">
        <v>2123</v>
      </c>
      <c r="Q1403" s="12" t="str">
        <f t="shared" ref="Q1403" si="147">Q1399</f>
        <v>js_zq_btn02</v>
      </c>
      <c r="S1403" s="12" t="str">
        <f t="shared" ref="S1403:T1403" si="148">S1399</f>
        <v>御(III)</v>
      </c>
      <c r="T1403" s="12" t="str">
        <f t="shared" si="148"/>
        <v>光（魂）</v>
      </c>
      <c r="U1403" s="12">
        <f t="shared" si="129"/>
        <v>1</v>
      </c>
    </row>
    <row r="1404" spans="1:21">
      <c r="A1404" s="12">
        <f t="shared" si="131"/>
        <v>606174</v>
      </c>
      <c r="B1404" s="12" t="str">
        <f t="shared" si="143"/>
        <v>17阶御场部件IV</v>
      </c>
      <c r="C1404" s="12" t="str">
        <f t="shared" si="144"/>
        <v>阶御场部件IV</v>
      </c>
      <c r="D1404" s="12">
        <v>5</v>
      </c>
      <c r="E1404" s="12">
        <v>4</v>
      </c>
      <c r="F1404" s="12">
        <f t="shared" si="134"/>
        <v>17</v>
      </c>
      <c r="G1404" s="12">
        <v>6</v>
      </c>
      <c r="J1404" s="37" t="s">
        <v>2131</v>
      </c>
      <c r="K1404" s="37" t="s">
        <v>2131</v>
      </c>
      <c r="N1404" s="40" t="s">
        <v>2123</v>
      </c>
      <c r="Q1404" s="12" t="str">
        <f t="shared" ref="Q1404" si="149">Q1400</f>
        <v>js_zq_btn01</v>
      </c>
      <c r="S1404" s="12" t="str">
        <f t="shared" ref="S1404:T1404" si="150">S1400</f>
        <v>御(IV)</v>
      </c>
      <c r="T1404" s="12" t="str">
        <f t="shared" si="150"/>
        <v>光（魄）</v>
      </c>
      <c r="U1404" s="12">
        <f t="shared" si="129"/>
        <v>1</v>
      </c>
    </row>
    <row r="1405" spans="1:21">
      <c r="A1405" s="12">
        <f t="shared" si="131"/>
        <v>606181</v>
      </c>
      <c r="B1405" s="12" t="str">
        <f t="shared" si="143"/>
        <v>18阶御场部件I</v>
      </c>
      <c r="C1405" s="12" t="str">
        <f t="shared" si="144"/>
        <v>阶御场部件I</v>
      </c>
      <c r="D1405" s="12">
        <v>5</v>
      </c>
      <c r="E1405" s="12">
        <v>1</v>
      </c>
      <c r="F1405" s="12">
        <f t="shared" si="134"/>
        <v>18</v>
      </c>
      <c r="G1405" s="12">
        <v>6</v>
      </c>
      <c r="J1405" s="37" t="s">
        <v>2132</v>
      </c>
      <c r="K1405" s="37" t="s">
        <v>2132</v>
      </c>
      <c r="N1405" s="40" t="s">
        <v>2123</v>
      </c>
      <c r="Q1405" s="12" t="str">
        <f t="shared" ref="Q1405" si="151">Q1401</f>
        <v>js_zq_btn04</v>
      </c>
      <c r="S1405" s="12" t="str">
        <f t="shared" ref="S1405:T1405" si="152">S1401</f>
        <v>御(I)</v>
      </c>
      <c r="T1405" s="12" t="str">
        <f t="shared" si="152"/>
        <v>光（灵）</v>
      </c>
      <c r="U1405" s="12">
        <f t="shared" si="129"/>
        <v>1</v>
      </c>
    </row>
    <row r="1406" spans="1:21">
      <c r="A1406" s="12">
        <f t="shared" si="131"/>
        <v>606182</v>
      </c>
      <c r="B1406" s="12" t="str">
        <f t="shared" ref="B1406:B1409" si="153">F1406&amp;C1406</f>
        <v>18阶御场部件II</v>
      </c>
      <c r="C1406" s="12" t="str">
        <f t="shared" si="144"/>
        <v>阶御场部件II</v>
      </c>
      <c r="D1406" s="12">
        <v>5</v>
      </c>
      <c r="E1406" s="12">
        <v>2</v>
      </c>
      <c r="F1406" s="12">
        <f t="shared" si="134"/>
        <v>18</v>
      </c>
      <c r="G1406" s="12">
        <v>6</v>
      </c>
      <c r="J1406" s="37" t="s">
        <v>2133</v>
      </c>
      <c r="K1406" s="37" t="s">
        <v>2133</v>
      </c>
      <c r="N1406" s="40" t="s">
        <v>2123</v>
      </c>
      <c r="Q1406" s="12" t="str">
        <f t="shared" ref="Q1406" si="154">Q1402</f>
        <v>js_zq_btn03</v>
      </c>
      <c r="S1406" s="12" t="str">
        <f t="shared" ref="S1406:T1406" si="155">S1402</f>
        <v>御(II)</v>
      </c>
      <c r="T1406" s="12" t="str">
        <f t="shared" si="155"/>
        <v>光（眼）</v>
      </c>
      <c r="U1406" s="12">
        <f t="shared" si="129"/>
        <v>1</v>
      </c>
    </row>
    <row r="1407" spans="1:21">
      <c r="A1407" s="12">
        <f t="shared" si="131"/>
        <v>606183</v>
      </c>
      <c r="B1407" s="12" t="str">
        <f t="shared" si="153"/>
        <v>18阶御场部件III</v>
      </c>
      <c r="C1407" s="12" t="str">
        <f t="shared" si="144"/>
        <v>阶御场部件III</v>
      </c>
      <c r="D1407" s="12">
        <v>5</v>
      </c>
      <c r="E1407" s="12">
        <v>3</v>
      </c>
      <c r="F1407" s="12">
        <f t="shared" si="134"/>
        <v>18</v>
      </c>
      <c r="G1407" s="12">
        <v>6</v>
      </c>
      <c r="J1407" s="37" t="s">
        <v>2133</v>
      </c>
      <c r="K1407" s="37" t="s">
        <v>2133</v>
      </c>
      <c r="N1407" s="40" t="s">
        <v>2123</v>
      </c>
      <c r="Q1407" s="12" t="str">
        <f t="shared" ref="Q1407" si="156">Q1403</f>
        <v>js_zq_btn02</v>
      </c>
      <c r="S1407" s="12" t="str">
        <f t="shared" ref="S1407:T1407" si="157">S1403</f>
        <v>御(III)</v>
      </c>
      <c r="T1407" s="12" t="str">
        <f t="shared" si="157"/>
        <v>光（魂）</v>
      </c>
      <c r="U1407" s="12">
        <f t="shared" si="129"/>
        <v>1</v>
      </c>
    </row>
    <row r="1408" spans="1:21">
      <c r="A1408" s="12">
        <f t="shared" si="131"/>
        <v>606184</v>
      </c>
      <c r="B1408" s="12" t="str">
        <f t="shared" si="153"/>
        <v>18阶御场部件IV</v>
      </c>
      <c r="C1408" s="12" t="str">
        <f t="shared" si="144"/>
        <v>阶御场部件IV</v>
      </c>
      <c r="D1408" s="12">
        <v>5</v>
      </c>
      <c r="E1408" s="12">
        <v>4</v>
      </c>
      <c r="F1408" s="12">
        <f t="shared" si="134"/>
        <v>18</v>
      </c>
      <c r="G1408" s="12">
        <v>6</v>
      </c>
      <c r="J1408" s="37" t="s">
        <v>2134</v>
      </c>
      <c r="K1408" s="37" t="s">
        <v>2134</v>
      </c>
      <c r="N1408" s="40" t="s">
        <v>2123</v>
      </c>
      <c r="Q1408" s="12" t="str">
        <f t="shared" ref="Q1408" si="158">Q1404</f>
        <v>js_zq_btn01</v>
      </c>
      <c r="S1408" s="12" t="str">
        <f t="shared" ref="S1408:T1408" si="159">S1404</f>
        <v>御(IV)</v>
      </c>
      <c r="T1408" s="12" t="str">
        <f t="shared" si="159"/>
        <v>光（魄）</v>
      </c>
      <c r="U1408" s="12">
        <f t="shared" si="129"/>
        <v>1</v>
      </c>
    </row>
    <row r="1409" spans="1:24">
      <c r="A1409" s="12">
        <f t="shared" si="131"/>
        <v>606191</v>
      </c>
      <c r="B1409" s="12" t="str">
        <f t="shared" si="153"/>
        <v>19阶御场部件I</v>
      </c>
      <c r="C1409" s="12" t="str">
        <f t="shared" si="144"/>
        <v>阶御场部件I</v>
      </c>
      <c r="D1409" s="12">
        <v>5</v>
      </c>
      <c r="E1409" s="12">
        <v>1</v>
      </c>
      <c r="F1409" s="12">
        <f t="shared" si="134"/>
        <v>19</v>
      </c>
      <c r="G1409" s="12">
        <v>6</v>
      </c>
      <c r="J1409" s="37" t="s">
        <v>2135</v>
      </c>
      <c r="K1409" s="37" t="s">
        <v>2135</v>
      </c>
      <c r="N1409" s="40" t="s">
        <v>2123</v>
      </c>
      <c r="Q1409" s="12" t="str">
        <f t="shared" ref="Q1409" si="160">Q1405</f>
        <v>js_zq_btn04</v>
      </c>
      <c r="S1409" s="12" t="str">
        <f t="shared" ref="S1409:T1409" si="161">S1405</f>
        <v>御(I)</v>
      </c>
      <c r="T1409" s="12" t="str">
        <f t="shared" si="161"/>
        <v>光（灵）</v>
      </c>
      <c r="U1409" s="12">
        <f t="shared" si="129"/>
        <v>1</v>
      </c>
    </row>
    <row r="1410" spans="1:24">
      <c r="A1410" s="12">
        <f t="shared" si="131"/>
        <v>606192</v>
      </c>
      <c r="B1410" s="12" t="str">
        <f t="shared" ref="B1410:B1413" si="162">F1410&amp;C1410</f>
        <v>19阶御场部件II</v>
      </c>
      <c r="C1410" s="12" t="str">
        <f t="shared" si="144"/>
        <v>阶御场部件II</v>
      </c>
      <c r="D1410" s="12">
        <v>5</v>
      </c>
      <c r="E1410" s="12">
        <v>2</v>
      </c>
      <c r="F1410" s="12">
        <f t="shared" si="134"/>
        <v>19</v>
      </c>
      <c r="G1410" s="12">
        <v>6</v>
      </c>
      <c r="J1410" s="37" t="s">
        <v>2136</v>
      </c>
      <c r="K1410" s="37" t="s">
        <v>2136</v>
      </c>
      <c r="N1410" s="40" t="s">
        <v>2123</v>
      </c>
      <c r="Q1410" s="12" t="str">
        <f t="shared" ref="Q1410" si="163">Q1406</f>
        <v>js_zq_btn03</v>
      </c>
      <c r="S1410" s="12" t="str">
        <f t="shared" ref="S1410:T1410" si="164">S1406</f>
        <v>御(II)</v>
      </c>
      <c r="T1410" s="12" t="str">
        <f t="shared" si="164"/>
        <v>光（眼）</v>
      </c>
      <c r="U1410" s="12">
        <f t="shared" si="129"/>
        <v>1</v>
      </c>
    </row>
    <row r="1411" spans="1:24">
      <c r="A1411" s="12">
        <f t="shared" si="131"/>
        <v>606193</v>
      </c>
      <c r="B1411" s="12" t="str">
        <f t="shared" si="162"/>
        <v>19阶御场部件III</v>
      </c>
      <c r="C1411" s="12" t="str">
        <f t="shared" si="144"/>
        <v>阶御场部件III</v>
      </c>
      <c r="D1411" s="12">
        <v>5</v>
      </c>
      <c r="E1411" s="12">
        <v>3</v>
      </c>
      <c r="F1411" s="12">
        <f t="shared" si="134"/>
        <v>19</v>
      </c>
      <c r="G1411" s="12">
        <v>6</v>
      </c>
      <c r="J1411" s="37" t="s">
        <v>2136</v>
      </c>
      <c r="K1411" s="37" t="s">
        <v>2136</v>
      </c>
      <c r="N1411" s="40" t="s">
        <v>2123</v>
      </c>
      <c r="Q1411" s="12" t="str">
        <f t="shared" ref="Q1411" si="165">Q1407</f>
        <v>js_zq_btn02</v>
      </c>
      <c r="S1411" s="12" t="str">
        <f t="shared" ref="S1411:T1411" si="166">S1407</f>
        <v>御(III)</v>
      </c>
      <c r="T1411" s="12" t="str">
        <f t="shared" si="166"/>
        <v>光（魂）</v>
      </c>
      <c r="U1411" s="12">
        <f t="shared" si="129"/>
        <v>1</v>
      </c>
    </row>
    <row r="1412" spans="1:24">
      <c r="A1412" s="12">
        <f t="shared" si="131"/>
        <v>606194</v>
      </c>
      <c r="B1412" s="12" t="str">
        <f t="shared" si="162"/>
        <v>19阶御场部件IV</v>
      </c>
      <c r="C1412" s="12" t="str">
        <f t="shared" si="144"/>
        <v>阶御场部件IV</v>
      </c>
      <c r="D1412" s="12">
        <v>5</v>
      </c>
      <c r="E1412" s="12">
        <v>4</v>
      </c>
      <c r="F1412" s="12">
        <f t="shared" si="134"/>
        <v>19</v>
      </c>
      <c r="G1412" s="12">
        <v>6</v>
      </c>
      <c r="J1412" s="37" t="s">
        <v>2137</v>
      </c>
      <c r="K1412" s="37" t="s">
        <v>2137</v>
      </c>
      <c r="N1412" s="40" t="s">
        <v>2123</v>
      </c>
      <c r="Q1412" s="12" t="str">
        <f t="shared" ref="Q1412" si="167">Q1408</f>
        <v>js_zq_btn01</v>
      </c>
      <c r="S1412" s="12" t="str">
        <f t="shared" ref="S1412:T1412" si="168">S1408</f>
        <v>御(IV)</v>
      </c>
      <c r="T1412" s="12" t="str">
        <f t="shared" si="168"/>
        <v>光（魄）</v>
      </c>
      <c r="U1412" s="12">
        <f t="shared" si="129"/>
        <v>1</v>
      </c>
    </row>
    <row r="1413" spans="1:24">
      <c r="A1413" s="12">
        <f t="shared" si="131"/>
        <v>606201</v>
      </c>
      <c r="B1413" s="12" t="str">
        <f t="shared" si="162"/>
        <v>20阶御场部件I</v>
      </c>
      <c r="C1413" s="12" t="str">
        <f t="shared" si="144"/>
        <v>阶御场部件I</v>
      </c>
      <c r="D1413" s="12">
        <v>5</v>
      </c>
      <c r="E1413" s="12">
        <v>1</v>
      </c>
      <c r="F1413" s="12">
        <f t="shared" si="134"/>
        <v>20</v>
      </c>
      <c r="G1413" s="12">
        <v>6</v>
      </c>
      <c r="J1413" s="37" t="s">
        <v>2138</v>
      </c>
      <c r="K1413" s="37" t="s">
        <v>2138</v>
      </c>
      <c r="N1413" s="40" t="s">
        <v>2123</v>
      </c>
      <c r="Q1413" s="12" t="str">
        <f t="shared" ref="Q1413" si="169">Q1409</f>
        <v>js_zq_btn04</v>
      </c>
      <c r="S1413" s="12" t="str">
        <f t="shared" ref="S1413:T1413" si="170">S1409</f>
        <v>御(I)</v>
      </c>
      <c r="T1413" s="12" t="str">
        <f t="shared" si="170"/>
        <v>光（灵）</v>
      </c>
      <c r="U1413" s="12">
        <f t="shared" si="129"/>
        <v>1</v>
      </c>
    </row>
    <row r="1414" spans="1:24">
      <c r="A1414" s="12">
        <f t="shared" si="131"/>
        <v>606202</v>
      </c>
      <c r="B1414" s="12" t="str">
        <f t="shared" ref="B1414:B1416" si="171">F1414&amp;C1414</f>
        <v>20阶御场部件II</v>
      </c>
      <c r="C1414" s="12" t="str">
        <f t="shared" si="144"/>
        <v>阶御场部件II</v>
      </c>
      <c r="D1414" s="12">
        <v>5</v>
      </c>
      <c r="E1414" s="12">
        <v>2</v>
      </c>
      <c r="F1414" s="12">
        <f t="shared" si="134"/>
        <v>20</v>
      </c>
      <c r="G1414" s="12">
        <v>6</v>
      </c>
      <c r="J1414" s="37" t="s">
        <v>2139</v>
      </c>
      <c r="K1414" s="37" t="s">
        <v>2139</v>
      </c>
      <c r="N1414" s="40" t="s">
        <v>2123</v>
      </c>
      <c r="Q1414" s="12" t="str">
        <f t="shared" ref="Q1414" si="172">Q1410</f>
        <v>js_zq_btn03</v>
      </c>
      <c r="S1414" s="12" t="str">
        <f t="shared" ref="S1414:T1414" si="173">S1410</f>
        <v>御(II)</v>
      </c>
      <c r="T1414" s="12" t="str">
        <f t="shared" si="173"/>
        <v>光（眼）</v>
      </c>
      <c r="U1414" s="12">
        <f t="shared" si="129"/>
        <v>1</v>
      </c>
    </row>
    <row r="1415" spans="1:24">
      <c r="A1415" s="12">
        <f t="shared" si="131"/>
        <v>606203</v>
      </c>
      <c r="B1415" s="12" t="str">
        <f t="shared" si="171"/>
        <v>20阶御场部件III</v>
      </c>
      <c r="C1415" s="12" t="str">
        <f t="shared" si="144"/>
        <v>阶御场部件III</v>
      </c>
      <c r="D1415" s="12">
        <v>5</v>
      </c>
      <c r="E1415" s="12">
        <v>3</v>
      </c>
      <c r="F1415" s="12">
        <f t="shared" si="134"/>
        <v>20</v>
      </c>
      <c r="G1415" s="12">
        <v>6</v>
      </c>
      <c r="J1415" s="37" t="s">
        <v>2139</v>
      </c>
      <c r="K1415" s="37" t="s">
        <v>2139</v>
      </c>
      <c r="N1415" s="40" t="s">
        <v>2123</v>
      </c>
      <c r="Q1415" s="12" t="str">
        <f t="shared" ref="Q1415" si="174">Q1411</f>
        <v>js_zq_btn02</v>
      </c>
      <c r="S1415" s="12" t="str">
        <f t="shared" ref="S1415:T1415" si="175">S1411</f>
        <v>御(III)</v>
      </c>
      <c r="T1415" s="12" t="str">
        <f t="shared" si="175"/>
        <v>光（魂）</v>
      </c>
      <c r="U1415" s="12">
        <f t="shared" si="129"/>
        <v>1</v>
      </c>
    </row>
    <row r="1416" spans="1:24">
      <c r="A1416" s="12">
        <f t="shared" si="131"/>
        <v>606204</v>
      </c>
      <c r="B1416" s="12" t="str">
        <f t="shared" si="171"/>
        <v>20阶御场部件IV</v>
      </c>
      <c r="C1416" s="12" t="str">
        <f t="shared" si="144"/>
        <v>阶御场部件IV</v>
      </c>
      <c r="D1416" s="12">
        <v>5</v>
      </c>
      <c r="E1416" s="12">
        <v>4</v>
      </c>
      <c r="F1416" s="12">
        <f t="shared" si="134"/>
        <v>20</v>
      </c>
      <c r="G1416" s="12">
        <v>6</v>
      </c>
      <c r="J1416" s="37" t="s">
        <v>2140</v>
      </c>
      <c r="K1416" s="37" t="s">
        <v>2140</v>
      </c>
      <c r="N1416" s="40" t="s">
        <v>2123</v>
      </c>
      <c r="Q1416" s="12" t="str">
        <f t="shared" ref="Q1416" si="176">Q1412</f>
        <v>js_zq_btn01</v>
      </c>
      <c r="S1416" s="12" t="str">
        <f t="shared" ref="S1416:T1416" si="177">S1412</f>
        <v>御(IV)</v>
      </c>
      <c r="T1416" s="12" t="str">
        <f t="shared" si="177"/>
        <v>光（魄）</v>
      </c>
      <c r="U1416" s="12">
        <f t="shared" si="129"/>
        <v>1</v>
      </c>
    </row>
    <row r="1417" spans="1:24" s="33" customFormat="1">
      <c r="A1417" s="33">
        <v>704021</v>
      </c>
      <c r="B1417" s="33" t="s">
        <v>2367</v>
      </c>
      <c r="C1417" s="33" t="s">
        <v>2368</v>
      </c>
      <c r="D1417" s="33">
        <v>7</v>
      </c>
      <c r="E1417" s="33">
        <v>1</v>
      </c>
      <c r="F1417" s="33">
        <v>2</v>
      </c>
      <c r="G1417" s="33">
        <v>4</v>
      </c>
      <c r="J1417" s="39" t="s">
        <v>1841</v>
      </c>
      <c r="K1417" s="39" t="s">
        <v>1841</v>
      </c>
      <c r="M1417" s="12"/>
      <c r="N1417" s="33" t="s">
        <v>1842</v>
      </c>
      <c r="P1417" s="12"/>
      <c r="Q1417" s="12" t="s">
        <v>1843</v>
      </c>
      <c r="S1417" s="33" t="s">
        <v>2369</v>
      </c>
      <c r="T1417" s="12" t="s">
        <v>2370</v>
      </c>
      <c r="U1417" s="12">
        <f t="shared" si="129"/>
        <v>0</v>
      </c>
      <c r="V1417" s="35"/>
      <c r="W1417" s="35"/>
      <c r="X1417" s="35"/>
    </row>
    <row r="1418" spans="1:24">
      <c r="A1418" s="12">
        <v>704022</v>
      </c>
      <c r="B1418" s="12" t="s">
        <v>2371</v>
      </c>
      <c r="C1418" s="12" t="s">
        <v>2372</v>
      </c>
      <c r="D1418" s="12">
        <v>7</v>
      </c>
      <c r="E1418" s="12">
        <v>2</v>
      </c>
      <c r="F1418" s="12">
        <v>2</v>
      </c>
      <c r="G1418" s="12">
        <v>4</v>
      </c>
      <c r="J1418" s="12" t="s">
        <v>1848</v>
      </c>
      <c r="K1418" s="12" t="s">
        <v>1848</v>
      </c>
      <c r="N1418" s="12" t="s">
        <v>1842</v>
      </c>
      <c r="Q1418" s="12" t="s">
        <v>1849</v>
      </c>
      <c r="S1418" s="12" t="s">
        <v>2373</v>
      </c>
      <c r="T1418" s="12" t="s">
        <v>2374</v>
      </c>
      <c r="U1418" s="12">
        <f t="shared" si="129"/>
        <v>0</v>
      </c>
    </row>
    <row r="1419" spans="1:24">
      <c r="A1419" s="12">
        <v>704023</v>
      </c>
      <c r="B1419" s="12" t="s">
        <v>2375</v>
      </c>
      <c r="C1419" s="12" t="s">
        <v>2376</v>
      </c>
      <c r="D1419" s="12">
        <v>7</v>
      </c>
      <c r="E1419" s="12">
        <v>3</v>
      </c>
      <c r="F1419" s="12">
        <v>2</v>
      </c>
      <c r="G1419" s="12">
        <v>4</v>
      </c>
      <c r="J1419" s="12" t="s">
        <v>1848</v>
      </c>
      <c r="K1419" s="12" t="s">
        <v>1848</v>
      </c>
      <c r="N1419" s="12" t="s">
        <v>1842</v>
      </c>
      <c r="Q1419" s="12" t="s">
        <v>1854</v>
      </c>
      <c r="S1419" s="12" t="s">
        <v>2377</v>
      </c>
      <c r="T1419" s="12" t="s">
        <v>2378</v>
      </c>
      <c r="U1419" s="12">
        <f t="shared" si="129"/>
        <v>0</v>
      </c>
    </row>
    <row r="1420" spans="1:24">
      <c r="A1420" s="12">
        <v>704024</v>
      </c>
      <c r="B1420" s="12" t="s">
        <v>2379</v>
      </c>
      <c r="C1420" s="12" t="s">
        <v>2380</v>
      </c>
      <c r="D1420" s="12">
        <v>7</v>
      </c>
      <c r="E1420" s="12">
        <v>4</v>
      </c>
      <c r="F1420" s="12">
        <v>2</v>
      </c>
      <c r="G1420" s="12">
        <v>4</v>
      </c>
      <c r="J1420" s="12" t="s">
        <v>1859</v>
      </c>
      <c r="K1420" s="12" t="s">
        <v>1859</v>
      </c>
      <c r="N1420" s="12" t="s">
        <v>1842</v>
      </c>
      <c r="Q1420" s="12" t="s">
        <v>1860</v>
      </c>
      <c r="S1420" s="12" t="s">
        <v>2381</v>
      </c>
      <c r="T1420" s="12" t="s">
        <v>2382</v>
      </c>
      <c r="U1420" s="12">
        <f t="shared" si="129"/>
        <v>0</v>
      </c>
    </row>
    <row r="1421" spans="1:24">
      <c r="A1421" s="12">
        <v>704031</v>
      </c>
      <c r="B1421" s="12" t="s">
        <v>2383</v>
      </c>
      <c r="C1421" s="12" t="s">
        <v>2384</v>
      </c>
      <c r="D1421" s="12">
        <v>7</v>
      </c>
      <c r="E1421" s="12">
        <v>1</v>
      </c>
      <c r="F1421" s="12">
        <v>3</v>
      </c>
      <c r="G1421" s="12">
        <v>4</v>
      </c>
      <c r="J1421" s="37" t="s">
        <v>1865</v>
      </c>
      <c r="K1421" s="37" t="s">
        <v>1865</v>
      </c>
      <c r="N1421" s="12" t="s">
        <v>1866</v>
      </c>
      <c r="Q1421" s="12" t="s">
        <v>1843</v>
      </c>
      <c r="S1421" s="12" t="s">
        <v>2369</v>
      </c>
      <c r="T1421" s="12" t="s">
        <v>2370</v>
      </c>
      <c r="U1421" s="12">
        <f t="shared" si="129"/>
        <v>0</v>
      </c>
    </row>
    <row r="1422" spans="1:24">
      <c r="A1422" s="12">
        <v>704032</v>
      </c>
      <c r="B1422" s="12" t="s">
        <v>2385</v>
      </c>
      <c r="C1422" s="12" t="s">
        <v>2386</v>
      </c>
      <c r="D1422" s="12">
        <v>7</v>
      </c>
      <c r="E1422" s="12">
        <v>2</v>
      </c>
      <c r="F1422" s="12">
        <v>3</v>
      </c>
      <c r="G1422" s="12">
        <v>4</v>
      </c>
      <c r="J1422" s="12" t="s">
        <v>1732</v>
      </c>
      <c r="K1422" s="12" t="s">
        <v>1732</v>
      </c>
      <c r="N1422" s="12" t="s">
        <v>1866</v>
      </c>
      <c r="Q1422" s="12" t="s">
        <v>1849</v>
      </c>
      <c r="S1422" s="12" t="s">
        <v>2373</v>
      </c>
      <c r="T1422" s="12" t="s">
        <v>2374</v>
      </c>
      <c r="U1422" s="12">
        <f t="shared" si="129"/>
        <v>0</v>
      </c>
    </row>
    <row r="1423" spans="1:24">
      <c r="A1423" s="12">
        <v>704033</v>
      </c>
      <c r="B1423" s="12" t="s">
        <v>2387</v>
      </c>
      <c r="C1423" s="12" t="s">
        <v>2388</v>
      </c>
      <c r="D1423" s="12">
        <v>7</v>
      </c>
      <c r="E1423" s="12">
        <v>3</v>
      </c>
      <c r="F1423" s="12">
        <v>3</v>
      </c>
      <c r="G1423" s="12">
        <v>4</v>
      </c>
      <c r="J1423" s="12" t="s">
        <v>1732</v>
      </c>
      <c r="K1423" s="12" t="s">
        <v>1732</v>
      </c>
      <c r="N1423" s="12" t="s">
        <v>1866</v>
      </c>
      <c r="Q1423" s="12" t="s">
        <v>1854</v>
      </c>
      <c r="S1423" s="12" t="s">
        <v>2377</v>
      </c>
      <c r="T1423" s="12" t="s">
        <v>2378</v>
      </c>
      <c r="U1423" s="12">
        <f t="shared" si="129"/>
        <v>0</v>
      </c>
    </row>
    <row r="1424" spans="1:24">
      <c r="A1424" s="12">
        <v>704034</v>
      </c>
      <c r="B1424" s="12" t="s">
        <v>2389</v>
      </c>
      <c r="C1424" s="12" t="s">
        <v>2390</v>
      </c>
      <c r="D1424" s="12">
        <v>7</v>
      </c>
      <c r="E1424" s="12">
        <v>4</v>
      </c>
      <c r="F1424" s="12">
        <v>3</v>
      </c>
      <c r="G1424" s="12">
        <v>4</v>
      </c>
      <c r="J1424" s="12" t="s">
        <v>1873</v>
      </c>
      <c r="K1424" s="12" t="s">
        <v>1873</v>
      </c>
      <c r="N1424" s="12" t="s">
        <v>1866</v>
      </c>
      <c r="Q1424" s="12" t="s">
        <v>1860</v>
      </c>
      <c r="S1424" s="12" t="s">
        <v>2381</v>
      </c>
      <c r="T1424" s="12" t="s">
        <v>2382</v>
      </c>
      <c r="U1424" s="12">
        <f t="shared" si="129"/>
        <v>0</v>
      </c>
    </row>
    <row r="1425" spans="1:21">
      <c r="A1425" s="12">
        <v>704041</v>
      </c>
      <c r="B1425" s="12" t="s">
        <v>2391</v>
      </c>
      <c r="C1425" s="12" t="s">
        <v>2392</v>
      </c>
      <c r="D1425" s="12">
        <v>7</v>
      </c>
      <c r="E1425" s="12">
        <v>1</v>
      </c>
      <c r="F1425" s="12">
        <v>4</v>
      </c>
      <c r="G1425" s="12">
        <v>4</v>
      </c>
      <c r="J1425" s="37" t="s">
        <v>1876</v>
      </c>
      <c r="K1425" s="37" t="s">
        <v>1876</v>
      </c>
      <c r="N1425" s="12" t="s">
        <v>1877</v>
      </c>
      <c r="Q1425" s="12" t="s">
        <v>1843</v>
      </c>
      <c r="S1425" s="12" t="s">
        <v>2369</v>
      </c>
      <c r="T1425" s="12" t="s">
        <v>2370</v>
      </c>
      <c r="U1425" s="12">
        <f t="shared" si="129"/>
        <v>0</v>
      </c>
    </row>
    <row r="1426" spans="1:21">
      <c r="A1426" s="12">
        <v>704042</v>
      </c>
      <c r="B1426" s="12" t="s">
        <v>2393</v>
      </c>
      <c r="C1426" s="12" t="s">
        <v>2394</v>
      </c>
      <c r="D1426" s="12">
        <v>7</v>
      </c>
      <c r="E1426" s="12">
        <v>2</v>
      </c>
      <c r="F1426" s="12">
        <v>4</v>
      </c>
      <c r="G1426" s="12">
        <v>4</v>
      </c>
      <c r="J1426" s="37" t="s">
        <v>1880</v>
      </c>
      <c r="K1426" s="37" t="s">
        <v>1880</v>
      </c>
      <c r="N1426" s="12" t="s">
        <v>1877</v>
      </c>
      <c r="Q1426" s="12" t="s">
        <v>1849</v>
      </c>
      <c r="S1426" s="12" t="s">
        <v>2373</v>
      </c>
      <c r="T1426" s="12" t="s">
        <v>2374</v>
      </c>
      <c r="U1426" s="12">
        <f t="shared" si="129"/>
        <v>0</v>
      </c>
    </row>
    <row r="1427" spans="1:21">
      <c r="A1427" s="12">
        <v>704043</v>
      </c>
      <c r="B1427" s="12" t="s">
        <v>2395</v>
      </c>
      <c r="C1427" s="12" t="s">
        <v>2396</v>
      </c>
      <c r="D1427" s="12">
        <v>7</v>
      </c>
      <c r="E1427" s="12">
        <v>3</v>
      </c>
      <c r="F1427" s="12">
        <v>4</v>
      </c>
      <c r="G1427" s="12">
        <v>4</v>
      </c>
      <c r="J1427" s="37" t="s">
        <v>1880</v>
      </c>
      <c r="K1427" s="37" t="s">
        <v>1880</v>
      </c>
      <c r="N1427" s="12" t="s">
        <v>1877</v>
      </c>
      <c r="Q1427" s="12" t="s">
        <v>1854</v>
      </c>
      <c r="S1427" s="12" t="s">
        <v>2377</v>
      </c>
      <c r="T1427" s="12" t="s">
        <v>2378</v>
      </c>
      <c r="U1427" s="12">
        <f t="shared" si="129"/>
        <v>0</v>
      </c>
    </row>
    <row r="1428" spans="1:21">
      <c r="A1428" s="12">
        <v>704044</v>
      </c>
      <c r="B1428" s="12" t="s">
        <v>2397</v>
      </c>
      <c r="C1428" s="12" t="s">
        <v>2398</v>
      </c>
      <c r="D1428" s="12">
        <v>7</v>
      </c>
      <c r="E1428" s="12">
        <v>4</v>
      </c>
      <c r="F1428" s="12">
        <v>4</v>
      </c>
      <c r="G1428" s="12">
        <v>4</v>
      </c>
      <c r="J1428" s="37" t="s">
        <v>1885</v>
      </c>
      <c r="K1428" s="37" t="s">
        <v>1885</v>
      </c>
      <c r="N1428" s="12" t="s">
        <v>1877</v>
      </c>
      <c r="Q1428" s="12" t="s">
        <v>1860</v>
      </c>
      <c r="S1428" s="12" t="s">
        <v>2381</v>
      </c>
      <c r="T1428" s="12" t="s">
        <v>2382</v>
      </c>
      <c r="U1428" s="12">
        <f t="shared" si="129"/>
        <v>0</v>
      </c>
    </row>
    <row r="1429" spans="1:21">
      <c r="A1429" s="12">
        <v>704051</v>
      </c>
      <c r="B1429" s="12" t="s">
        <v>2399</v>
      </c>
      <c r="C1429" s="12" t="s">
        <v>2400</v>
      </c>
      <c r="D1429" s="12">
        <v>7</v>
      </c>
      <c r="E1429" s="12">
        <v>1</v>
      </c>
      <c r="F1429" s="12">
        <v>5</v>
      </c>
      <c r="G1429" s="12">
        <v>4</v>
      </c>
      <c r="J1429" s="37" t="s">
        <v>1888</v>
      </c>
      <c r="K1429" s="37" t="s">
        <v>1888</v>
      </c>
      <c r="N1429" s="12" t="s">
        <v>1889</v>
      </c>
      <c r="Q1429" s="12" t="s">
        <v>1843</v>
      </c>
      <c r="S1429" s="12" t="s">
        <v>2369</v>
      </c>
      <c r="T1429" s="12" t="s">
        <v>2370</v>
      </c>
      <c r="U1429" s="12">
        <f t="shared" si="129"/>
        <v>0</v>
      </c>
    </row>
    <row r="1430" spans="1:21">
      <c r="A1430" s="12">
        <v>704052</v>
      </c>
      <c r="B1430" s="12" t="s">
        <v>2401</v>
      </c>
      <c r="C1430" s="12" t="s">
        <v>2402</v>
      </c>
      <c r="D1430" s="12">
        <v>7</v>
      </c>
      <c r="E1430" s="12">
        <v>2</v>
      </c>
      <c r="F1430" s="12">
        <v>5</v>
      </c>
      <c r="G1430" s="12">
        <v>4</v>
      </c>
      <c r="J1430" s="37" t="s">
        <v>1892</v>
      </c>
      <c r="K1430" s="37" t="s">
        <v>1892</v>
      </c>
      <c r="N1430" s="12" t="s">
        <v>1889</v>
      </c>
      <c r="Q1430" s="12" t="s">
        <v>1849</v>
      </c>
      <c r="S1430" s="12" t="s">
        <v>2373</v>
      </c>
      <c r="T1430" s="12" t="s">
        <v>2374</v>
      </c>
      <c r="U1430" s="12">
        <f t="shared" si="129"/>
        <v>0</v>
      </c>
    </row>
    <row r="1431" spans="1:21">
      <c r="A1431" s="12">
        <v>704053</v>
      </c>
      <c r="B1431" s="12" t="s">
        <v>2403</v>
      </c>
      <c r="C1431" s="12" t="s">
        <v>2404</v>
      </c>
      <c r="D1431" s="12">
        <v>7</v>
      </c>
      <c r="E1431" s="12">
        <v>3</v>
      </c>
      <c r="F1431" s="12">
        <v>5</v>
      </c>
      <c r="G1431" s="12">
        <v>4</v>
      </c>
      <c r="J1431" s="37" t="s">
        <v>1892</v>
      </c>
      <c r="K1431" s="37" t="s">
        <v>1892</v>
      </c>
      <c r="N1431" s="12" t="s">
        <v>1889</v>
      </c>
      <c r="Q1431" s="12" t="s">
        <v>1854</v>
      </c>
      <c r="S1431" s="12" t="s">
        <v>2377</v>
      </c>
      <c r="T1431" s="12" t="s">
        <v>2378</v>
      </c>
      <c r="U1431" s="12">
        <f t="shared" si="129"/>
        <v>0</v>
      </c>
    </row>
    <row r="1432" spans="1:21">
      <c r="A1432" s="12">
        <v>704054</v>
      </c>
      <c r="B1432" s="12" t="s">
        <v>2405</v>
      </c>
      <c r="C1432" s="12" t="s">
        <v>2406</v>
      </c>
      <c r="D1432" s="12">
        <v>7</v>
      </c>
      <c r="E1432" s="12">
        <v>4</v>
      </c>
      <c r="F1432" s="12">
        <v>5</v>
      </c>
      <c r="G1432" s="12">
        <v>4</v>
      </c>
      <c r="J1432" s="37" t="s">
        <v>1897</v>
      </c>
      <c r="K1432" s="37" t="s">
        <v>1897</v>
      </c>
      <c r="N1432" s="12" t="s">
        <v>1889</v>
      </c>
      <c r="Q1432" s="12" t="s">
        <v>1860</v>
      </c>
      <c r="S1432" s="12" t="s">
        <v>2381</v>
      </c>
      <c r="T1432" s="12" t="s">
        <v>2382</v>
      </c>
      <c r="U1432" s="12">
        <f t="shared" si="129"/>
        <v>0</v>
      </c>
    </row>
    <row r="1433" spans="1:21">
      <c r="A1433" s="12">
        <v>704061</v>
      </c>
      <c r="B1433" s="12" t="s">
        <v>2407</v>
      </c>
      <c r="C1433" s="12" t="s">
        <v>2408</v>
      </c>
      <c r="D1433" s="12">
        <v>7</v>
      </c>
      <c r="E1433" s="12">
        <v>1</v>
      </c>
      <c r="F1433" s="12">
        <v>6</v>
      </c>
      <c r="G1433" s="12">
        <v>4</v>
      </c>
      <c r="J1433" s="37" t="s">
        <v>1900</v>
      </c>
      <c r="K1433" s="37" t="s">
        <v>1900</v>
      </c>
      <c r="N1433" s="12" t="s">
        <v>1901</v>
      </c>
      <c r="Q1433" s="12" t="s">
        <v>1843</v>
      </c>
      <c r="S1433" s="12" t="s">
        <v>2369</v>
      </c>
      <c r="T1433" s="12" t="s">
        <v>2370</v>
      </c>
      <c r="U1433" s="12">
        <f t="shared" si="129"/>
        <v>0</v>
      </c>
    </row>
    <row r="1434" spans="1:21">
      <c r="A1434" s="12">
        <v>704062</v>
      </c>
      <c r="B1434" s="12" t="s">
        <v>2409</v>
      </c>
      <c r="C1434" s="12" t="s">
        <v>2410</v>
      </c>
      <c r="D1434" s="12">
        <v>7</v>
      </c>
      <c r="E1434" s="12">
        <v>2</v>
      </c>
      <c r="F1434" s="12">
        <v>6</v>
      </c>
      <c r="G1434" s="12">
        <v>4</v>
      </c>
      <c r="J1434" s="37" t="s">
        <v>1904</v>
      </c>
      <c r="K1434" s="37" t="s">
        <v>1904</v>
      </c>
      <c r="N1434" s="12" t="s">
        <v>1901</v>
      </c>
      <c r="Q1434" s="12" t="s">
        <v>1849</v>
      </c>
      <c r="S1434" s="12" t="s">
        <v>2373</v>
      </c>
      <c r="T1434" s="12" t="s">
        <v>2374</v>
      </c>
      <c r="U1434" s="12">
        <f t="shared" si="129"/>
        <v>0</v>
      </c>
    </row>
    <row r="1435" spans="1:21">
      <c r="A1435" s="12">
        <v>704063</v>
      </c>
      <c r="B1435" s="12" t="s">
        <v>2411</v>
      </c>
      <c r="C1435" s="12" t="s">
        <v>2412</v>
      </c>
      <c r="D1435" s="12">
        <v>7</v>
      </c>
      <c r="E1435" s="12">
        <v>3</v>
      </c>
      <c r="F1435" s="12">
        <v>6</v>
      </c>
      <c r="G1435" s="12">
        <v>4</v>
      </c>
      <c r="J1435" s="37" t="s">
        <v>1904</v>
      </c>
      <c r="K1435" s="37" t="s">
        <v>1904</v>
      </c>
      <c r="N1435" s="12" t="s">
        <v>1901</v>
      </c>
      <c r="Q1435" s="12" t="s">
        <v>1854</v>
      </c>
      <c r="S1435" s="12" t="s">
        <v>2377</v>
      </c>
      <c r="T1435" s="12" t="s">
        <v>2378</v>
      </c>
      <c r="U1435" s="12">
        <f t="shared" si="129"/>
        <v>0</v>
      </c>
    </row>
    <row r="1436" spans="1:21">
      <c r="A1436" s="12">
        <v>704064</v>
      </c>
      <c r="B1436" s="12" t="s">
        <v>2413</v>
      </c>
      <c r="C1436" s="12" t="s">
        <v>2414</v>
      </c>
      <c r="D1436" s="12">
        <v>7</v>
      </c>
      <c r="E1436" s="12">
        <v>4</v>
      </c>
      <c r="F1436" s="12">
        <v>6</v>
      </c>
      <c r="G1436" s="12">
        <v>4</v>
      </c>
      <c r="J1436" s="37" t="s">
        <v>1909</v>
      </c>
      <c r="K1436" s="37" t="s">
        <v>1909</v>
      </c>
      <c r="N1436" s="12" t="s">
        <v>1901</v>
      </c>
      <c r="Q1436" s="12" t="s">
        <v>1860</v>
      </c>
      <c r="S1436" s="12" t="s">
        <v>2381</v>
      </c>
      <c r="T1436" s="12" t="s">
        <v>2382</v>
      </c>
      <c r="U1436" s="12">
        <f t="shared" si="129"/>
        <v>0</v>
      </c>
    </row>
    <row r="1437" spans="1:21">
      <c r="A1437" s="12">
        <v>704071</v>
      </c>
      <c r="B1437" s="12" t="s">
        <v>2415</v>
      </c>
      <c r="C1437" s="12" t="s">
        <v>2416</v>
      </c>
      <c r="D1437" s="12">
        <v>7</v>
      </c>
      <c r="E1437" s="12">
        <v>1</v>
      </c>
      <c r="F1437" s="12">
        <v>7</v>
      </c>
      <c r="G1437" s="12">
        <v>4</v>
      </c>
      <c r="J1437" s="37" t="s">
        <v>1912</v>
      </c>
      <c r="K1437" s="37" t="s">
        <v>1912</v>
      </c>
      <c r="N1437" s="12" t="s">
        <v>1913</v>
      </c>
      <c r="Q1437" s="12" t="s">
        <v>1843</v>
      </c>
      <c r="S1437" s="12" t="s">
        <v>2369</v>
      </c>
      <c r="T1437" s="12" t="s">
        <v>2370</v>
      </c>
      <c r="U1437" s="12">
        <f t="shared" si="129"/>
        <v>0</v>
      </c>
    </row>
    <row r="1438" spans="1:21">
      <c r="A1438" s="12">
        <v>704072</v>
      </c>
      <c r="B1438" s="12" t="s">
        <v>2417</v>
      </c>
      <c r="C1438" s="12" t="s">
        <v>2418</v>
      </c>
      <c r="D1438" s="12">
        <v>7</v>
      </c>
      <c r="E1438" s="12">
        <v>2</v>
      </c>
      <c r="F1438" s="12">
        <v>7</v>
      </c>
      <c r="G1438" s="12">
        <v>4</v>
      </c>
      <c r="J1438" s="37" t="s">
        <v>1916</v>
      </c>
      <c r="K1438" s="37" t="s">
        <v>1916</v>
      </c>
      <c r="N1438" s="12" t="s">
        <v>1913</v>
      </c>
      <c r="Q1438" s="12" t="s">
        <v>1849</v>
      </c>
      <c r="S1438" s="12" t="s">
        <v>2373</v>
      </c>
      <c r="T1438" s="12" t="s">
        <v>2374</v>
      </c>
      <c r="U1438" s="12">
        <f t="shared" si="129"/>
        <v>0</v>
      </c>
    </row>
    <row r="1439" spans="1:21">
      <c r="A1439" s="12">
        <v>704073</v>
      </c>
      <c r="B1439" s="12" t="s">
        <v>2419</v>
      </c>
      <c r="C1439" s="12" t="s">
        <v>2420</v>
      </c>
      <c r="D1439" s="12">
        <v>7</v>
      </c>
      <c r="E1439" s="12">
        <v>3</v>
      </c>
      <c r="F1439" s="12">
        <v>7</v>
      </c>
      <c r="G1439" s="12">
        <v>4</v>
      </c>
      <c r="J1439" s="37" t="s">
        <v>1916</v>
      </c>
      <c r="K1439" s="37" t="s">
        <v>1916</v>
      </c>
      <c r="N1439" s="12" t="s">
        <v>1913</v>
      </c>
      <c r="Q1439" s="12" t="s">
        <v>1854</v>
      </c>
      <c r="S1439" s="12" t="s">
        <v>2377</v>
      </c>
      <c r="T1439" s="12" t="s">
        <v>2378</v>
      </c>
      <c r="U1439" s="12">
        <f t="shared" si="129"/>
        <v>0</v>
      </c>
    </row>
    <row r="1440" spans="1:21">
      <c r="A1440" s="12">
        <v>704074</v>
      </c>
      <c r="B1440" s="12" t="s">
        <v>2421</v>
      </c>
      <c r="C1440" s="12" t="s">
        <v>2422</v>
      </c>
      <c r="D1440" s="12">
        <v>7</v>
      </c>
      <c r="E1440" s="12">
        <v>4</v>
      </c>
      <c r="F1440" s="12">
        <v>7</v>
      </c>
      <c r="G1440" s="12">
        <v>4</v>
      </c>
      <c r="J1440" s="37" t="s">
        <v>1921</v>
      </c>
      <c r="K1440" s="37" t="s">
        <v>1921</v>
      </c>
      <c r="N1440" s="12" t="s">
        <v>1913</v>
      </c>
      <c r="Q1440" s="12" t="s">
        <v>1860</v>
      </c>
      <c r="S1440" s="12" t="s">
        <v>2381</v>
      </c>
      <c r="T1440" s="12" t="s">
        <v>2382</v>
      </c>
      <c r="U1440" s="12">
        <f t="shared" si="129"/>
        <v>0</v>
      </c>
    </row>
    <row r="1441" spans="1:21">
      <c r="A1441" s="12">
        <v>704081</v>
      </c>
      <c r="B1441" s="12" t="s">
        <v>2423</v>
      </c>
      <c r="C1441" s="12" t="s">
        <v>2424</v>
      </c>
      <c r="D1441" s="12">
        <v>7</v>
      </c>
      <c r="E1441" s="12">
        <v>1</v>
      </c>
      <c r="F1441" s="12">
        <v>8</v>
      </c>
      <c r="G1441" s="12">
        <v>4</v>
      </c>
      <c r="J1441" s="37" t="s">
        <v>1924</v>
      </c>
      <c r="K1441" s="37" t="s">
        <v>1924</v>
      </c>
      <c r="N1441" s="12" t="s">
        <v>1925</v>
      </c>
      <c r="Q1441" s="12" t="s">
        <v>1843</v>
      </c>
      <c r="S1441" s="12" t="s">
        <v>2369</v>
      </c>
      <c r="T1441" s="12" t="s">
        <v>2370</v>
      </c>
      <c r="U1441" s="12">
        <f t="shared" si="129"/>
        <v>0</v>
      </c>
    </row>
    <row r="1442" spans="1:21">
      <c r="A1442" s="12">
        <v>704082</v>
      </c>
      <c r="B1442" s="12" t="s">
        <v>2425</v>
      </c>
      <c r="C1442" s="12" t="s">
        <v>2426</v>
      </c>
      <c r="D1442" s="12">
        <v>7</v>
      </c>
      <c r="E1442" s="12">
        <v>2</v>
      </c>
      <c r="F1442" s="12">
        <v>8</v>
      </c>
      <c r="G1442" s="12">
        <v>4</v>
      </c>
      <c r="J1442" s="37" t="s">
        <v>1928</v>
      </c>
      <c r="K1442" s="37" t="s">
        <v>1928</v>
      </c>
      <c r="N1442" s="12" t="s">
        <v>1925</v>
      </c>
      <c r="Q1442" s="12" t="s">
        <v>1849</v>
      </c>
      <c r="S1442" s="12" t="s">
        <v>2373</v>
      </c>
      <c r="T1442" s="12" t="s">
        <v>2374</v>
      </c>
      <c r="U1442" s="12">
        <f t="shared" si="129"/>
        <v>0</v>
      </c>
    </row>
    <row r="1443" spans="1:21">
      <c r="A1443" s="12">
        <v>704083</v>
      </c>
      <c r="B1443" s="12" t="s">
        <v>2427</v>
      </c>
      <c r="C1443" s="12" t="s">
        <v>2428</v>
      </c>
      <c r="D1443" s="12">
        <v>7</v>
      </c>
      <c r="E1443" s="12">
        <v>3</v>
      </c>
      <c r="F1443" s="12">
        <v>8</v>
      </c>
      <c r="G1443" s="12">
        <v>4</v>
      </c>
      <c r="J1443" s="37" t="s">
        <v>1928</v>
      </c>
      <c r="K1443" s="37" t="s">
        <v>1928</v>
      </c>
      <c r="N1443" s="12" t="s">
        <v>1925</v>
      </c>
      <c r="Q1443" s="12" t="s">
        <v>1854</v>
      </c>
      <c r="S1443" s="12" t="s">
        <v>2377</v>
      </c>
      <c r="T1443" s="12" t="s">
        <v>2378</v>
      </c>
      <c r="U1443" s="12">
        <f t="shared" si="129"/>
        <v>0</v>
      </c>
    </row>
    <row r="1444" spans="1:21">
      <c r="A1444" s="12">
        <v>704084</v>
      </c>
      <c r="B1444" s="12" t="s">
        <v>2429</v>
      </c>
      <c r="C1444" s="12" t="s">
        <v>2430</v>
      </c>
      <c r="D1444" s="12">
        <v>7</v>
      </c>
      <c r="E1444" s="12">
        <v>4</v>
      </c>
      <c r="F1444" s="12">
        <v>8</v>
      </c>
      <c r="G1444" s="12">
        <v>4</v>
      </c>
      <c r="J1444" s="37" t="s">
        <v>1933</v>
      </c>
      <c r="K1444" s="37" t="s">
        <v>1933</v>
      </c>
      <c r="N1444" s="12" t="s">
        <v>1925</v>
      </c>
      <c r="Q1444" s="12" t="s">
        <v>1860</v>
      </c>
      <c r="S1444" s="12" t="s">
        <v>2381</v>
      </c>
      <c r="T1444" s="12" t="s">
        <v>2382</v>
      </c>
      <c r="U1444" s="12">
        <f t="shared" si="129"/>
        <v>0</v>
      </c>
    </row>
    <row r="1445" spans="1:21">
      <c r="A1445" s="12">
        <v>704091</v>
      </c>
      <c r="B1445" s="12" t="s">
        <v>2431</v>
      </c>
      <c r="C1445" s="12" t="s">
        <v>2432</v>
      </c>
      <c r="D1445" s="12">
        <v>7</v>
      </c>
      <c r="E1445" s="12">
        <v>1</v>
      </c>
      <c r="F1445" s="12">
        <v>9</v>
      </c>
      <c r="G1445" s="12">
        <v>4</v>
      </c>
      <c r="J1445" s="37" t="s">
        <v>1936</v>
      </c>
      <c r="K1445" s="37" t="s">
        <v>1936</v>
      </c>
      <c r="N1445" s="12" t="s">
        <v>1937</v>
      </c>
      <c r="Q1445" s="12" t="s">
        <v>1843</v>
      </c>
      <c r="S1445" s="12" t="s">
        <v>2369</v>
      </c>
      <c r="T1445" s="12" t="s">
        <v>2370</v>
      </c>
      <c r="U1445" s="12">
        <f t="shared" si="129"/>
        <v>0</v>
      </c>
    </row>
    <row r="1446" spans="1:21">
      <c r="A1446" s="12">
        <v>704092</v>
      </c>
      <c r="B1446" s="12" t="s">
        <v>2433</v>
      </c>
      <c r="C1446" s="12" t="s">
        <v>2434</v>
      </c>
      <c r="D1446" s="12">
        <v>7</v>
      </c>
      <c r="E1446" s="12">
        <v>2</v>
      </c>
      <c r="F1446" s="12">
        <v>9</v>
      </c>
      <c r="G1446" s="12">
        <v>4</v>
      </c>
      <c r="J1446" s="37" t="s">
        <v>1940</v>
      </c>
      <c r="K1446" s="37" t="s">
        <v>1940</v>
      </c>
      <c r="N1446" s="12" t="s">
        <v>1937</v>
      </c>
      <c r="Q1446" s="12" t="s">
        <v>1849</v>
      </c>
      <c r="S1446" s="12" t="s">
        <v>2373</v>
      </c>
      <c r="T1446" s="12" t="s">
        <v>2374</v>
      </c>
      <c r="U1446" s="12">
        <f t="shared" si="129"/>
        <v>0</v>
      </c>
    </row>
    <row r="1447" spans="1:21">
      <c r="A1447" s="12">
        <v>704093</v>
      </c>
      <c r="B1447" s="12" t="s">
        <v>2435</v>
      </c>
      <c r="C1447" s="12" t="s">
        <v>2436</v>
      </c>
      <c r="D1447" s="12">
        <v>7</v>
      </c>
      <c r="E1447" s="12">
        <v>3</v>
      </c>
      <c r="F1447" s="12">
        <v>9</v>
      </c>
      <c r="G1447" s="12">
        <v>4</v>
      </c>
      <c r="J1447" s="37" t="s">
        <v>1940</v>
      </c>
      <c r="K1447" s="37" t="s">
        <v>1940</v>
      </c>
      <c r="N1447" s="12" t="s">
        <v>1937</v>
      </c>
      <c r="Q1447" s="12" t="s">
        <v>1854</v>
      </c>
      <c r="S1447" s="12" t="s">
        <v>2377</v>
      </c>
      <c r="T1447" s="12" t="s">
        <v>2378</v>
      </c>
      <c r="U1447" s="12">
        <f t="shared" si="129"/>
        <v>0</v>
      </c>
    </row>
    <row r="1448" spans="1:21">
      <c r="A1448" s="12">
        <v>704094</v>
      </c>
      <c r="B1448" s="12" t="s">
        <v>2437</v>
      </c>
      <c r="C1448" s="12" t="s">
        <v>2438</v>
      </c>
      <c r="D1448" s="12">
        <v>7</v>
      </c>
      <c r="E1448" s="12">
        <v>4</v>
      </c>
      <c r="F1448" s="12">
        <v>9</v>
      </c>
      <c r="G1448" s="12">
        <v>4</v>
      </c>
      <c r="J1448" s="37" t="s">
        <v>1945</v>
      </c>
      <c r="K1448" s="37" t="s">
        <v>1945</v>
      </c>
      <c r="N1448" s="12" t="s">
        <v>1937</v>
      </c>
      <c r="Q1448" s="12" t="s">
        <v>1860</v>
      </c>
      <c r="S1448" s="12" t="s">
        <v>2381</v>
      </c>
      <c r="T1448" s="12" t="s">
        <v>2382</v>
      </c>
      <c r="U1448" s="12">
        <f t="shared" si="129"/>
        <v>0</v>
      </c>
    </row>
    <row r="1449" spans="1:21">
      <c r="A1449" s="12">
        <v>704101</v>
      </c>
      <c r="B1449" s="12" t="s">
        <v>2439</v>
      </c>
      <c r="C1449" s="12" t="s">
        <v>2440</v>
      </c>
      <c r="D1449" s="12">
        <v>7</v>
      </c>
      <c r="E1449" s="12">
        <v>1</v>
      </c>
      <c r="F1449" s="12">
        <v>10</v>
      </c>
      <c r="G1449" s="12">
        <v>4</v>
      </c>
      <c r="J1449" s="37" t="s">
        <v>1948</v>
      </c>
      <c r="K1449" s="37" t="s">
        <v>1948</v>
      </c>
      <c r="N1449" s="12" t="s">
        <v>1949</v>
      </c>
      <c r="Q1449" s="12" t="s">
        <v>1843</v>
      </c>
      <c r="S1449" s="12" t="s">
        <v>2369</v>
      </c>
      <c r="T1449" s="12" t="s">
        <v>2370</v>
      </c>
      <c r="U1449" s="12">
        <f t="shared" si="129"/>
        <v>0</v>
      </c>
    </row>
    <row r="1450" spans="1:21">
      <c r="A1450" s="12">
        <v>704102</v>
      </c>
      <c r="B1450" s="12" t="s">
        <v>2441</v>
      </c>
      <c r="C1450" s="12" t="s">
        <v>2442</v>
      </c>
      <c r="D1450" s="12">
        <v>7</v>
      </c>
      <c r="E1450" s="12">
        <v>2</v>
      </c>
      <c r="F1450" s="12">
        <v>10</v>
      </c>
      <c r="G1450" s="12">
        <v>4</v>
      </c>
      <c r="J1450" s="37" t="s">
        <v>1952</v>
      </c>
      <c r="K1450" s="37" t="s">
        <v>1952</v>
      </c>
      <c r="N1450" s="12" t="s">
        <v>1949</v>
      </c>
      <c r="Q1450" s="12" t="s">
        <v>1849</v>
      </c>
      <c r="S1450" s="12" t="s">
        <v>2373</v>
      </c>
      <c r="T1450" s="12" t="s">
        <v>2374</v>
      </c>
      <c r="U1450" s="12">
        <f t="shared" si="129"/>
        <v>0</v>
      </c>
    </row>
    <row r="1451" spans="1:21">
      <c r="A1451" s="12">
        <v>704103</v>
      </c>
      <c r="B1451" s="12" t="s">
        <v>2443</v>
      </c>
      <c r="C1451" s="12" t="s">
        <v>2444</v>
      </c>
      <c r="D1451" s="12">
        <v>7</v>
      </c>
      <c r="E1451" s="12">
        <v>3</v>
      </c>
      <c r="F1451" s="12">
        <v>10</v>
      </c>
      <c r="G1451" s="12">
        <v>4</v>
      </c>
      <c r="J1451" s="37" t="s">
        <v>1952</v>
      </c>
      <c r="K1451" s="37" t="s">
        <v>1952</v>
      </c>
      <c r="N1451" s="12" t="s">
        <v>1949</v>
      </c>
      <c r="Q1451" s="12" t="s">
        <v>1854</v>
      </c>
      <c r="S1451" s="12" t="s">
        <v>2377</v>
      </c>
      <c r="T1451" s="12" t="s">
        <v>2378</v>
      </c>
      <c r="U1451" s="12">
        <f t="shared" si="129"/>
        <v>0</v>
      </c>
    </row>
    <row r="1452" spans="1:21">
      <c r="A1452" s="12">
        <v>704104</v>
      </c>
      <c r="B1452" s="12" t="s">
        <v>2445</v>
      </c>
      <c r="C1452" s="12" t="s">
        <v>2446</v>
      </c>
      <c r="D1452" s="12">
        <v>7</v>
      </c>
      <c r="E1452" s="12">
        <v>4</v>
      </c>
      <c r="F1452" s="12">
        <v>10</v>
      </c>
      <c r="G1452" s="12">
        <v>4</v>
      </c>
      <c r="J1452" s="37" t="s">
        <v>1957</v>
      </c>
      <c r="K1452" s="37" t="s">
        <v>1957</v>
      </c>
      <c r="N1452" s="12" t="s">
        <v>1949</v>
      </c>
      <c r="Q1452" s="12" t="s">
        <v>1860</v>
      </c>
      <c r="S1452" s="12" t="s">
        <v>2381</v>
      </c>
      <c r="T1452" s="12" t="s">
        <v>2382</v>
      </c>
      <c r="U1452" s="12">
        <f t="shared" si="129"/>
        <v>0</v>
      </c>
    </row>
    <row r="1453" spans="1:21">
      <c r="A1453" s="12">
        <v>704111</v>
      </c>
      <c r="B1453" s="12" t="s">
        <v>2447</v>
      </c>
      <c r="C1453" s="12" t="s">
        <v>2448</v>
      </c>
      <c r="D1453" s="12">
        <v>7</v>
      </c>
      <c r="E1453" s="12">
        <v>1</v>
      </c>
      <c r="F1453" s="12">
        <v>11</v>
      </c>
      <c r="G1453" s="12">
        <v>4</v>
      </c>
      <c r="J1453" s="37" t="s">
        <v>1960</v>
      </c>
      <c r="K1453" s="37" t="s">
        <v>1960</v>
      </c>
      <c r="N1453" s="12" t="s">
        <v>1961</v>
      </c>
      <c r="Q1453" s="12" t="s">
        <v>1843</v>
      </c>
      <c r="S1453" s="12" t="s">
        <v>2369</v>
      </c>
      <c r="T1453" s="12" t="s">
        <v>2370</v>
      </c>
      <c r="U1453" s="12">
        <f t="shared" si="129"/>
        <v>0</v>
      </c>
    </row>
    <row r="1454" spans="1:21">
      <c r="A1454" s="12">
        <v>704112</v>
      </c>
      <c r="B1454" s="12" t="s">
        <v>2449</v>
      </c>
      <c r="C1454" s="12" t="s">
        <v>2450</v>
      </c>
      <c r="D1454" s="12">
        <v>7</v>
      </c>
      <c r="E1454" s="12">
        <v>2</v>
      </c>
      <c r="F1454" s="12">
        <v>11</v>
      </c>
      <c r="G1454" s="12">
        <v>4</v>
      </c>
      <c r="J1454" s="37" t="s">
        <v>1964</v>
      </c>
      <c r="K1454" s="37" t="s">
        <v>1964</v>
      </c>
      <c r="N1454" s="12" t="s">
        <v>1961</v>
      </c>
      <c r="Q1454" s="12" t="s">
        <v>1849</v>
      </c>
      <c r="S1454" s="12" t="s">
        <v>2373</v>
      </c>
      <c r="T1454" s="12" t="s">
        <v>2374</v>
      </c>
      <c r="U1454" s="12">
        <f t="shared" si="129"/>
        <v>0</v>
      </c>
    </row>
    <row r="1455" spans="1:21">
      <c r="A1455" s="12">
        <v>704113</v>
      </c>
      <c r="B1455" s="12" t="s">
        <v>2451</v>
      </c>
      <c r="C1455" s="12" t="s">
        <v>2452</v>
      </c>
      <c r="D1455" s="12">
        <v>7</v>
      </c>
      <c r="E1455" s="12">
        <v>3</v>
      </c>
      <c r="F1455" s="12">
        <v>11</v>
      </c>
      <c r="G1455" s="12">
        <v>4</v>
      </c>
      <c r="J1455" s="37" t="s">
        <v>1964</v>
      </c>
      <c r="K1455" s="37" t="s">
        <v>1964</v>
      </c>
      <c r="N1455" s="12" t="s">
        <v>1961</v>
      </c>
      <c r="Q1455" s="12" t="s">
        <v>1854</v>
      </c>
      <c r="S1455" s="12" t="s">
        <v>2377</v>
      </c>
      <c r="T1455" s="12" t="s">
        <v>2378</v>
      </c>
      <c r="U1455" s="12">
        <f t="shared" si="129"/>
        <v>0</v>
      </c>
    </row>
    <row r="1456" spans="1:21">
      <c r="A1456" s="12">
        <v>704114</v>
      </c>
      <c r="B1456" s="12" t="s">
        <v>2453</v>
      </c>
      <c r="C1456" s="12" t="s">
        <v>2454</v>
      </c>
      <c r="D1456" s="12">
        <v>7</v>
      </c>
      <c r="E1456" s="12">
        <v>4</v>
      </c>
      <c r="F1456" s="12">
        <v>11</v>
      </c>
      <c r="G1456" s="12">
        <v>4</v>
      </c>
      <c r="J1456" s="37" t="s">
        <v>1969</v>
      </c>
      <c r="K1456" s="37" t="s">
        <v>1969</v>
      </c>
      <c r="N1456" s="12" t="s">
        <v>1961</v>
      </c>
      <c r="Q1456" s="12" t="s">
        <v>1860</v>
      </c>
      <c r="S1456" s="12" t="s">
        <v>2381</v>
      </c>
      <c r="T1456" s="12" t="s">
        <v>2382</v>
      </c>
      <c r="U1456" s="12">
        <f t="shared" si="129"/>
        <v>0</v>
      </c>
    </row>
    <row r="1457" spans="1:21">
      <c r="A1457" s="12">
        <v>704121</v>
      </c>
      <c r="B1457" s="12" t="s">
        <v>2455</v>
      </c>
      <c r="C1457" s="12" t="s">
        <v>2456</v>
      </c>
      <c r="D1457" s="12">
        <v>7</v>
      </c>
      <c r="E1457" s="12">
        <v>1</v>
      </c>
      <c r="F1457" s="12">
        <v>12</v>
      </c>
      <c r="G1457" s="12">
        <v>4</v>
      </c>
      <c r="J1457" s="37" t="s">
        <v>1972</v>
      </c>
      <c r="K1457" s="37" t="s">
        <v>1972</v>
      </c>
      <c r="N1457" s="12" t="s">
        <v>1973</v>
      </c>
      <c r="Q1457" s="12" t="s">
        <v>1843</v>
      </c>
      <c r="S1457" s="12" t="s">
        <v>2369</v>
      </c>
      <c r="T1457" s="12" t="s">
        <v>2370</v>
      </c>
      <c r="U1457" s="12">
        <f t="shared" si="129"/>
        <v>0</v>
      </c>
    </row>
    <row r="1458" spans="1:21">
      <c r="A1458" s="12">
        <v>704122</v>
      </c>
      <c r="B1458" s="12" t="s">
        <v>2457</v>
      </c>
      <c r="C1458" s="12" t="s">
        <v>2458</v>
      </c>
      <c r="D1458" s="12">
        <v>7</v>
      </c>
      <c r="E1458" s="12">
        <v>2</v>
      </c>
      <c r="F1458" s="12">
        <v>12</v>
      </c>
      <c r="G1458" s="12">
        <v>4</v>
      </c>
      <c r="J1458" s="37" t="s">
        <v>1976</v>
      </c>
      <c r="K1458" s="37" t="s">
        <v>1976</v>
      </c>
      <c r="N1458" s="12" t="s">
        <v>1973</v>
      </c>
      <c r="Q1458" s="12" t="s">
        <v>1849</v>
      </c>
      <c r="S1458" s="12" t="s">
        <v>2373</v>
      </c>
      <c r="T1458" s="12" t="s">
        <v>2374</v>
      </c>
      <c r="U1458" s="12">
        <f t="shared" si="129"/>
        <v>0</v>
      </c>
    </row>
    <row r="1459" spans="1:21">
      <c r="A1459" s="12">
        <v>704123</v>
      </c>
      <c r="B1459" s="12" t="s">
        <v>2459</v>
      </c>
      <c r="C1459" s="12" t="s">
        <v>2460</v>
      </c>
      <c r="D1459" s="12">
        <v>7</v>
      </c>
      <c r="E1459" s="12">
        <v>3</v>
      </c>
      <c r="F1459" s="12">
        <v>12</v>
      </c>
      <c r="G1459" s="12">
        <v>4</v>
      </c>
      <c r="J1459" s="37" t="s">
        <v>1976</v>
      </c>
      <c r="K1459" s="37" t="s">
        <v>1976</v>
      </c>
      <c r="N1459" s="12" t="s">
        <v>1973</v>
      </c>
      <c r="Q1459" s="12" t="s">
        <v>1854</v>
      </c>
      <c r="S1459" s="12" t="s">
        <v>2377</v>
      </c>
      <c r="T1459" s="12" t="s">
        <v>2378</v>
      </c>
      <c r="U1459" s="12">
        <f t="shared" si="129"/>
        <v>0</v>
      </c>
    </row>
    <row r="1460" spans="1:21">
      <c r="A1460" s="12">
        <v>704124</v>
      </c>
      <c r="B1460" s="12" t="s">
        <v>2461</v>
      </c>
      <c r="C1460" s="12" t="s">
        <v>2462</v>
      </c>
      <c r="D1460" s="12">
        <v>7</v>
      </c>
      <c r="E1460" s="12">
        <v>4</v>
      </c>
      <c r="F1460" s="12">
        <v>12</v>
      </c>
      <c r="G1460" s="12">
        <v>4</v>
      </c>
      <c r="J1460" s="37" t="s">
        <v>1981</v>
      </c>
      <c r="K1460" s="37" t="s">
        <v>1981</v>
      </c>
      <c r="N1460" s="12" t="s">
        <v>1973</v>
      </c>
      <c r="Q1460" s="12" t="s">
        <v>1860</v>
      </c>
      <c r="S1460" s="12" t="s">
        <v>2381</v>
      </c>
      <c r="T1460" s="12" t="s">
        <v>2382</v>
      </c>
      <c r="U1460" s="12">
        <f t="shared" si="129"/>
        <v>0</v>
      </c>
    </row>
    <row r="1461" spans="1:21">
      <c r="A1461" s="12">
        <v>704131</v>
      </c>
      <c r="B1461" s="12" t="s">
        <v>2463</v>
      </c>
      <c r="C1461" s="12" t="s">
        <v>2464</v>
      </c>
      <c r="D1461" s="12">
        <v>7</v>
      </c>
      <c r="E1461" s="12">
        <v>1</v>
      </c>
      <c r="F1461" s="12">
        <v>13</v>
      </c>
      <c r="G1461" s="12">
        <v>4</v>
      </c>
      <c r="J1461" s="37" t="s">
        <v>1984</v>
      </c>
      <c r="K1461" s="37" t="s">
        <v>1984</v>
      </c>
      <c r="N1461" s="12" t="s">
        <v>1985</v>
      </c>
      <c r="Q1461" s="12" t="s">
        <v>1843</v>
      </c>
      <c r="S1461" s="12" t="s">
        <v>2369</v>
      </c>
      <c r="T1461" s="12" t="s">
        <v>2370</v>
      </c>
      <c r="U1461" s="12">
        <f t="shared" si="129"/>
        <v>0</v>
      </c>
    </row>
    <row r="1462" spans="1:21">
      <c r="A1462" s="12">
        <v>704132</v>
      </c>
      <c r="B1462" s="12" t="s">
        <v>2465</v>
      </c>
      <c r="C1462" s="12" t="s">
        <v>2466</v>
      </c>
      <c r="D1462" s="12">
        <v>7</v>
      </c>
      <c r="E1462" s="12">
        <v>2</v>
      </c>
      <c r="F1462" s="12">
        <v>13</v>
      </c>
      <c r="G1462" s="12">
        <v>4</v>
      </c>
      <c r="J1462" s="37" t="s">
        <v>1988</v>
      </c>
      <c r="K1462" s="37" t="s">
        <v>1988</v>
      </c>
      <c r="N1462" s="12" t="s">
        <v>1985</v>
      </c>
      <c r="Q1462" s="12" t="s">
        <v>1849</v>
      </c>
      <c r="S1462" s="12" t="s">
        <v>2373</v>
      </c>
      <c r="T1462" s="12" t="s">
        <v>2374</v>
      </c>
      <c r="U1462" s="12">
        <f t="shared" si="129"/>
        <v>0</v>
      </c>
    </row>
    <row r="1463" spans="1:21">
      <c r="A1463" s="12">
        <v>704133</v>
      </c>
      <c r="B1463" s="12" t="s">
        <v>2467</v>
      </c>
      <c r="C1463" s="12" t="s">
        <v>2468</v>
      </c>
      <c r="D1463" s="12">
        <v>7</v>
      </c>
      <c r="E1463" s="12">
        <v>3</v>
      </c>
      <c r="F1463" s="12">
        <v>13</v>
      </c>
      <c r="G1463" s="12">
        <v>4</v>
      </c>
      <c r="J1463" s="37" t="s">
        <v>1988</v>
      </c>
      <c r="K1463" s="37" t="s">
        <v>1988</v>
      </c>
      <c r="N1463" s="12" t="s">
        <v>1985</v>
      </c>
      <c r="Q1463" s="12" t="s">
        <v>1854</v>
      </c>
      <c r="S1463" s="12" t="s">
        <v>2377</v>
      </c>
      <c r="T1463" s="12" t="s">
        <v>2378</v>
      </c>
      <c r="U1463" s="12">
        <f t="shared" si="129"/>
        <v>0</v>
      </c>
    </row>
    <row r="1464" spans="1:21">
      <c r="A1464" s="12">
        <v>704134</v>
      </c>
      <c r="B1464" s="12" t="s">
        <v>2469</v>
      </c>
      <c r="C1464" s="12" t="s">
        <v>2470</v>
      </c>
      <c r="D1464" s="12">
        <v>7</v>
      </c>
      <c r="E1464" s="12">
        <v>4</v>
      </c>
      <c r="F1464" s="12">
        <v>13</v>
      </c>
      <c r="G1464" s="12">
        <v>4</v>
      </c>
      <c r="J1464" s="37" t="s">
        <v>1993</v>
      </c>
      <c r="K1464" s="37" t="s">
        <v>1993</v>
      </c>
      <c r="N1464" s="12" t="s">
        <v>1985</v>
      </c>
      <c r="Q1464" s="12" t="s">
        <v>1860</v>
      </c>
      <c r="S1464" s="12" t="s">
        <v>2381</v>
      </c>
      <c r="T1464" s="12" t="s">
        <v>2382</v>
      </c>
      <c r="U1464" s="12">
        <f t="shared" si="129"/>
        <v>0</v>
      </c>
    </row>
    <row r="1465" spans="1:21">
      <c r="A1465" s="12">
        <v>704141</v>
      </c>
      <c r="B1465" s="12" t="s">
        <v>2471</v>
      </c>
      <c r="C1465" s="12" t="s">
        <v>2472</v>
      </c>
      <c r="D1465" s="12">
        <v>7</v>
      </c>
      <c r="E1465" s="12">
        <v>1</v>
      </c>
      <c r="F1465" s="12">
        <v>14</v>
      </c>
      <c r="G1465" s="12">
        <v>4</v>
      </c>
      <c r="J1465" s="37" t="s">
        <v>1996</v>
      </c>
      <c r="K1465" s="37" t="s">
        <v>1996</v>
      </c>
      <c r="N1465" s="12" t="s">
        <v>1997</v>
      </c>
      <c r="Q1465" s="12" t="s">
        <v>1843</v>
      </c>
      <c r="S1465" s="12" t="s">
        <v>2369</v>
      </c>
      <c r="T1465" s="12" t="s">
        <v>2370</v>
      </c>
      <c r="U1465" s="12">
        <f t="shared" si="129"/>
        <v>0</v>
      </c>
    </row>
    <row r="1466" spans="1:21">
      <c r="A1466" s="12">
        <v>704142</v>
      </c>
      <c r="B1466" s="12" t="s">
        <v>2473</v>
      </c>
      <c r="C1466" s="12" t="s">
        <v>2474</v>
      </c>
      <c r="D1466" s="12">
        <v>7</v>
      </c>
      <c r="E1466" s="12">
        <v>2</v>
      </c>
      <c r="F1466" s="12">
        <v>14</v>
      </c>
      <c r="G1466" s="12">
        <v>4</v>
      </c>
      <c r="J1466" s="37" t="s">
        <v>2000</v>
      </c>
      <c r="K1466" s="37" t="s">
        <v>2000</v>
      </c>
      <c r="N1466" s="12" t="s">
        <v>1997</v>
      </c>
      <c r="Q1466" s="12" t="s">
        <v>1849</v>
      </c>
      <c r="S1466" s="12" t="s">
        <v>2373</v>
      </c>
      <c r="T1466" s="12" t="s">
        <v>2374</v>
      </c>
      <c r="U1466" s="12">
        <f t="shared" si="129"/>
        <v>0</v>
      </c>
    </row>
    <row r="1467" spans="1:21">
      <c r="A1467" s="12">
        <v>704143</v>
      </c>
      <c r="B1467" s="12" t="s">
        <v>2475</v>
      </c>
      <c r="C1467" s="12" t="s">
        <v>2476</v>
      </c>
      <c r="D1467" s="12">
        <v>7</v>
      </c>
      <c r="E1467" s="12">
        <v>3</v>
      </c>
      <c r="F1467" s="12">
        <v>14</v>
      </c>
      <c r="G1467" s="12">
        <v>4</v>
      </c>
      <c r="J1467" s="37" t="s">
        <v>2000</v>
      </c>
      <c r="K1467" s="37" t="s">
        <v>2000</v>
      </c>
      <c r="N1467" s="12" t="s">
        <v>1997</v>
      </c>
      <c r="Q1467" s="12" t="s">
        <v>1854</v>
      </c>
      <c r="S1467" s="12" t="s">
        <v>2377</v>
      </c>
      <c r="T1467" s="12" t="s">
        <v>2378</v>
      </c>
      <c r="U1467" s="12">
        <f t="shared" si="129"/>
        <v>0</v>
      </c>
    </row>
    <row r="1468" spans="1:21">
      <c r="A1468" s="12">
        <v>704144</v>
      </c>
      <c r="B1468" s="12" t="s">
        <v>2477</v>
      </c>
      <c r="C1468" s="12" t="s">
        <v>2478</v>
      </c>
      <c r="D1468" s="12">
        <v>7</v>
      </c>
      <c r="E1468" s="12">
        <v>4</v>
      </c>
      <c r="F1468" s="12">
        <v>14</v>
      </c>
      <c r="G1468" s="12">
        <v>4</v>
      </c>
      <c r="J1468" s="37" t="s">
        <v>2005</v>
      </c>
      <c r="K1468" s="37" t="s">
        <v>2005</v>
      </c>
      <c r="N1468" s="12" t="s">
        <v>1997</v>
      </c>
      <c r="Q1468" s="12" t="s">
        <v>1860</v>
      </c>
      <c r="S1468" s="12" t="s">
        <v>2381</v>
      </c>
      <c r="T1468" s="12" t="s">
        <v>2382</v>
      </c>
      <c r="U1468" s="12">
        <f t="shared" si="129"/>
        <v>0</v>
      </c>
    </row>
    <row r="1469" spans="1:21">
      <c r="A1469" s="12">
        <v>704151</v>
      </c>
      <c r="B1469" s="12" t="s">
        <v>2479</v>
      </c>
      <c r="C1469" s="12" t="s">
        <v>2480</v>
      </c>
      <c r="D1469" s="12">
        <v>7</v>
      </c>
      <c r="E1469" s="12">
        <v>1</v>
      </c>
      <c r="F1469" s="12">
        <v>15</v>
      </c>
      <c r="G1469" s="12">
        <v>4</v>
      </c>
      <c r="J1469" s="37" t="s">
        <v>2008</v>
      </c>
      <c r="K1469" s="37" t="s">
        <v>2008</v>
      </c>
      <c r="N1469" s="12" t="s">
        <v>2009</v>
      </c>
      <c r="Q1469" s="12" t="s">
        <v>1843</v>
      </c>
      <c r="S1469" s="12" t="s">
        <v>2369</v>
      </c>
      <c r="T1469" s="12" t="s">
        <v>2370</v>
      </c>
      <c r="U1469" s="12">
        <f t="shared" si="129"/>
        <v>0</v>
      </c>
    </row>
    <row r="1470" spans="1:21">
      <c r="A1470" s="12">
        <v>704152</v>
      </c>
      <c r="B1470" s="12" t="s">
        <v>2481</v>
      </c>
      <c r="C1470" s="12" t="s">
        <v>2482</v>
      </c>
      <c r="D1470" s="12">
        <v>7</v>
      </c>
      <c r="E1470" s="12">
        <v>2</v>
      </c>
      <c r="F1470" s="12">
        <v>15</v>
      </c>
      <c r="G1470" s="12">
        <v>4</v>
      </c>
      <c r="J1470" s="37" t="s">
        <v>2012</v>
      </c>
      <c r="K1470" s="37" t="s">
        <v>2012</v>
      </c>
      <c r="N1470" s="12" t="s">
        <v>2009</v>
      </c>
      <c r="Q1470" s="12" t="s">
        <v>1849</v>
      </c>
      <c r="S1470" s="12" t="s">
        <v>2373</v>
      </c>
      <c r="T1470" s="12" t="s">
        <v>2374</v>
      </c>
      <c r="U1470" s="12">
        <f t="shared" si="129"/>
        <v>0</v>
      </c>
    </row>
    <row r="1471" spans="1:21">
      <c r="A1471" s="12">
        <v>704153</v>
      </c>
      <c r="B1471" s="12" t="s">
        <v>2483</v>
      </c>
      <c r="C1471" s="12" t="s">
        <v>2484</v>
      </c>
      <c r="D1471" s="12">
        <v>7</v>
      </c>
      <c r="E1471" s="12">
        <v>3</v>
      </c>
      <c r="F1471" s="12">
        <v>15</v>
      </c>
      <c r="G1471" s="12">
        <v>4</v>
      </c>
      <c r="J1471" s="37" t="s">
        <v>2012</v>
      </c>
      <c r="K1471" s="37" t="s">
        <v>2012</v>
      </c>
      <c r="N1471" s="12" t="s">
        <v>2009</v>
      </c>
      <c r="Q1471" s="12" t="s">
        <v>1854</v>
      </c>
      <c r="S1471" s="12" t="s">
        <v>2377</v>
      </c>
      <c r="T1471" s="12" t="s">
        <v>2378</v>
      </c>
      <c r="U1471" s="12">
        <f t="shared" si="129"/>
        <v>0</v>
      </c>
    </row>
    <row r="1472" spans="1:21">
      <c r="A1472" s="12">
        <v>704154</v>
      </c>
      <c r="B1472" s="12" t="s">
        <v>2485</v>
      </c>
      <c r="C1472" s="12" t="s">
        <v>2486</v>
      </c>
      <c r="D1472" s="12">
        <v>7</v>
      </c>
      <c r="E1472" s="12">
        <v>4</v>
      </c>
      <c r="F1472" s="12">
        <v>15</v>
      </c>
      <c r="G1472" s="12">
        <v>4</v>
      </c>
      <c r="J1472" s="37" t="s">
        <v>2017</v>
      </c>
      <c r="K1472" s="37" t="s">
        <v>2017</v>
      </c>
      <c r="N1472" s="12" t="s">
        <v>2009</v>
      </c>
      <c r="Q1472" s="12" t="s">
        <v>1860</v>
      </c>
      <c r="S1472" s="12" t="s">
        <v>2381</v>
      </c>
      <c r="T1472" s="12" t="s">
        <v>2382</v>
      </c>
      <c r="U1472" s="12">
        <f t="shared" si="129"/>
        <v>0</v>
      </c>
    </row>
    <row r="1473" spans="1:21">
      <c r="A1473" s="12">
        <v>705021</v>
      </c>
      <c r="B1473" s="12" t="s">
        <v>2367</v>
      </c>
      <c r="C1473" s="12" t="s">
        <v>2368</v>
      </c>
      <c r="D1473" s="12">
        <v>7</v>
      </c>
      <c r="E1473" s="12">
        <v>1</v>
      </c>
      <c r="F1473" s="12">
        <v>2</v>
      </c>
      <c r="G1473" s="12">
        <v>5</v>
      </c>
      <c r="J1473" s="37" t="s">
        <v>2018</v>
      </c>
      <c r="K1473" s="37" t="s">
        <v>2018</v>
      </c>
      <c r="N1473" s="12" t="s">
        <v>1973</v>
      </c>
      <c r="Q1473" s="12" t="s">
        <v>1843</v>
      </c>
      <c r="S1473" s="12" t="s">
        <v>2369</v>
      </c>
      <c r="T1473" s="12" t="s">
        <v>2370</v>
      </c>
      <c r="U1473" s="12">
        <f t="shared" ref="U1473:U1536" si="178">IF(G1473=5,1,IF(G1473=6,1,0))</f>
        <v>1</v>
      </c>
    </row>
    <row r="1474" spans="1:21">
      <c r="A1474" s="12">
        <v>705022</v>
      </c>
      <c r="B1474" s="12" t="s">
        <v>2371</v>
      </c>
      <c r="C1474" s="12" t="s">
        <v>2372</v>
      </c>
      <c r="D1474" s="12">
        <v>7</v>
      </c>
      <c r="E1474" s="12">
        <v>2</v>
      </c>
      <c r="F1474" s="12">
        <v>2</v>
      </c>
      <c r="G1474" s="12">
        <v>5</v>
      </c>
      <c r="J1474" s="37" t="s">
        <v>2019</v>
      </c>
      <c r="K1474" s="37" t="s">
        <v>2019</v>
      </c>
      <c r="N1474" s="12" t="s">
        <v>1973</v>
      </c>
      <c r="Q1474" s="12" t="s">
        <v>1849</v>
      </c>
      <c r="S1474" s="12" t="s">
        <v>2373</v>
      </c>
      <c r="T1474" s="12" t="s">
        <v>2374</v>
      </c>
      <c r="U1474" s="12">
        <f t="shared" si="178"/>
        <v>1</v>
      </c>
    </row>
    <row r="1475" spans="1:21">
      <c r="A1475" s="12">
        <v>705023</v>
      </c>
      <c r="B1475" s="12" t="s">
        <v>2375</v>
      </c>
      <c r="C1475" s="12" t="s">
        <v>2376</v>
      </c>
      <c r="D1475" s="12">
        <v>7</v>
      </c>
      <c r="E1475" s="12">
        <v>3</v>
      </c>
      <c r="F1475" s="12">
        <v>2</v>
      </c>
      <c r="G1475" s="12">
        <v>5</v>
      </c>
      <c r="J1475" s="37" t="s">
        <v>2019</v>
      </c>
      <c r="K1475" s="37" t="s">
        <v>2019</v>
      </c>
      <c r="N1475" s="12" t="s">
        <v>1973</v>
      </c>
      <c r="Q1475" s="12" t="s">
        <v>1854</v>
      </c>
      <c r="S1475" s="12" t="s">
        <v>2377</v>
      </c>
      <c r="T1475" s="12" t="s">
        <v>2378</v>
      </c>
      <c r="U1475" s="12">
        <f t="shared" si="178"/>
        <v>1</v>
      </c>
    </row>
    <row r="1476" spans="1:21">
      <c r="A1476" s="12">
        <v>705024</v>
      </c>
      <c r="B1476" s="12" t="s">
        <v>2379</v>
      </c>
      <c r="C1476" s="12" t="s">
        <v>2380</v>
      </c>
      <c r="D1476" s="12">
        <v>7</v>
      </c>
      <c r="E1476" s="12">
        <v>4</v>
      </c>
      <c r="F1476" s="12">
        <v>2</v>
      </c>
      <c r="G1476" s="12">
        <v>5</v>
      </c>
      <c r="J1476" s="37" t="s">
        <v>2020</v>
      </c>
      <c r="K1476" s="37" t="s">
        <v>2020</v>
      </c>
      <c r="N1476" s="12" t="s">
        <v>1973</v>
      </c>
      <c r="Q1476" s="12" t="s">
        <v>1860</v>
      </c>
      <c r="S1476" s="12" t="s">
        <v>2381</v>
      </c>
      <c r="T1476" s="12" t="s">
        <v>2382</v>
      </c>
      <c r="U1476" s="12">
        <f t="shared" si="178"/>
        <v>1</v>
      </c>
    </row>
    <row r="1477" spans="1:21">
      <c r="A1477" s="12">
        <v>705031</v>
      </c>
      <c r="B1477" s="12" t="s">
        <v>2383</v>
      </c>
      <c r="C1477" s="12" t="s">
        <v>2384</v>
      </c>
      <c r="D1477" s="12">
        <v>7</v>
      </c>
      <c r="E1477" s="12">
        <v>1</v>
      </c>
      <c r="F1477" s="12">
        <v>3</v>
      </c>
      <c r="G1477" s="12">
        <v>5</v>
      </c>
      <c r="J1477" s="37" t="s">
        <v>2021</v>
      </c>
      <c r="K1477" s="37" t="s">
        <v>2021</v>
      </c>
      <c r="N1477" s="12" t="s">
        <v>2022</v>
      </c>
      <c r="Q1477" s="12" t="s">
        <v>1843</v>
      </c>
      <c r="S1477" s="12" t="s">
        <v>2369</v>
      </c>
      <c r="T1477" s="12" t="s">
        <v>2370</v>
      </c>
      <c r="U1477" s="12">
        <f t="shared" si="178"/>
        <v>1</v>
      </c>
    </row>
    <row r="1478" spans="1:21">
      <c r="A1478" s="12">
        <v>705032</v>
      </c>
      <c r="B1478" s="12" t="s">
        <v>2385</v>
      </c>
      <c r="C1478" s="12" t="s">
        <v>2386</v>
      </c>
      <c r="D1478" s="12">
        <v>7</v>
      </c>
      <c r="E1478" s="12">
        <v>2</v>
      </c>
      <c r="F1478" s="12">
        <v>3</v>
      </c>
      <c r="G1478" s="12">
        <v>5</v>
      </c>
      <c r="J1478" s="37" t="s">
        <v>2023</v>
      </c>
      <c r="K1478" s="37" t="s">
        <v>2023</v>
      </c>
      <c r="N1478" s="12" t="s">
        <v>2022</v>
      </c>
      <c r="Q1478" s="12" t="s">
        <v>1849</v>
      </c>
      <c r="S1478" s="12" t="s">
        <v>2373</v>
      </c>
      <c r="T1478" s="12" t="s">
        <v>2374</v>
      </c>
      <c r="U1478" s="12">
        <f t="shared" si="178"/>
        <v>1</v>
      </c>
    </row>
    <row r="1479" spans="1:21">
      <c r="A1479" s="12">
        <v>705033</v>
      </c>
      <c r="B1479" s="12" t="s">
        <v>2387</v>
      </c>
      <c r="C1479" s="12" t="s">
        <v>2388</v>
      </c>
      <c r="D1479" s="12">
        <v>7</v>
      </c>
      <c r="E1479" s="12">
        <v>3</v>
      </c>
      <c r="F1479" s="12">
        <v>3</v>
      </c>
      <c r="G1479" s="12">
        <v>5</v>
      </c>
      <c r="J1479" s="37" t="s">
        <v>2023</v>
      </c>
      <c r="K1479" s="37" t="s">
        <v>2023</v>
      </c>
      <c r="N1479" s="12" t="s">
        <v>2022</v>
      </c>
      <c r="Q1479" s="12" t="s">
        <v>1854</v>
      </c>
      <c r="S1479" s="12" t="s">
        <v>2377</v>
      </c>
      <c r="T1479" s="12" t="s">
        <v>2378</v>
      </c>
      <c r="U1479" s="12">
        <f t="shared" si="178"/>
        <v>1</v>
      </c>
    </row>
    <row r="1480" spans="1:21">
      <c r="A1480" s="12">
        <v>705034</v>
      </c>
      <c r="B1480" s="12" t="s">
        <v>2389</v>
      </c>
      <c r="C1480" s="12" t="s">
        <v>2390</v>
      </c>
      <c r="D1480" s="12">
        <v>7</v>
      </c>
      <c r="E1480" s="12">
        <v>4</v>
      </c>
      <c r="F1480" s="12">
        <v>3</v>
      </c>
      <c r="G1480" s="12">
        <v>5</v>
      </c>
      <c r="J1480" s="37" t="s">
        <v>2024</v>
      </c>
      <c r="K1480" s="37" t="s">
        <v>2024</v>
      </c>
      <c r="N1480" s="12" t="s">
        <v>2022</v>
      </c>
      <c r="Q1480" s="12" t="s">
        <v>1860</v>
      </c>
      <c r="S1480" s="12" t="s">
        <v>2381</v>
      </c>
      <c r="T1480" s="12" t="s">
        <v>2382</v>
      </c>
      <c r="U1480" s="12">
        <f t="shared" si="178"/>
        <v>1</v>
      </c>
    </row>
    <row r="1481" spans="1:21">
      <c r="A1481" s="12">
        <v>705041</v>
      </c>
      <c r="B1481" s="12" t="s">
        <v>2391</v>
      </c>
      <c r="C1481" s="12" t="s">
        <v>2392</v>
      </c>
      <c r="D1481" s="12">
        <v>7</v>
      </c>
      <c r="E1481" s="12">
        <v>1</v>
      </c>
      <c r="F1481" s="12">
        <v>4</v>
      </c>
      <c r="G1481" s="12">
        <v>5</v>
      </c>
      <c r="J1481" s="37" t="s">
        <v>2025</v>
      </c>
      <c r="K1481" s="37" t="s">
        <v>2025</v>
      </c>
      <c r="N1481" s="12" t="s">
        <v>2026</v>
      </c>
      <c r="Q1481" s="12" t="s">
        <v>1843</v>
      </c>
      <c r="S1481" s="12" t="s">
        <v>2369</v>
      </c>
      <c r="T1481" s="12" t="s">
        <v>2370</v>
      </c>
      <c r="U1481" s="12">
        <f t="shared" si="178"/>
        <v>1</v>
      </c>
    </row>
    <row r="1482" spans="1:21">
      <c r="A1482" s="12">
        <v>705042</v>
      </c>
      <c r="B1482" s="12" t="s">
        <v>2393</v>
      </c>
      <c r="C1482" s="12" t="s">
        <v>2394</v>
      </c>
      <c r="D1482" s="12">
        <v>7</v>
      </c>
      <c r="E1482" s="12">
        <v>2</v>
      </c>
      <c r="F1482" s="12">
        <v>4</v>
      </c>
      <c r="G1482" s="12">
        <v>5</v>
      </c>
      <c r="J1482" s="37" t="s">
        <v>2027</v>
      </c>
      <c r="K1482" s="37" t="s">
        <v>2027</v>
      </c>
      <c r="N1482" s="12" t="s">
        <v>2026</v>
      </c>
      <c r="Q1482" s="12" t="s">
        <v>1849</v>
      </c>
      <c r="S1482" s="12" t="s">
        <v>2373</v>
      </c>
      <c r="T1482" s="12" t="s">
        <v>2374</v>
      </c>
      <c r="U1482" s="12">
        <f t="shared" si="178"/>
        <v>1</v>
      </c>
    </row>
    <row r="1483" spans="1:21">
      <c r="A1483" s="12">
        <v>705043</v>
      </c>
      <c r="B1483" s="12" t="s">
        <v>2395</v>
      </c>
      <c r="C1483" s="12" t="s">
        <v>2396</v>
      </c>
      <c r="D1483" s="12">
        <v>7</v>
      </c>
      <c r="E1483" s="12">
        <v>3</v>
      </c>
      <c r="F1483" s="12">
        <v>4</v>
      </c>
      <c r="G1483" s="12">
        <v>5</v>
      </c>
      <c r="J1483" s="37" t="s">
        <v>2027</v>
      </c>
      <c r="K1483" s="37" t="s">
        <v>2027</v>
      </c>
      <c r="N1483" s="12" t="s">
        <v>2026</v>
      </c>
      <c r="Q1483" s="12" t="s">
        <v>1854</v>
      </c>
      <c r="S1483" s="12" t="s">
        <v>2377</v>
      </c>
      <c r="T1483" s="12" t="s">
        <v>2378</v>
      </c>
      <c r="U1483" s="12">
        <f t="shared" si="178"/>
        <v>1</v>
      </c>
    </row>
    <row r="1484" spans="1:21">
      <c r="A1484" s="12">
        <v>705044</v>
      </c>
      <c r="B1484" s="12" t="s">
        <v>2397</v>
      </c>
      <c r="C1484" s="12" t="s">
        <v>2398</v>
      </c>
      <c r="D1484" s="12">
        <v>7</v>
      </c>
      <c r="E1484" s="12">
        <v>4</v>
      </c>
      <c r="F1484" s="12">
        <v>4</v>
      </c>
      <c r="G1484" s="12">
        <v>5</v>
      </c>
      <c r="J1484" s="37" t="s">
        <v>2028</v>
      </c>
      <c r="K1484" s="37" t="s">
        <v>2028</v>
      </c>
      <c r="N1484" s="12" t="s">
        <v>2026</v>
      </c>
      <c r="Q1484" s="12" t="s">
        <v>1860</v>
      </c>
      <c r="S1484" s="12" t="s">
        <v>2381</v>
      </c>
      <c r="T1484" s="12" t="s">
        <v>2382</v>
      </c>
      <c r="U1484" s="12">
        <f t="shared" si="178"/>
        <v>1</v>
      </c>
    </row>
    <row r="1485" spans="1:21">
      <c r="A1485" s="12">
        <v>705051</v>
      </c>
      <c r="B1485" s="12" t="s">
        <v>2399</v>
      </c>
      <c r="C1485" s="12" t="s">
        <v>2400</v>
      </c>
      <c r="D1485" s="12">
        <v>7</v>
      </c>
      <c r="E1485" s="12">
        <v>1</v>
      </c>
      <c r="F1485" s="12">
        <v>5</v>
      </c>
      <c r="G1485" s="12">
        <v>5</v>
      </c>
      <c r="J1485" s="37" t="s">
        <v>2029</v>
      </c>
      <c r="K1485" s="37" t="s">
        <v>2029</v>
      </c>
      <c r="N1485" s="12" t="s">
        <v>2030</v>
      </c>
      <c r="Q1485" s="12" t="s">
        <v>1843</v>
      </c>
      <c r="S1485" s="12" t="s">
        <v>2369</v>
      </c>
      <c r="T1485" s="12" t="s">
        <v>2370</v>
      </c>
      <c r="U1485" s="12">
        <f t="shared" si="178"/>
        <v>1</v>
      </c>
    </row>
    <row r="1486" spans="1:21">
      <c r="A1486" s="12">
        <v>705052</v>
      </c>
      <c r="B1486" s="12" t="s">
        <v>2401</v>
      </c>
      <c r="C1486" s="12" t="s">
        <v>2402</v>
      </c>
      <c r="D1486" s="12">
        <v>7</v>
      </c>
      <c r="E1486" s="12">
        <v>2</v>
      </c>
      <c r="F1486" s="12">
        <v>5</v>
      </c>
      <c r="G1486" s="12">
        <v>5</v>
      </c>
      <c r="J1486" s="37" t="s">
        <v>2031</v>
      </c>
      <c r="K1486" s="37" t="s">
        <v>2031</v>
      </c>
      <c r="N1486" s="12" t="s">
        <v>2030</v>
      </c>
      <c r="Q1486" s="12" t="s">
        <v>1849</v>
      </c>
      <c r="S1486" s="12" t="s">
        <v>2373</v>
      </c>
      <c r="T1486" s="12" t="s">
        <v>2374</v>
      </c>
      <c r="U1486" s="12">
        <f t="shared" si="178"/>
        <v>1</v>
      </c>
    </row>
    <row r="1487" spans="1:21">
      <c r="A1487" s="12">
        <v>705053</v>
      </c>
      <c r="B1487" s="12" t="s">
        <v>2403</v>
      </c>
      <c r="C1487" s="12" t="s">
        <v>2404</v>
      </c>
      <c r="D1487" s="12">
        <v>7</v>
      </c>
      <c r="E1487" s="12">
        <v>3</v>
      </c>
      <c r="F1487" s="12">
        <v>5</v>
      </c>
      <c r="G1487" s="12">
        <v>5</v>
      </c>
      <c r="J1487" s="37" t="s">
        <v>2031</v>
      </c>
      <c r="K1487" s="37" t="s">
        <v>2031</v>
      </c>
      <c r="N1487" s="12" t="s">
        <v>2030</v>
      </c>
      <c r="Q1487" s="12" t="s">
        <v>1854</v>
      </c>
      <c r="S1487" s="12" t="s">
        <v>2377</v>
      </c>
      <c r="T1487" s="12" t="s">
        <v>2378</v>
      </c>
      <c r="U1487" s="12">
        <f t="shared" si="178"/>
        <v>1</v>
      </c>
    </row>
    <row r="1488" spans="1:21">
      <c r="A1488" s="12">
        <v>705054</v>
      </c>
      <c r="B1488" s="12" t="s">
        <v>2405</v>
      </c>
      <c r="C1488" s="12" t="s">
        <v>2406</v>
      </c>
      <c r="D1488" s="12">
        <v>7</v>
      </c>
      <c r="E1488" s="12">
        <v>4</v>
      </c>
      <c r="F1488" s="12">
        <v>5</v>
      </c>
      <c r="G1488" s="12">
        <v>5</v>
      </c>
      <c r="J1488" s="37" t="s">
        <v>2032</v>
      </c>
      <c r="K1488" s="37" t="s">
        <v>2032</v>
      </c>
      <c r="N1488" s="12" t="s">
        <v>2030</v>
      </c>
      <c r="Q1488" s="12" t="s">
        <v>1860</v>
      </c>
      <c r="S1488" s="12" t="s">
        <v>2381</v>
      </c>
      <c r="T1488" s="12" t="s">
        <v>2382</v>
      </c>
      <c r="U1488" s="12">
        <f t="shared" si="178"/>
        <v>1</v>
      </c>
    </row>
    <row r="1489" spans="1:21">
      <c r="A1489" s="12">
        <v>705061</v>
      </c>
      <c r="B1489" s="12" t="s">
        <v>2407</v>
      </c>
      <c r="C1489" s="12" t="s">
        <v>2408</v>
      </c>
      <c r="D1489" s="12">
        <v>7</v>
      </c>
      <c r="E1489" s="12">
        <v>1</v>
      </c>
      <c r="F1489" s="12">
        <v>6</v>
      </c>
      <c r="G1489" s="12">
        <v>5</v>
      </c>
      <c r="J1489" s="37" t="s">
        <v>2033</v>
      </c>
      <c r="K1489" s="37" t="s">
        <v>2033</v>
      </c>
      <c r="N1489" s="12" t="s">
        <v>2034</v>
      </c>
      <c r="Q1489" s="12" t="s">
        <v>1843</v>
      </c>
      <c r="S1489" s="12" t="s">
        <v>2369</v>
      </c>
      <c r="T1489" s="12" t="s">
        <v>2370</v>
      </c>
      <c r="U1489" s="12">
        <f t="shared" si="178"/>
        <v>1</v>
      </c>
    </row>
    <row r="1490" spans="1:21">
      <c r="A1490" s="12">
        <v>705062</v>
      </c>
      <c r="B1490" s="12" t="s">
        <v>2409</v>
      </c>
      <c r="C1490" s="12" t="s">
        <v>2410</v>
      </c>
      <c r="D1490" s="12">
        <v>7</v>
      </c>
      <c r="E1490" s="12">
        <v>2</v>
      </c>
      <c r="F1490" s="12">
        <v>6</v>
      </c>
      <c r="G1490" s="12">
        <v>5</v>
      </c>
      <c r="J1490" s="37" t="s">
        <v>2035</v>
      </c>
      <c r="K1490" s="37" t="s">
        <v>2035</v>
      </c>
      <c r="N1490" s="12" t="s">
        <v>2034</v>
      </c>
      <c r="Q1490" s="12" t="s">
        <v>1849</v>
      </c>
      <c r="S1490" s="12" t="s">
        <v>2373</v>
      </c>
      <c r="T1490" s="12" t="s">
        <v>2374</v>
      </c>
      <c r="U1490" s="12">
        <f t="shared" si="178"/>
        <v>1</v>
      </c>
    </row>
    <row r="1491" spans="1:21">
      <c r="A1491" s="12">
        <v>705063</v>
      </c>
      <c r="B1491" s="12" t="s">
        <v>2411</v>
      </c>
      <c r="C1491" s="12" t="s">
        <v>2412</v>
      </c>
      <c r="D1491" s="12">
        <v>7</v>
      </c>
      <c r="E1491" s="12">
        <v>3</v>
      </c>
      <c r="F1491" s="12">
        <v>6</v>
      </c>
      <c r="G1491" s="12">
        <v>5</v>
      </c>
      <c r="J1491" s="37" t="s">
        <v>2035</v>
      </c>
      <c r="K1491" s="37" t="s">
        <v>2035</v>
      </c>
      <c r="N1491" s="12" t="s">
        <v>2034</v>
      </c>
      <c r="Q1491" s="12" t="s">
        <v>1854</v>
      </c>
      <c r="S1491" s="12" t="s">
        <v>2377</v>
      </c>
      <c r="T1491" s="12" t="s">
        <v>2378</v>
      </c>
      <c r="U1491" s="12">
        <f t="shared" si="178"/>
        <v>1</v>
      </c>
    </row>
    <row r="1492" spans="1:21">
      <c r="A1492" s="12">
        <v>705064</v>
      </c>
      <c r="B1492" s="12" t="s">
        <v>2413</v>
      </c>
      <c r="C1492" s="12" t="s">
        <v>2414</v>
      </c>
      <c r="D1492" s="12">
        <v>7</v>
      </c>
      <c r="E1492" s="12">
        <v>4</v>
      </c>
      <c r="F1492" s="12">
        <v>6</v>
      </c>
      <c r="G1492" s="12">
        <v>5</v>
      </c>
      <c r="J1492" s="37" t="s">
        <v>2036</v>
      </c>
      <c r="K1492" s="37" t="s">
        <v>2036</v>
      </c>
      <c r="N1492" s="12" t="s">
        <v>2034</v>
      </c>
      <c r="Q1492" s="12" t="s">
        <v>1860</v>
      </c>
      <c r="S1492" s="12" t="s">
        <v>2381</v>
      </c>
      <c r="T1492" s="12" t="s">
        <v>2382</v>
      </c>
      <c r="U1492" s="12">
        <f t="shared" si="178"/>
        <v>1</v>
      </c>
    </row>
    <row r="1493" spans="1:21">
      <c r="A1493" s="12">
        <v>705071</v>
      </c>
      <c r="B1493" s="12" t="s">
        <v>2415</v>
      </c>
      <c r="C1493" s="12" t="s">
        <v>2416</v>
      </c>
      <c r="D1493" s="12">
        <v>7</v>
      </c>
      <c r="E1493" s="12">
        <v>1</v>
      </c>
      <c r="F1493" s="12">
        <v>7</v>
      </c>
      <c r="G1493" s="12">
        <v>5</v>
      </c>
      <c r="J1493" s="37" t="s">
        <v>2037</v>
      </c>
      <c r="K1493" s="37" t="s">
        <v>2037</v>
      </c>
      <c r="N1493" s="12" t="s">
        <v>2038</v>
      </c>
      <c r="Q1493" s="12" t="s">
        <v>1843</v>
      </c>
      <c r="S1493" s="12" t="s">
        <v>2369</v>
      </c>
      <c r="T1493" s="12" t="s">
        <v>2370</v>
      </c>
      <c r="U1493" s="12">
        <f t="shared" si="178"/>
        <v>1</v>
      </c>
    </row>
    <row r="1494" spans="1:21">
      <c r="A1494" s="12">
        <v>705072</v>
      </c>
      <c r="B1494" s="12" t="s">
        <v>2417</v>
      </c>
      <c r="C1494" s="12" t="s">
        <v>2418</v>
      </c>
      <c r="D1494" s="12">
        <v>7</v>
      </c>
      <c r="E1494" s="12">
        <v>2</v>
      </c>
      <c r="F1494" s="12">
        <v>7</v>
      </c>
      <c r="G1494" s="12">
        <v>5</v>
      </c>
      <c r="J1494" s="37" t="s">
        <v>2039</v>
      </c>
      <c r="K1494" s="37" t="s">
        <v>2039</v>
      </c>
      <c r="N1494" s="12" t="s">
        <v>2038</v>
      </c>
      <c r="Q1494" s="12" t="s">
        <v>1849</v>
      </c>
      <c r="S1494" s="12" t="s">
        <v>2373</v>
      </c>
      <c r="T1494" s="12" t="s">
        <v>2374</v>
      </c>
      <c r="U1494" s="12">
        <f t="shared" si="178"/>
        <v>1</v>
      </c>
    </row>
    <row r="1495" spans="1:21">
      <c r="A1495" s="12">
        <v>705073</v>
      </c>
      <c r="B1495" s="12" t="s">
        <v>2419</v>
      </c>
      <c r="C1495" s="12" t="s">
        <v>2420</v>
      </c>
      <c r="D1495" s="12">
        <v>7</v>
      </c>
      <c r="E1495" s="12">
        <v>3</v>
      </c>
      <c r="F1495" s="12">
        <v>7</v>
      </c>
      <c r="G1495" s="12">
        <v>5</v>
      </c>
      <c r="J1495" s="37" t="s">
        <v>2039</v>
      </c>
      <c r="K1495" s="37" t="s">
        <v>2039</v>
      </c>
      <c r="N1495" s="12" t="s">
        <v>2038</v>
      </c>
      <c r="Q1495" s="12" t="s">
        <v>1854</v>
      </c>
      <c r="S1495" s="12" t="s">
        <v>2377</v>
      </c>
      <c r="T1495" s="12" t="s">
        <v>2378</v>
      </c>
      <c r="U1495" s="12">
        <f t="shared" si="178"/>
        <v>1</v>
      </c>
    </row>
    <row r="1496" spans="1:21">
      <c r="A1496" s="12">
        <v>705074</v>
      </c>
      <c r="B1496" s="12" t="s">
        <v>2421</v>
      </c>
      <c r="C1496" s="12" t="s">
        <v>2422</v>
      </c>
      <c r="D1496" s="12">
        <v>7</v>
      </c>
      <c r="E1496" s="12">
        <v>4</v>
      </c>
      <c r="F1496" s="12">
        <v>7</v>
      </c>
      <c r="G1496" s="12">
        <v>5</v>
      </c>
      <c r="J1496" s="37" t="s">
        <v>2040</v>
      </c>
      <c r="K1496" s="37" t="s">
        <v>2040</v>
      </c>
      <c r="N1496" s="12" t="s">
        <v>2038</v>
      </c>
      <c r="Q1496" s="12" t="s">
        <v>1860</v>
      </c>
      <c r="S1496" s="12" t="s">
        <v>2381</v>
      </c>
      <c r="T1496" s="12" t="s">
        <v>2382</v>
      </c>
      <c r="U1496" s="12">
        <f t="shared" si="178"/>
        <v>1</v>
      </c>
    </row>
    <row r="1497" spans="1:21">
      <c r="A1497" s="12">
        <v>705081</v>
      </c>
      <c r="B1497" s="12" t="s">
        <v>2423</v>
      </c>
      <c r="C1497" s="12" t="s">
        <v>2424</v>
      </c>
      <c r="D1497" s="12">
        <v>7</v>
      </c>
      <c r="E1497" s="12">
        <v>1</v>
      </c>
      <c r="F1497" s="12">
        <v>8</v>
      </c>
      <c r="G1497" s="12">
        <v>5</v>
      </c>
      <c r="J1497" s="37" t="s">
        <v>2041</v>
      </c>
      <c r="K1497" s="37" t="s">
        <v>2041</v>
      </c>
      <c r="N1497" s="12" t="s">
        <v>2042</v>
      </c>
      <c r="Q1497" s="12" t="s">
        <v>1843</v>
      </c>
      <c r="S1497" s="12" t="s">
        <v>2369</v>
      </c>
      <c r="T1497" s="12" t="s">
        <v>2370</v>
      </c>
      <c r="U1497" s="12">
        <f t="shared" si="178"/>
        <v>1</v>
      </c>
    </row>
    <row r="1498" spans="1:21">
      <c r="A1498" s="12">
        <v>705082</v>
      </c>
      <c r="B1498" s="12" t="s">
        <v>2425</v>
      </c>
      <c r="C1498" s="12" t="s">
        <v>2426</v>
      </c>
      <c r="D1498" s="12">
        <v>7</v>
      </c>
      <c r="E1498" s="12">
        <v>2</v>
      </c>
      <c r="F1498" s="12">
        <v>8</v>
      </c>
      <c r="G1498" s="12">
        <v>5</v>
      </c>
      <c r="J1498" s="37" t="s">
        <v>2043</v>
      </c>
      <c r="K1498" s="37" t="s">
        <v>2043</v>
      </c>
      <c r="N1498" s="12" t="s">
        <v>2042</v>
      </c>
      <c r="Q1498" s="12" t="s">
        <v>1849</v>
      </c>
      <c r="S1498" s="12" t="s">
        <v>2373</v>
      </c>
      <c r="T1498" s="12" t="s">
        <v>2374</v>
      </c>
      <c r="U1498" s="12">
        <f t="shared" si="178"/>
        <v>1</v>
      </c>
    </row>
    <row r="1499" spans="1:21">
      <c r="A1499" s="12">
        <v>705083</v>
      </c>
      <c r="B1499" s="12" t="s">
        <v>2427</v>
      </c>
      <c r="C1499" s="12" t="s">
        <v>2428</v>
      </c>
      <c r="D1499" s="12">
        <v>7</v>
      </c>
      <c r="E1499" s="12">
        <v>3</v>
      </c>
      <c r="F1499" s="12">
        <v>8</v>
      </c>
      <c r="G1499" s="12">
        <v>5</v>
      </c>
      <c r="J1499" s="37" t="s">
        <v>2043</v>
      </c>
      <c r="K1499" s="37" t="s">
        <v>2043</v>
      </c>
      <c r="N1499" s="12" t="s">
        <v>2042</v>
      </c>
      <c r="Q1499" s="12" t="s">
        <v>1854</v>
      </c>
      <c r="S1499" s="12" t="s">
        <v>2377</v>
      </c>
      <c r="T1499" s="12" t="s">
        <v>2378</v>
      </c>
      <c r="U1499" s="12">
        <f t="shared" si="178"/>
        <v>1</v>
      </c>
    </row>
    <row r="1500" spans="1:21">
      <c r="A1500" s="12">
        <v>705084</v>
      </c>
      <c r="B1500" s="12" t="s">
        <v>2429</v>
      </c>
      <c r="C1500" s="12" t="s">
        <v>2430</v>
      </c>
      <c r="D1500" s="12">
        <v>7</v>
      </c>
      <c r="E1500" s="12">
        <v>4</v>
      </c>
      <c r="F1500" s="12">
        <v>8</v>
      </c>
      <c r="G1500" s="12">
        <v>5</v>
      </c>
      <c r="J1500" s="37" t="s">
        <v>2044</v>
      </c>
      <c r="K1500" s="37" t="s">
        <v>2044</v>
      </c>
      <c r="N1500" s="12" t="s">
        <v>2042</v>
      </c>
      <c r="Q1500" s="12" t="s">
        <v>1860</v>
      </c>
      <c r="S1500" s="12" t="s">
        <v>2381</v>
      </c>
      <c r="T1500" s="12" t="s">
        <v>2382</v>
      </c>
      <c r="U1500" s="12">
        <f t="shared" si="178"/>
        <v>1</v>
      </c>
    </row>
    <row r="1501" spans="1:21">
      <c r="A1501" s="12">
        <v>705091</v>
      </c>
      <c r="B1501" s="12" t="s">
        <v>2431</v>
      </c>
      <c r="C1501" s="12" t="s">
        <v>2432</v>
      </c>
      <c r="D1501" s="12">
        <v>7</v>
      </c>
      <c r="E1501" s="12">
        <v>1</v>
      </c>
      <c r="F1501" s="12">
        <v>9</v>
      </c>
      <c r="G1501" s="12">
        <v>5</v>
      </c>
      <c r="J1501" s="37" t="s">
        <v>2045</v>
      </c>
      <c r="K1501" s="37" t="s">
        <v>2045</v>
      </c>
      <c r="N1501" s="12" t="s">
        <v>2046</v>
      </c>
      <c r="Q1501" s="12" t="s">
        <v>1843</v>
      </c>
      <c r="S1501" s="12" t="s">
        <v>2369</v>
      </c>
      <c r="T1501" s="12" t="s">
        <v>2370</v>
      </c>
      <c r="U1501" s="12">
        <f t="shared" si="178"/>
        <v>1</v>
      </c>
    </row>
    <row r="1502" spans="1:21">
      <c r="A1502" s="12">
        <v>705092</v>
      </c>
      <c r="B1502" s="12" t="s">
        <v>2433</v>
      </c>
      <c r="C1502" s="12" t="s">
        <v>2434</v>
      </c>
      <c r="D1502" s="12">
        <v>7</v>
      </c>
      <c r="E1502" s="12">
        <v>2</v>
      </c>
      <c r="F1502" s="12">
        <v>9</v>
      </c>
      <c r="G1502" s="12">
        <v>5</v>
      </c>
      <c r="J1502" s="37" t="s">
        <v>2047</v>
      </c>
      <c r="K1502" s="37" t="s">
        <v>2047</v>
      </c>
      <c r="N1502" s="12" t="s">
        <v>2046</v>
      </c>
      <c r="Q1502" s="12" t="s">
        <v>1849</v>
      </c>
      <c r="S1502" s="12" t="s">
        <v>2373</v>
      </c>
      <c r="T1502" s="12" t="s">
        <v>2374</v>
      </c>
      <c r="U1502" s="12">
        <f t="shared" si="178"/>
        <v>1</v>
      </c>
    </row>
    <row r="1503" spans="1:21">
      <c r="A1503" s="12">
        <v>705093</v>
      </c>
      <c r="B1503" s="12" t="s">
        <v>2435</v>
      </c>
      <c r="C1503" s="12" t="s">
        <v>2436</v>
      </c>
      <c r="D1503" s="12">
        <v>7</v>
      </c>
      <c r="E1503" s="12">
        <v>3</v>
      </c>
      <c r="F1503" s="12">
        <v>9</v>
      </c>
      <c r="G1503" s="12">
        <v>5</v>
      </c>
      <c r="J1503" s="37" t="s">
        <v>2047</v>
      </c>
      <c r="K1503" s="37" t="s">
        <v>2047</v>
      </c>
      <c r="N1503" s="12" t="s">
        <v>2046</v>
      </c>
      <c r="Q1503" s="12" t="s">
        <v>1854</v>
      </c>
      <c r="S1503" s="12" t="s">
        <v>2377</v>
      </c>
      <c r="T1503" s="12" t="s">
        <v>2378</v>
      </c>
      <c r="U1503" s="12">
        <f t="shared" si="178"/>
        <v>1</v>
      </c>
    </row>
    <row r="1504" spans="1:21">
      <c r="A1504" s="12">
        <v>705094</v>
      </c>
      <c r="B1504" s="12" t="s">
        <v>2437</v>
      </c>
      <c r="C1504" s="12" t="s">
        <v>2438</v>
      </c>
      <c r="D1504" s="12">
        <v>7</v>
      </c>
      <c r="E1504" s="12">
        <v>4</v>
      </c>
      <c r="F1504" s="12">
        <v>9</v>
      </c>
      <c r="G1504" s="12">
        <v>5</v>
      </c>
      <c r="J1504" s="37" t="s">
        <v>2048</v>
      </c>
      <c r="K1504" s="37" t="s">
        <v>2048</v>
      </c>
      <c r="N1504" s="12" t="s">
        <v>2046</v>
      </c>
      <c r="Q1504" s="12" t="s">
        <v>1860</v>
      </c>
      <c r="S1504" s="12" t="s">
        <v>2381</v>
      </c>
      <c r="T1504" s="12" t="s">
        <v>2382</v>
      </c>
      <c r="U1504" s="12">
        <f t="shared" si="178"/>
        <v>1</v>
      </c>
    </row>
    <row r="1505" spans="1:21">
      <c r="A1505" s="12">
        <v>705101</v>
      </c>
      <c r="B1505" s="12" t="s">
        <v>2439</v>
      </c>
      <c r="C1505" s="12" t="s">
        <v>2440</v>
      </c>
      <c r="D1505" s="12">
        <v>7</v>
      </c>
      <c r="E1505" s="12">
        <v>1</v>
      </c>
      <c r="F1505" s="12">
        <v>10</v>
      </c>
      <c r="G1505" s="12">
        <v>5</v>
      </c>
      <c r="J1505" s="37" t="s">
        <v>2049</v>
      </c>
      <c r="K1505" s="37" t="s">
        <v>2049</v>
      </c>
      <c r="N1505" s="12" t="s">
        <v>2050</v>
      </c>
      <c r="Q1505" s="12" t="s">
        <v>1843</v>
      </c>
      <c r="S1505" s="12" t="s">
        <v>2369</v>
      </c>
      <c r="T1505" s="12" t="s">
        <v>2370</v>
      </c>
      <c r="U1505" s="12">
        <f t="shared" si="178"/>
        <v>1</v>
      </c>
    </row>
    <row r="1506" spans="1:21">
      <c r="A1506" s="12">
        <v>705102</v>
      </c>
      <c r="B1506" s="12" t="s">
        <v>2441</v>
      </c>
      <c r="C1506" s="12" t="s">
        <v>2442</v>
      </c>
      <c r="D1506" s="12">
        <v>7</v>
      </c>
      <c r="E1506" s="12">
        <v>2</v>
      </c>
      <c r="F1506" s="12">
        <v>10</v>
      </c>
      <c r="G1506" s="12">
        <v>5</v>
      </c>
      <c r="J1506" s="37" t="s">
        <v>2051</v>
      </c>
      <c r="K1506" s="37" t="s">
        <v>2051</v>
      </c>
      <c r="N1506" s="12" t="s">
        <v>2050</v>
      </c>
      <c r="Q1506" s="12" t="s">
        <v>1849</v>
      </c>
      <c r="S1506" s="12" t="s">
        <v>2373</v>
      </c>
      <c r="T1506" s="12" t="s">
        <v>2374</v>
      </c>
      <c r="U1506" s="12">
        <f t="shared" si="178"/>
        <v>1</v>
      </c>
    </row>
    <row r="1507" spans="1:21">
      <c r="A1507" s="12">
        <v>705103</v>
      </c>
      <c r="B1507" s="12" t="s">
        <v>2443</v>
      </c>
      <c r="C1507" s="12" t="s">
        <v>2444</v>
      </c>
      <c r="D1507" s="12">
        <v>7</v>
      </c>
      <c r="E1507" s="12">
        <v>3</v>
      </c>
      <c r="F1507" s="12">
        <v>10</v>
      </c>
      <c r="G1507" s="12">
        <v>5</v>
      </c>
      <c r="J1507" s="37" t="s">
        <v>2051</v>
      </c>
      <c r="K1507" s="37" t="s">
        <v>2051</v>
      </c>
      <c r="N1507" s="12" t="s">
        <v>2050</v>
      </c>
      <c r="Q1507" s="12" t="s">
        <v>1854</v>
      </c>
      <c r="S1507" s="12" t="s">
        <v>2377</v>
      </c>
      <c r="T1507" s="12" t="s">
        <v>2378</v>
      </c>
      <c r="U1507" s="12">
        <f t="shared" si="178"/>
        <v>1</v>
      </c>
    </row>
    <row r="1508" spans="1:21">
      <c r="A1508" s="12">
        <v>705104</v>
      </c>
      <c r="B1508" s="12" t="s">
        <v>2445</v>
      </c>
      <c r="C1508" s="12" t="s">
        <v>2446</v>
      </c>
      <c r="D1508" s="12">
        <v>7</v>
      </c>
      <c r="E1508" s="12">
        <v>4</v>
      </c>
      <c r="F1508" s="12">
        <v>10</v>
      </c>
      <c r="G1508" s="12">
        <v>5</v>
      </c>
      <c r="J1508" s="37" t="s">
        <v>2052</v>
      </c>
      <c r="K1508" s="37" t="s">
        <v>2052</v>
      </c>
      <c r="N1508" s="12" t="s">
        <v>2050</v>
      </c>
      <c r="Q1508" s="12" t="s">
        <v>1860</v>
      </c>
      <c r="S1508" s="12" t="s">
        <v>2381</v>
      </c>
      <c r="T1508" s="12" t="s">
        <v>2382</v>
      </c>
      <c r="U1508" s="12">
        <f t="shared" si="178"/>
        <v>1</v>
      </c>
    </row>
    <row r="1509" spans="1:21">
      <c r="A1509" s="12">
        <v>705111</v>
      </c>
      <c r="B1509" s="12" t="s">
        <v>2447</v>
      </c>
      <c r="C1509" s="12" t="s">
        <v>2448</v>
      </c>
      <c r="D1509" s="12">
        <v>7</v>
      </c>
      <c r="E1509" s="12">
        <v>1</v>
      </c>
      <c r="F1509" s="12">
        <v>11</v>
      </c>
      <c r="G1509" s="12">
        <v>5</v>
      </c>
      <c r="J1509" s="37" t="s">
        <v>1996</v>
      </c>
      <c r="K1509" s="37" t="s">
        <v>1996</v>
      </c>
      <c r="N1509" s="12" t="s">
        <v>2053</v>
      </c>
      <c r="Q1509" s="12" t="s">
        <v>1843</v>
      </c>
      <c r="S1509" s="12" t="s">
        <v>2369</v>
      </c>
      <c r="T1509" s="12" t="s">
        <v>2370</v>
      </c>
      <c r="U1509" s="12">
        <f t="shared" si="178"/>
        <v>1</v>
      </c>
    </row>
    <row r="1510" spans="1:21">
      <c r="A1510" s="12">
        <v>705112</v>
      </c>
      <c r="B1510" s="12" t="s">
        <v>2449</v>
      </c>
      <c r="C1510" s="12" t="s">
        <v>2450</v>
      </c>
      <c r="D1510" s="12">
        <v>7</v>
      </c>
      <c r="E1510" s="12">
        <v>2</v>
      </c>
      <c r="F1510" s="12">
        <v>11</v>
      </c>
      <c r="G1510" s="12">
        <v>5</v>
      </c>
      <c r="J1510" s="37" t="s">
        <v>2000</v>
      </c>
      <c r="K1510" s="37" t="s">
        <v>2000</v>
      </c>
      <c r="N1510" s="12" t="s">
        <v>2053</v>
      </c>
      <c r="Q1510" s="12" t="s">
        <v>1849</v>
      </c>
      <c r="S1510" s="12" t="s">
        <v>2373</v>
      </c>
      <c r="T1510" s="12" t="s">
        <v>2374</v>
      </c>
      <c r="U1510" s="12">
        <f t="shared" si="178"/>
        <v>1</v>
      </c>
    </row>
    <row r="1511" spans="1:21">
      <c r="A1511" s="12">
        <v>705113</v>
      </c>
      <c r="B1511" s="12" t="s">
        <v>2451</v>
      </c>
      <c r="C1511" s="12" t="s">
        <v>2452</v>
      </c>
      <c r="D1511" s="12">
        <v>7</v>
      </c>
      <c r="E1511" s="12">
        <v>3</v>
      </c>
      <c r="F1511" s="12">
        <v>11</v>
      </c>
      <c r="G1511" s="12">
        <v>5</v>
      </c>
      <c r="J1511" s="37" t="s">
        <v>2000</v>
      </c>
      <c r="K1511" s="37" t="s">
        <v>2000</v>
      </c>
      <c r="N1511" s="12" t="s">
        <v>2053</v>
      </c>
      <c r="Q1511" s="12" t="s">
        <v>1854</v>
      </c>
      <c r="S1511" s="12" t="s">
        <v>2377</v>
      </c>
      <c r="T1511" s="12" t="s">
        <v>2378</v>
      </c>
      <c r="U1511" s="12">
        <f t="shared" si="178"/>
        <v>1</v>
      </c>
    </row>
    <row r="1512" spans="1:21">
      <c r="A1512" s="12">
        <v>705114</v>
      </c>
      <c r="B1512" s="12" t="s">
        <v>2453</v>
      </c>
      <c r="C1512" s="12" t="s">
        <v>2454</v>
      </c>
      <c r="D1512" s="12">
        <v>7</v>
      </c>
      <c r="E1512" s="12">
        <v>4</v>
      </c>
      <c r="F1512" s="12">
        <v>11</v>
      </c>
      <c r="G1512" s="12">
        <v>5</v>
      </c>
      <c r="J1512" s="37" t="s">
        <v>2005</v>
      </c>
      <c r="K1512" s="37" t="s">
        <v>2005</v>
      </c>
      <c r="N1512" s="12" t="s">
        <v>2053</v>
      </c>
      <c r="Q1512" s="12" t="s">
        <v>1860</v>
      </c>
      <c r="S1512" s="12" t="s">
        <v>2381</v>
      </c>
      <c r="T1512" s="12" t="s">
        <v>2382</v>
      </c>
      <c r="U1512" s="12">
        <f t="shared" si="178"/>
        <v>1</v>
      </c>
    </row>
    <row r="1513" spans="1:21">
      <c r="A1513" s="12">
        <v>705121</v>
      </c>
      <c r="B1513" s="12" t="s">
        <v>2455</v>
      </c>
      <c r="C1513" s="12" t="s">
        <v>2456</v>
      </c>
      <c r="D1513" s="12">
        <v>7</v>
      </c>
      <c r="E1513" s="12">
        <v>1</v>
      </c>
      <c r="F1513" s="12">
        <v>12</v>
      </c>
      <c r="G1513" s="12">
        <v>5</v>
      </c>
      <c r="J1513" s="37" t="s">
        <v>2054</v>
      </c>
      <c r="K1513" s="37" t="s">
        <v>2054</v>
      </c>
      <c r="N1513" s="12" t="s">
        <v>2055</v>
      </c>
      <c r="Q1513" s="12" t="s">
        <v>1843</v>
      </c>
      <c r="S1513" s="12" t="s">
        <v>2369</v>
      </c>
      <c r="T1513" s="12" t="s">
        <v>2370</v>
      </c>
      <c r="U1513" s="12">
        <f t="shared" si="178"/>
        <v>1</v>
      </c>
    </row>
    <row r="1514" spans="1:21">
      <c r="A1514" s="12">
        <v>705122</v>
      </c>
      <c r="B1514" s="12" t="s">
        <v>2457</v>
      </c>
      <c r="C1514" s="12" t="s">
        <v>2458</v>
      </c>
      <c r="D1514" s="12">
        <v>7</v>
      </c>
      <c r="E1514" s="12">
        <v>2</v>
      </c>
      <c r="F1514" s="12">
        <v>12</v>
      </c>
      <c r="G1514" s="12">
        <v>5</v>
      </c>
      <c r="J1514" s="37" t="s">
        <v>2056</v>
      </c>
      <c r="K1514" s="37" t="s">
        <v>2056</v>
      </c>
      <c r="N1514" s="12" t="s">
        <v>2055</v>
      </c>
      <c r="Q1514" s="12" t="s">
        <v>1849</v>
      </c>
      <c r="S1514" s="12" t="s">
        <v>2373</v>
      </c>
      <c r="T1514" s="12" t="s">
        <v>2374</v>
      </c>
      <c r="U1514" s="12">
        <f t="shared" si="178"/>
        <v>1</v>
      </c>
    </row>
    <row r="1515" spans="1:21">
      <c r="A1515" s="12">
        <v>705123</v>
      </c>
      <c r="B1515" s="12" t="s">
        <v>2459</v>
      </c>
      <c r="C1515" s="12" t="s">
        <v>2460</v>
      </c>
      <c r="D1515" s="12">
        <v>7</v>
      </c>
      <c r="E1515" s="12">
        <v>3</v>
      </c>
      <c r="F1515" s="12">
        <v>12</v>
      </c>
      <c r="G1515" s="12">
        <v>5</v>
      </c>
      <c r="J1515" s="37" t="s">
        <v>2056</v>
      </c>
      <c r="K1515" s="37" t="s">
        <v>2056</v>
      </c>
      <c r="N1515" s="12" t="s">
        <v>2055</v>
      </c>
      <c r="Q1515" s="12" t="s">
        <v>1854</v>
      </c>
      <c r="S1515" s="12" t="s">
        <v>2377</v>
      </c>
      <c r="T1515" s="12" t="s">
        <v>2378</v>
      </c>
      <c r="U1515" s="12">
        <f t="shared" si="178"/>
        <v>1</v>
      </c>
    </row>
    <row r="1516" spans="1:21">
      <c r="A1516" s="12">
        <v>705124</v>
      </c>
      <c r="B1516" s="12" t="s">
        <v>2461</v>
      </c>
      <c r="C1516" s="12" t="s">
        <v>2462</v>
      </c>
      <c r="D1516" s="12">
        <v>7</v>
      </c>
      <c r="E1516" s="12">
        <v>4</v>
      </c>
      <c r="F1516" s="12">
        <v>12</v>
      </c>
      <c r="G1516" s="12">
        <v>5</v>
      </c>
      <c r="J1516" s="37" t="s">
        <v>2057</v>
      </c>
      <c r="K1516" s="37" t="s">
        <v>2057</v>
      </c>
      <c r="N1516" s="12" t="s">
        <v>2055</v>
      </c>
      <c r="Q1516" s="12" t="s">
        <v>1860</v>
      </c>
      <c r="S1516" s="12" t="s">
        <v>2381</v>
      </c>
      <c r="T1516" s="12" t="s">
        <v>2382</v>
      </c>
      <c r="U1516" s="12">
        <f t="shared" si="178"/>
        <v>1</v>
      </c>
    </row>
    <row r="1517" spans="1:21">
      <c r="A1517" s="12">
        <v>705131</v>
      </c>
      <c r="B1517" s="12" t="s">
        <v>2463</v>
      </c>
      <c r="C1517" s="12" t="s">
        <v>2464</v>
      </c>
      <c r="D1517" s="12">
        <v>7</v>
      </c>
      <c r="E1517" s="12">
        <v>1</v>
      </c>
      <c r="F1517" s="12">
        <v>13</v>
      </c>
      <c r="G1517" s="12">
        <v>5</v>
      </c>
      <c r="J1517" s="37" t="s">
        <v>2058</v>
      </c>
      <c r="K1517" s="37" t="s">
        <v>2058</v>
      </c>
      <c r="N1517" s="12" t="s">
        <v>2059</v>
      </c>
      <c r="Q1517" s="12" t="s">
        <v>1843</v>
      </c>
      <c r="S1517" s="12" t="s">
        <v>2369</v>
      </c>
      <c r="T1517" s="12" t="s">
        <v>2370</v>
      </c>
      <c r="U1517" s="12">
        <f t="shared" si="178"/>
        <v>1</v>
      </c>
    </row>
    <row r="1518" spans="1:21">
      <c r="A1518" s="12">
        <v>705132</v>
      </c>
      <c r="B1518" s="12" t="s">
        <v>2465</v>
      </c>
      <c r="C1518" s="12" t="s">
        <v>2466</v>
      </c>
      <c r="D1518" s="12">
        <v>7</v>
      </c>
      <c r="E1518" s="12">
        <v>2</v>
      </c>
      <c r="F1518" s="12">
        <v>13</v>
      </c>
      <c r="G1518" s="12">
        <v>5</v>
      </c>
      <c r="J1518" s="37" t="s">
        <v>2060</v>
      </c>
      <c r="K1518" s="37" t="s">
        <v>2060</v>
      </c>
      <c r="N1518" s="12" t="s">
        <v>2059</v>
      </c>
      <c r="Q1518" s="12" t="s">
        <v>1849</v>
      </c>
      <c r="S1518" s="12" t="s">
        <v>2373</v>
      </c>
      <c r="T1518" s="12" t="s">
        <v>2374</v>
      </c>
      <c r="U1518" s="12">
        <f t="shared" si="178"/>
        <v>1</v>
      </c>
    </row>
    <row r="1519" spans="1:21">
      <c r="A1519" s="12">
        <v>705133</v>
      </c>
      <c r="B1519" s="12" t="s">
        <v>2467</v>
      </c>
      <c r="C1519" s="12" t="s">
        <v>2468</v>
      </c>
      <c r="D1519" s="12">
        <v>7</v>
      </c>
      <c r="E1519" s="12">
        <v>3</v>
      </c>
      <c r="F1519" s="12">
        <v>13</v>
      </c>
      <c r="G1519" s="12">
        <v>5</v>
      </c>
      <c r="J1519" s="37" t="s">
        <v>2060</v>
      </c>
      <c r="K1519" s="37" t="s">
        <v>2060</v>
      </c>
      <c r="N1519" s="12" t="s">
        <v>2059</v>
      </c>
      <c r="Q1519" s="12" t="s">
        <v>1854</v>
      </c>
      <c r="S1519" s="12" t="s">
        <v>2377</v>
      </c>
      <c r="T1519" s="12" t="s">
        <v>2378</v>
      </c>
      <c r="U1519" s="12">
        <f t="shared" si="178"/>
        <v>1</v>
      </c>
    </row>
    <row r="1520" spans="1:21">
      <c r="A1520" s="12">
        <v>705134</v>
      </c>
      <c r="B1520" s="12" t="s">
        <v>2469</v>
      </c>
      <c r="C1520" s="12" t="s">
        <v>2470</v>
      </c>
      <c r="D1520" s="12">
        <v>7</v>
      </c>
      <c r="E1520" s="12">
        <v>4</v>
      </c>
      <c r="F1520" s="12">
        <v>13</v>
      </c>
      <c r="G1520" s="12">
        <v>5</v>
      </c>
      <c r="J1520" s="37" t="s">
        <v>2061</v>
      </c>
      <c r="K1520" s="37" t="s">
        <v>2061</v>
      </c>
      <c r="N1520" s="12" t="s">
        <v>2059</v>
      </c>
      <c r="Q1520" s="12" t="s">
        <v>1860</v>
      </c>
      <c r="S1520" s="12" t="s">
        <v>2381</v>
      </c>
      <c r="T1520" s="12" t="s">
        <v>2382</v>
      </c>
      <c r="U1520" s="12">
        <f t="shared" si="178"/>
        <v>1</v>
      </c>
    </row>
    <row r="1521" spans="1:21">
      <c r="A1521" s="12">
        <v>705141</v>
      </c>
      <c r="B1521" s="12" t="s">
        <v>2471</v>
      </c>
      <c r="C1521" s="12" t="s">
        <v>2472</v>
      </c>
      <c r="D1521" s="12">
        <v>7</v>
      </c>
      <c r="E1521" s="12">
        <v>1</v>
      </c>
      <c r="F1521" s="12">
        <v>14</v>
      </c>
      <c r="G1521" s="12">
        <v>5</v>
      </c>
      <c r="J1521" s="37" t="s">
        <v>2062</v>
      </c>
      <c r="K1521" s="37" t="s">
        <v>2062</v>
      </c>
      <c r="N1521" s="12" t="s">
        <v>2063</v>
      </c>
      <c r="Q1521" s="12" t="s">
        <v>1843</v>
      </c>
      <c r="S1521" s="12" t="s">
        <v>2369</v>
      </c>
      <c r="T1521" s="12" t="s">
        <v>2370</v>
      </c>
      <c r="U1521" s="12">
        <f t="shared" si="178"/>
        <v>1</v>
      </c>
    </row>
    <row r="1522" spans="1:21">
      <c r="A1522" s="12">
        <v>705142</v>
      </c>
      <c r="B1522" s="12" t="s">
        <v>2473</v>
      </c>
      <c r="C1522" s="12" t="s">
        <v>2474</v>
      </c>
      <c r="D1522" s="12">
        <v>7</v>
      </c>
      <c r="E1522" s="12">
        <v>2</v>
      </c>
      <c r="F1522" s="12">
        <v>14</v>
      </c>
      <c r="G1522" s="12">
        <v>5</v>
      </c>
      <c r="J1522" s="37" t="s">
        <v>2064</v>
      </c>
      <c r="K1522" s="37" t="s">
        <v>2064</v>
      </c>
      <c r="N1522" s="12" t="s">
        <v>2063</v>
      </c>
      <c r="Q1522" s="12" t="s">
        <v>1849</v>
      </c>
      <c r="S1522" s="12" t="s">
        <v>2373</v>
      </c>
      <c r="T1522" s="12" t="s">
        <v>2374</v>
      </c>
      <c r="U1522" s="12">
        <f t="shared" si="178"/>
        <v>1</v>
      </c>
    </row>
    <row r="1523" spans="1:21">
      <c r="A1523" s="12">
        <v>705143</v>
      </c>
      <c r="B1523" s="12" t="s">
        <v>2475</v>
      </c>
      <c r="C1523" s="12" t="s">
        <v>2476</v>
      </c>
      <c r="D1523" s="12">
        <v>7</v>
      </c>
      <c r="E1523" s="12">
        <v>3</v>
      </c>
      <c r="F1523" s="12">
        <v>14</v>
      </c>
      <c r="G1523" s="12">
        <v>5</v>
      </c>
      <c r="J1523" s="37" t="s">
        <v>2064</v>
      </c>
      <c r="K1523" s="37" t="s">
        <v>2064</v>
      </c>
      <c r="N1523" s="12" t="s">
        <v>2063</v>
      </c>
      <c r="Q1523" s="12" t="s">
        <v>1854</v>
      </c>
      <c r="S1523" s="12" t="s">
        <v>2377</v>
      </c>
      <c r="T1523" s="12" t="s">
        <v>2378</v>
      </c>
      <c r="U1523" s="12">
        <f t="shared" si="178"/>
        <v>1</v>
      </c>
    </row>
    <row r="1524" spans="1:21">
      <c r="A1524" s="12">
        <v>705144</v>
      </c>
      <c r="B1524" s="12" t="s">
        <v>2477</v>
      </c>
      <c r="C1524" s="12" t="s">
        <v>2478</v>
      </c>
      <c r="D1524" s="12">
        <v>7</v>
      </c>
      <c r="E1524" s="12">
        <v>4</v>
      </c>
      <c r="F1524" s="12">
        <v>14</v>
      </c>
      <c r="G1524" s="12">
        <v>5</v>
      </c>
      <c r="J1524" s="37" t="s">
        <v>2065</v>
      </c>
      <c r="K1524" s="37" t="s">
        <v>2065</v>
      </c>
      <c r="N1524" s="12" t="s">
        <v>2063</v>
      </c>
      <c r="Q1524" s="12" t="s">
        <v>1860</v>
      </c>
      <c r="S1524" s="12" t="s">
        <v>2381</v>
      </c>
      <c r="T1524" s="12" t="s">
        <v>2382</v>
      </c>
      <c r="U1524" s="12">
        <f t="shared" si="178"/>
        <v>1</v>
      </c>
    </row>
    <row r="1525" spans="1:21">
      <c r="A1525" s="12">
        <v>705151</v>
      </c>
      <c r="B1525" s="12" t="s">
        <v>2479</v>
      </c>
      <c r="C1525" s="12" t="s">
        <v>2480</v>
      </c>
      <c r="D1525" s="12">
        <v>7</v>
      </c>
      <c r="E1525" s="12">
        <v>1</v>
      </c>
      <c r="F1525" s="12">
        <v>15</v>
      </c>
      <c r="G1525" s="12">
        <v>5</v>
      </c>
      <c r="J1525" s="37" t="s">
        <v>2066</v>
      </c>
      <c r="K1525" s="37" t="s">
        <v>2066</v>
      </c>
      <c r="N1525" s="12" t="s">
        <v>2067</v>
      </c>
      <c r="Q1525" s="12" t="s">
        <v>1843</v>
      </c>
      <c r="S1525" s="12" t="s">
        <v>2369</v>
      </c>
      <c r="T1525" s="12" t="s">
        <v>2370</v>
      </c>
      <c r="U1525" s="12">
        <f t="shared" si="178"/>
        <v>1</v>
      </c>
    </row>
    <row r="1526" spans="1:21">
      <c r="A1526" s="12">
        <v>705152</v>
      </c>
      <c r="B1526" s="12" t="s">
        <v>2481</v>
      </c>
      <c r="C1526" s="12" t="s">
        <v>2482</v>
      </c>
      <c r="D1526" s="12">
        <v>7</v>
      </c>
      <c r="E1526" s="12">
        <v>2</v>
      </c>
      <c r="F1526" s="12">
        <v>15</v>
      </c>
      <c r="G1526" s="12">
        <v>5</v>
      </c>
      <c r="J1526" s="37" t="s">
        <v>2068</v>
      </c>
      <c r="K1526" s="37" t="s">
        <v>2068</v>
      </c>
      <c r="N1526" s="12" t="s">
        <v>2067</v>
      </c>
      <c r="Q1526" s="12" t="s">
        <v>1849</v>
      </c>
      <c r="S1526" s="12" t="s">
        <v>2373</v>
      </c>
      <c r="T1526" s="12" t="s">
        <v>2374</v>
      </c>
      <c r="U1526" s="12">
        <f t="shared" si="178"/>
        <v>1</v>
      </c>
    </row>
    <row r="1527" spans="1:21">
      <c r="A1527" s="12">
        <v>705153</v>
      </c>
      <c r="B1527" s="12" t="s">
        <v>2483</v>
      </c>
      <c r="C1527" s="12" t="s">
        <v>2484</v>
      </c>
      <c r="D1527" s="12">
        <v>7</v>
      </c>
      <c r="E1527" s="12">
        <v>3</v>
      </c>
      <c r="F1527" s="12">
        <v>15</v>
      </c>
      <c r="G1527" s="12">
        <v>5</v>
      </c>
      <c r="J1527" s="37" t="s">
        <v>2068</v>
      </c>
      <c r="K1527" s="37" t="s">
        <v>2068</v>
      </c>
      <c r="N1527" s="12" t="s">
        <v>2067</v>
      </c>
      <c r="Q1527" s="12" t="s">
        <v>1854</v>
      </c>
      <c r="S1527" s="12" t="s">
        <v>2377</v>
      </c>
      <c r="T1527" s="12" t="s">
        <v>2378</v>
      </c>
      <c r="U1527" s="12">
        <f t="shared" si="178"/>
        <v>1</v>
      </c>
    </row>
    <row r="1528" spans="1:21">
      <c r="A1528" s="12">
        <v>705154</v>
      </c>
      <c r="B1528" s="12" t="s">
        <v>2485</v>
      </c>
      <c r="C1528" s="12" t="s">
        <v>2486</v>
      </c>
      <c r="D1528" s="12">
        <v>7</v>
      </c>
      <c r="E1528" s="12">
        <v>4</v>
      </c>
      <c r="F1528" s="12">
        <v>15</v>
      </c>
      <c r="G1528" s="12">
        <v>5</v>
      </c>
      <c r="J1528" s="37" t="s">
        <v>2069</v>
      </c>
      <c r="K1528" s="37" t="s">
        <v>2069</v>
      </c>
      <c r="N1528" s="12" t="s">
        <v>2067</v>
      </c>
      <c r="Q1528" s="12" t="s">
        <v>1860</v>
      </c>
      <c r="S1528" s="12" t="s">
        <v>2381</v>
      </c>
      <c r="T1528" s="12" t="s">
        <v>2382</v>
      </c>
      <c r="U1528" s="12">
        <f t="shared" si="178"/>
        <v>1</v>
      </c>
    </row>
    <row r="1529" spans="1:21">
      <c r="A1529" s="12">
        <v>706021</v>
      </c>
      <c r="B1529" s="12" t="s">
        <v>2367</v>
      </c>
      <c r="C1529" s="12" t="s">
        <v>2368</v>
      </c>
      <c r="D1529" s="12">
        <v>7</v>
      </c>
      <c r="E1529" s="12">
        <v>1</v>
      </c>
      <c r="F1529" s="12">
        <v>2</v>
      </c>
      <c r="G1529" s="12">
        <v>6</v>
      </c>
      <c r="J1529" s="37" t="s">
        <v>2070</v>
      </c>
      <c r="K1529" s="37" t="s">
        <v>2070</v>
      </c>
      <c r="N1529" s="40" t="s">
        <v>2071</v>
      </c>
      <c r="Q1529" s="12" t="s">
        <v>1843</v>
      </c>
      <c r="S1529" s="12" t="s">
        <v>2369</v>
      </c>
      <c r="T1529" s="12" t="s">
        <v>2370</v>
      </c>
      <c r="U1529" s="12">
        <f t="shared" si="178"/>
        <v>1</v>
      </c>
    </row>
    <row r="1530" spans="1:21">
      <c r="A1530" s="12">
        <v>706022</v>
      </c>
      <c r="B1530" s="12" t="s">
        <v>2371</v>
      </c>
      <c r="C1530" s="12" t="s">
        <v>2372</v>
      </c>
      <c r="D1530" s="12">
        <v>7</v>
      </c>
      <c r="E1530" s="12">
        <v>2</v>
      </c>
      <c r="F1530" s="12">
        <v>2</v>
      </c>
      <c r="G1530" s="12">
        <v>6</v>
      </c>
      <c r="J1530" s="12" t="s">
        <v>2072</v>
      </c>
      <c r="K1530" s="12" t="s">
        <v>2072</v>
      </c>
      <c r="N1530" s="40" t="s">
        <v>2071</v>
      </c>
      <c r="Q1530" s="12" t="s">
        <v>1849</v>
      </c>
      <c r="S1530" s="12" t="s">
        <v>2373</v>
      </c>
      <c r="T1530" s="12" t="s">
        <v>2374</v>
      </c>
      <c r="U1530" s="12">
        <f t="shared" si="178"/>
        <v>1</v>
      </c>
    </row>
    <row r="1531" spans="1:21">
      <c r="A1531" s="12">
        <v>706023</v>
      </c>
      <c r="B1531" s="12" t="s">
        <v>2375</v>
      </c>
      <c r="C1531" s="12" t="s">
        <v>2376</v>
      </c>
      <c r="D1531" s="12">
        <v>7</v>
      </c>
      <c r="E1531" s="12">
        <v>3</v>
      </c>
      <c r="F1531" s="12">
        <v>2</v>
      </c>
      <c r="G1531" s="12">
        <v>6</v>
      </c>
      <c r="J1531" s="12" t="s">
        <v>2072</v>
      </c>
      <c r="K1531" s="12" t="s">
        <v>2072</v>
      </c>
      <c r="N1531" s="40" t="s">
        <v>2071</v>
      </c>
      <c r="Q1531" s="12" t="s">
        <v>1854</v>
      </c>
      <c r="S1531" s="12" t="s">
        <v>2377</v>
      </c>
      <c r="T1531" s="12" t="s">
        <v>2378</v>
      </c>
      <c r="U1531" s="12">
        <f t="shared" si="178"/>
        <v>1</v>
      </c>
    </row>
    <row r="1532" spans="1:21">
      <c r="A1532" s="12">
        <v>706024</v>
      </c>
      <c r="B1532" s="12" t="s">
        <v>2379</v>
      </c>
      <c r="C1532" s="12" t="s">
        <v>2380</v>
      </c>
      <c r="D1532" s="12">
        <v>7</v>
      </c>
      <c r="E1532" s="12">
        <v>4</v>
      </c>
      <c r="F1532" s="12">
        <v>2</v>
      </c>
      <c r="G1532" s="12">
        <v>6</v>
      </c>
      <c r="J1532" s="12" t="s">
        <v>2073</v>
      </c>
      <c r="K1532" s="12" t="s">
        <v>2073</v>
      </c>
      <c r="N1532" s="40" t="s">
        <v>2071</v>
      </c>
      <c r="Q1532" s="12" t="s">
        <v>1860</v>
      </c>
      <c r="S1532" s="12" t="s">
        <v>2381</v>
      </c>
      <c r="T1532" s="12" t="s">
        <v>2382</v>
      </c>
      <c r="U1532" s="12">
        <f t="shared" si="178"/>
        <v>1</v>
      </c>
    </row>
    <row r="1533" spans="1:21">
      <c r="A1533" s="12">
        <v>706031</v>
      </c>
      <c r="B1533" s="12" t="s">
        <v>2383</v>
      </c>
      <c r="C1533" s="12" t="s">
        <v>2384</v>
      </c>
      <c r="D1533" s="12">
        <v>7</v>
      </c>
      <c r="E1533" s="12">
        <v>1</v>
      </c>
      <c r="F1533" s="12">
        <v>3</v>
      </c>
      <c r="G1533" s="12">
        <v>6</v>
      </c>
      <c r="J1533" s="37" t="s">
        <v>2074</v>
      </c>
      <c r="K1533" s="37" t="s">
        <v>2074</v>
      </c>
      <c r="N1533" s="40" t="s">
        <v>2075</v>
      </c>
      <c r="Q1533" s="12" t="s">
        <v>1843</v>
      </c>
      <c r="S1533" s="12" t="s">
        <v>2369</v>
      </c>
      <c r="T1533" s="12" t="s">
        <v>2370</v>
      </c>
      <c r="U1533" s="12">
        <f t="shared" si="178"/>
        <v>1</v>
      </c>
    </row>
    <row r="1534" spans="1:21">
      <c r="A1534" s="12">
        <v>706032</v>
      </c>
      <c r="B1534" s="12" t="s">
        <v>2385</v>
      </c>
      <c r="C1534" s="12" t="s">
        <v>2386</v>
      </c>
      <c r="D1534" s="12">
        <v>7</v>
      </c>
      <c r="E1534" s="12">
        <v>2</v>
      </c>
      <c r="F1534" s="12">
        <v>3</v>
      </c>
      <c r="G1534" s="12">
        <v>6</v>
      </c>
      <c r="J1534" s="37" t="s">
        <v>2076</v>
      </c>
      <c r="K1534" s="37" t="s">
        <v>2076</v>
      </c>
      <c r="N1534" s="40" t="s">
        <v>2075</v>
      </c>
      <c r="Q1534" s="12" t="s">
        <v>1849</v>
      </c>
      <c r="S1534" s="12" t="s">
        <v>2373</v>
      </c>
      <c r="T1534" s="12" t="s">
        <v>2374</v>
      </c>
      <c r="U1534" s="12">
        <f t="shared" si="178"/>
        <v>1</v>
      </c>
    </row>
    <row r="1535" spans="1:21">
      <c r="A1535" s="12">
        <v>706033</v>
      </c>
      <c r="B1535" s="12" t="s">
        <v>2387</v>
      </c>
      <c r="C1535" s="12" t="s">
        <v>2388</v>
      </c>
      <c r="D1535" s="12">
        <v>7</v>
      </c>
      <c r="E1535" s="12">
        <v>3</v>
      </c>
      <c r="F1535" s="12">
        <v>3</v>
      </c>
      <c r="G1535" s="12">
        <v>6</v>
      </c>
      <c r="J1535" s="37" t="s">
        <v>2076</v>
      </c>
      <c r="K1535" s="37" t="s">
        <v>2076</v>
      </c>
      <c r="N1535" s="40" t="s">
        <v>2075</v>
      </c>
      <c r="Q1535" s="12" t="s">
        <v>1854</v>
      </c>
      <c r="S1535" s="12" t="s">
        <v>2377</v>
      </c>
      <c r="T1535" s="12" t="s">
        <v>2378</v>
      </c>
      <c r="U1535" s="12">
        <f t="shared" si="178"/>
        <v>1</v>
      </c>
    </row>
    <row r="1536" spans="1:21">
      <c r="A1536" s="12">
        <v>706034</v>
      </c>
      <c r="B1536" s="12" t="s">
        <v>2389</v>
      </c>
      <c r="C1536" s="12" t="s">
        <v>2390</v>
      </c>
      <c r="D1536" s="12">
        <v>7</v>
      </c>
      <c r="E1536" s="12">
        <v>4</v>
      </c>
      <c r="F1536" s="12">
        <v>3</v>
      </c>
      <c r="G1536" s="12">
        <v>6</v>
      </c>
      <c r="J1536" s="37" t="s">
        <v>2077</v>
      </c>
      <c r="K1536" s="37" t="s">
        <v>2077</v>
      </c>
      <c r="N1536" s="40" t="s">
        <v>2075</v>
      </c>
      <c r="Q1536" s="12" t="s">
        <v>1860</v>
      </c>
      <c r="S1536" s="12" t="s">
        <v>2381</v>
      </c>
      <c r="T1536" s="12" t="s">
        <v>2382</v>
      </c>
      <c r="U1536" s="12">
        <f t="shared" si="178"/>
        <v>1</v>
      </c>
    </row>
    <row r="1537" spans="1:21">
      <c r="A1537" s="12">
        <v>706041</v>
      </c>
      <c r="B1537" s="12" t="s">
        <v>2391</v>
      </c>
      <c r="C1537" s="12" t="s">
        <v>2392</v>
      </c>
      <c r="D1537" s="12">
        <v>7</v>
      </c>
      <c r="E1537" s="12">
        <v>1</v>
      </c>
      <c r="F1537" s="12">
        <v>4</v>
      </c>
      <c r="G1537" s="12">
        <v>6</v>
      </c>
      <c r="J1537" s="37" t="s">
        <v>2078</v>
      </c>
      <c r="K1537" s="37" t="s">
        <v>2078</v>
      </c>
      <c r="N1537" s="40" t="s">
        <v>2079</v>
      </c>
      <c r="Q1537" s="12" t="s">
        <v>1843</v>
      </c>
      <c r="S1537" s="12" t="s">
        <v>2369</v>
      </c>
      <c r="T1537" s="12" t="s">
        <v>2370</v>
      </c>
      <c r="U1537" s="12">
        <f t="shared" ref="U1537:U1620" si="179">IF(G1537=5,1,IF(G1537=6,1,0))</f>
        <v>1</v>
      </c>
    </row>
    <row r="1538" spans="1:21">
      <c r="A1538" s="12">
        <v>706042</v>
      </c>
      <c r="B1538" s="12" t="s">
        <v>2393</v>
      </c>
      <c r="C1538" s="12" t="s">
        <v>2394</v>
      </c>
      <c r="D1538" s="12">
        <v>7</v>
      </c>
      <c r="E1538" s="12">
        <v>2</v>
      </c>
      <c r="F1538" s="12">
        <v>4</v>
      </c>
      <c r="G1538" s="12">
        <v>6</v>
      </c>
      <c r="J1538" s="37" t="s">
        <v>2080</v>
      </c>
      <c r="K1538" s="37" t="s">
        <v>2080</v>
      </c>
      <c r="N1538" s="40" t="s">
        <v>2079</v>
      </c>
      <c r="Q1538" s="12" t="s">
        <v>1849</v>
      </c>
      <c r="S1538" s="12" t="s">
        <v>2373</v>
      </c>
      <c r="T1538" s="12" t="s">
        <v>2374</v>
      </c>
      <c r="U1538" s="12">
        <f t="shared" si="179"/>
        <v>1</v>
      </c>
    </row>
    <row r="1539" spans="1:21">
      <c r="A1539" s="12">
        <v>706043</v>
      </c>
      <c r="B1539" s="12" t="s">
        <v>2395</v>
      </c>
      <c r="C1539" s="12" t="s">
        <v>2396</v>
      </c>
      <c r="D1539" s="12">
        <v>7</v>
      </c>
      <c r="E1539" s="12">
        <v>3</v>
      </c>
      <c r="F1539" s="12">
        <v>4</v>
      </c>
      <c r="G1539" s="12">
        <v>6</v>
      </c>
      <c r="J1539" s="37" t="s">
        <v>2080</v>
      </c>
      <c r="K1539" s="37" t="s">
        <v>2080</v>
      </c>
      <c r="N1539" s="40" t="s">
        <v>2079</v>
      </c>
      <c r="Q1539" s="12" t="s">
        <v>1854</v>
      </c>
      <c r="S1539" s="12" t="s">
        <v>2377</v>
      </c>
      <c r="T1539" s="12" t="s">
        <v>2378</v>
      </c>
      <c r="U1539" s="12">
        <f t="shared" si="179"/>
        <v>1</v>
      </c>
    </row>
    <row r="1540" spans="1:21">
      <c r="A1540" s="12">
        <v>706044</v>
      </c>
      <c r="B1540" s="12" t="s">
        <v>2397</v>
      </c>
      <c r="C1540" s="12" t="s">
        <v>2398</v>
      </c>
      <c r="D1540" s="12">
        <v>7</v>
      </c>
      <c r="E1540" s="12">
        <v>4</v>
      </c>
      <c r="F1540" s="12">
        <v>4</v>
      </c>
      <c r="G1540" s="12">
        <v>6</v>
      </c>
      <c r="J1540" s="37" t="s">
        <v>2081</v>
      </c>
      <c r="K1540" s="37" t="s">
        <v>2081</v>
      </c>
      <c r="N1540" s="40" t="s">
        <v>2079</v>
      </c>
      <c r="Q1540" s="12" t="s">
        <v>1860</v>
      </c>
      <c r="S1540" s="12" t="s">
        <v>2381</v>
      </c>
      <c r="T1540" s="12" t="s">
        <v>2382</v>
      </c>
      <c r="U1540" s="12">
        <f t="shared" si="179"/>
        <v>1</v>
      </c>
    </row>
    <row r="1541" spans="1:21">
      <c r="A1541" s="12">
        <v>706051</v>
      </c>
      <c r="B1541" s="12" t="s">
        <v>2399</v>
      </c>
      <c r="C1541" s="12" t="s">
        <v>2400</v>
      </c>
      <c r="D1541" s="12">
        <v>7</v>
      </c>
      <c r="E1541" s="12">
        <v>1</v>
      </c>
      <c r="F1541" s="12">
        <v>5</v>
      </c>
      <c r="G1541" s="12">
        <v>6</v>
      </c>
      <c r="J1541" s="37" t="s">
        <v>2082</v>
      </c>
      <c r="K1541" s="37" t="s">
        <v>2082</v>
      </c>
      <c r="N1541" s="40" t="s">
        <v>2083</v>
      </c>
      <c r="Q1541" s="12" t="s">
        <v>1843</v>
      </c>
      <c r="S1541" s="12" t="s">
        <v>2369</v>
      </c>
      <c r="T1541" s="12" t="s">
        <v>2370</v>
      </c>
      <c r="U1541" s="12">
        <f t="shared" si="179"/>
        <v>1</v>
      </c>
    </row>
    <row r="1542" spans="1:21">
      <c r="A1542" s="12">
        <v>706052</v>
      </c>
      <c r="B1542" s="12" t="s">
        <v>2401</v>
      </c>
      <c r="C1542" s="12" t="s">
        <v>2402</v>
      </c>
      <c r="D1542" s="12">
        <v>7</v>
      </c>
      <c r="E1542" s="12">
        <v>2</v>
      </c>
      <c r="F1542" s="12">
        <v>5</v>
      </c>
      <c r="G1542" s="12">
        <v>6</v>
      </c>
      <c r="J1542" s="37" t="s">
        <v>2084</v>
      </c>
      <c r="K1542" s="37" t="s">
        <v>2084</v>
      </c>
      <c r="N1542" s="40" t="s">
        <v>2083</v>
      </c>
      <c r="Q1542" s="12" t="s">
        <v>1849</v>
      </c>
      <c r="S1542" s="12" t="s">
        <v>2373</v>
      </c>
      <c r="T1542" s="12" t="s">
        <v>2374</v>
      </c>
      <c r="U1542" s="12">
        <f t="shared" si="179"/>
        <v>1</v>
      </c>
    </row>
    <row r="1543" spans="1:21">
      <c r="A1543" s="12">
        <v>706053</v>
      </c>
      <c r="B1543" s="12" t="s">
        <v>2403</v>
      </c>
      <c r="C1543" s="12" t="s">
        <v>2404</v>
      </c>
      <c r="D1543" s="12">
        <v>7</v>
      </c>
      <c r="E1543" s="12">
        <v>3</v>
      </c>
      <c r="F1543" s="12">
        <v>5</v>
      </c>
      <c r="G1543" s="12">
        <v>6</v>
      </c>
      <c r="J1543" s="37" t="s">
        <v>2084</v>
      </c>
      <c r="K1543" s="37" t="s">
        <v>2084</v>
      </c>
      <c r="N1543" s="40" t="s">
        <v>2083</v>
      </c>
      <c r="Q1543" s="12" t="s">
        <v>1854</v>
      </c>
      <c r="S1543" s="12" t="s">
        <v>2377</v>
      </c>
      <c r="T1543" s="12" t="s">
        <v>2378</v>
      </c>
      <c r="U1543" s="12">
        <f t="shared" si="179"/>
        <v>1</v>
      </c>
    </row>
    <row r="1544" spans="1:21">
      <c r="A1544" s="12">
        <v>706054</v>
      </c>
      <c r="B1544" s="12" t="s">
        <v>2405</v>
      </c>
      <c r="C1544" s="12" t="s">
        <v>2406</v>
      </c>
      <c r="D1544" s="12">
        <v>7</v>
      </c>
      <c r="E1544" s="12">
        <v>4</v>
      </c>
      <c r="F1544" s="12">
        <v>5</v>
      </c>
      <c r="G1544" s="12">
        <v>6</v>
      </c>
      <c r="J1544" s="37" t="s">
        <v>2085</v>
      </c>
      <c r="K1544" s="37" t="s">
        <v>2085</v>
      </c>
      <c r="N1544" s="40" t="s">
        <v>2083</v>
      </c>
      <c r="Q1544" s="12" t="s">
        <v>1860</v>
      </c>
      <c r="S1544" s="12" t="s">
        <v>2381</v>
      </c>
      <c r="T1544" s="12" t="s">
        <v>2382</v>
      </c>
      <c r="U1544" s="12">
        <f t="shared" si="179"/>
        <v>1</v>
      </c>
    </row>
    <row r="1545" spans="1:21">
      <c r="A1545" s="12">
        <v>706061</v>
      </c>
      <c r="B1545" s="12" t="s">
        <v>2407</v>
      </c>
      <c r="C1545" s="12" t="s">
        <v>2408</v>
      </c>
      <c r="D1545" s="12">
        <v>7</v>
      </c>
      <c r="E1545" s="12">
        <v>1</v>
      </c>
      <c r="F1545" s="12">
        <v>6</v>
      </c>
      <c r="G1545" s="12">
        <v>6</v>
      </c>
      <c r="J1545" s="37" t="s">
        <v>2086</v>
      </c>
      <c r="K1545" s="37" t="s">
        <v>2086</v>
      </c>
      <c r="N1545" s="40" t="s">
        <v>2087</v>
      </c>
      <c r="Q1545" s="12" t="s">
        <v>1843</v>
      </c>
      <c r="S1545" s="12" t="s">
        <v>2369</v>
      </c>
      <c r="T1545" s="12" t="s">
        <v>2370</v>
      </c>
      <c r="U1545" s="12">
        <f t="shared" si="179"/>
        <v>1</v>
      </c>
    </row>
    <row r="1546" spans="1:21">
      <c r="A1546" s="12">
        <v>706062</v>
      </c>
      <c r="B1546" s="12" t="s">
        <v>2409</v>
      </c>
      <c r="C1546" s="12" t="s">
        <v>2410</v>
      </c>
      <c r="D1546" s="12">
        <v>7</v>
      </c>
      <c r="E1546" s="12">
        <v>2</v>
      </c>
      <c r="F1546" s="12">
        <v>6</v>
      </c>
      <c r="G1546" s="12">
        <v>6</v>
      </c>
      <c r="J1546" s="37" t="s">
        <v>2088</v>
      </c>
      <c r="K1546" s="37" t="s">
        <v>2088</v>
      </c>
      <c r="N1546" s="40" t="s">
        <v>2087</v>
      </c>
      <c r="Q1546" s="12" t="s">
        <v>1849</v>
      </c>
      <c r="S1546" s="12" t="s">
        <v>2373</v>
      </c>
      <c r="T1546" s="12" t="s">
        <v>2374</v>
      </c>
      <c r="U1546" s="12">
        <f t="shared" si="179"/>
        <v>1</v>
      </c>
    </row>
    <row r="1547" spans="1:21">
      <c r="A1547" s="12">
        <v>706063</v>
      </c>
      <c r="B1547" s="12" t="s">
        <v>2411</v>
      </c>
      <c r="C1547" s="12" t="s">
        <v>2412</v>
      </c>
      <c r="D1547" s="12">
        <v>7</v>
      </c>
      <c r="E1547" s="12">
        <v>3</v>
      </c>
      <c r="F1547" s="12">
        <v>6</v>
      </c>
      <c r="G1547" s="12">
        <v>6</v>
      </c>
      <c r="J1547" s="37" t="s">
        <v>2088</v>
      </c>
      <c r="K1547" s="37" t="s">
        <v>2088</v>
      </c>
      <c r="N1547" s="40" t="s">
        <v>2087</v>
      </c>
      <c r="Q1547" s="12" t="s">
        <v>1854</v>
      </c>
      <c r="S1547" s="12" t="s">
        <v>2377</v>
      </c>
      <c r="T1547" s="12" t="s">
        <v>2378</v>
      </c>
      <c r="U1547" s="12">
        <f t="shared" si="179"/>
        <v>1</v>
      </c>
    </row>
    <row r="1548" spans="1:21">
      <c r="A1548" s="12">
        <v>706064</v>
      </c>
      <c r="B1548" s="12" t="s">
        <v>2413</v>
      </c>
      <c r="C1548" s="12" t="s">
        <v>2414</v>
      </c>
      <c r="D1548" s="12">
        <v>7</v>
      </c>
      <c r="E1548" s="12">
        <v>4</v>
      </c>
      <c r="F1548" s="12">
        <v>6</v>
      </c>
      <c r="G1548" s="12">
        <v>6</v>
      </c>
      <c r="J1548" s="37" t="s">
        <v>2089</v>
      </c>
      <c r="K1548" s="37" t="s">
        <v>2089</v>
      </c>
      <c r="N1548" s="40" t="s">
        <v>2087</v>
      </c>
      <c r="Q1548" s="12" t="s">
        <v>1860</v>
      </c>
      <c r="S1548" s="12" t="s">
        <v>2381</v>
      </c>
      <c r="T1548" s="12" t="s">
        <v>2382</v>
      </c>
      <c r="U1548" s="12">
        <f t="shared" si="179"/>
        <v>1</v>
      </c>
    </row>
    <row r="1549" spans="1:21">
      <c r="A1549" s="12">
        <v>706071</v>
      </c>
      <c r="B1549" s="12" t="s">
        <v>2415</v>
      </c>
      <c r="C1549" s="12" t="s">
        <v>2416</v>
      </c>
      <c r="D1549" s="12">
        <v>7</v>
      </c>
      <c r="E1549" s="12">
        <v>1</v>
      </c>
      <c r="F1549" s="12">
        <v>7</v>
      </c>
      <c r="G1549" s="12">
        <v>6</v>
      </c>
      <c r="J1549" s="37" t="s">
        <v>2090</v>
      </c>
      <c r="K1549" s="37" t="s">
        <v>2090</v>
      </c>
      <c r="N1549" s="40" t="s">
        <v>2091</v>
      </c>
      <c r="Q1549" s="12" t="s">
        <v>1843</v>
      </c>
      <c r="S1549" s="12" t="s">
        <v>2369</v>
      </c>
      <c r="T1549" s="12" t="s">
        <v>2370</v>
      </c>
      <c r="U1549" s="12">
        <f t="shared" si="179"/>
        <v>1</v>
      </c>
    </row>
    <row r="1550" spans="1:21">
      <c r="A1550" s="12">
        <v>706072</v>
      </c>
      <c r="B1550" s="12" t="s">
        <v>2417</v>
      </c>
      <c r="C1550" s="12" t="s">
        <v>2418</v>
      </c>
      <c r="D1550" s="12">
        <v>7</v>
      </c>
      <c r="E1550" s="12">
        <v>2</v>
      </c>
      <c r="F1550" s="12">
        <v>7</v>
      </c>
      <c r="G1550" s="12">
        <v>6</v>
      </c>
      <c r="J1550" s="37" t="s">
        <v>2092</v>
      </c>
      <c r="K1550" s="37" t="s">
        <v>2092</v>
      </c>
      <c r="N1550" s="40" t="s">
        <v>2091</v>
      </c>
      <c r="Q1550" s="12" t="s">
        <v>1849</v>
      </c>
      <c r="S1550" s="12" t="s">
        <v>2373</v>
      </c>
      <c r="T1550" s="12" t="s">
        <v>2374</v>
      </c>
      <c r="U1550" s="12">
        <f t="shared" si="179"/>
        <v>1</v>
      </c>
    </row>
    <row r="1551" spans="1:21">
      <c r="A1551" s="12">
        <v>706073</v>
      </c>
      <c r="B1551" s="12" t="s">
        <v>2419</v>
      </c>
      <c r="C1551" s="12" t="s">
        <v>2420</v>
      </c>
      <c r="D1551" s="12">
        <v>7</v>
      </c>
      <c r="E1551" s="12">
        <v>3</v>
      </c>
      <c r="F1551" s="12">
        <v>7</v>
      </c>
      <c r="G1551" s="12">
        <v>6</v>
      </c>
      <c r="J1551" s="37" t="s">
        <v>2092</v>
      </c>
      <c r="K1551" s="37" t="s">
        <v>2092</v>
      </c>
      <c r="N1551" s="40" t="s">
        <v>2091</v>
      </c>
      <c r="Q1551" s="12" t="s">
        <v>1854</v>
      </c>
      <c r="S1551" s="12" t="s">
        <v>2377</v>
      </c>
      <c r="T1551" s="12" t="s">
        <v>2378</v>
      </c>
      <c r="U1551" s="12">
        <f t="shared" si="179"/>
        <v>1</v>
      </c>
    </row>
    <row r="1552" spans="1:21">
      <c r="A1552" s="12">
        <v>706074</v>
      </c>
      <c r="B1552" s="12" t="s">
        <v>2421</v>
      </c>
      <c r="C1552" s="12" t="s">
        <v>2422</v>
      </c>
      <c r="D1552" s="12">
        <v>7</v>
      </c>
      <c r="E1552" s="12">
        <v>4</v>
      </c>
      <c r="F1552" s="12">
        <v>7</v>
      </c>
      <c r="G1552" s="12">
        <v>6</v>
      </c>
      <c r="J1552" s="37" t="s">
        <v>2093</v>
      </c>
      <c r="K1552" s="37" t="s">
        <v>2093</v>
      </c>
      <c r="N1552" s="40" t="s">
        <v>2091</v>
      </c>
      <c r="Q1552" s="12" t="s">
        <v>1860</v>
      </c>
      <c r="S1552" s="12" t="s">
        <v>2381</v>
      </c>
      <c r="T1552" s="12" t="s">
        <v>2382</v>
      </c>
      <c r="U1552" s="12">
        <f t="shared" si="179"/>
        <v>1</v>
      </c>
    </row>
    <row r="1553" spans="1:21">
      <c r="A1553" s="12">
        <v>706081</v>
      </c>
      <c r="B1553" s="12" t="s">
        <v>2423</v>
      </c>
      <c r="C1553" s="12" t="s">
        <v>2424</v>
      </c>
      <c r="D1553" s="12">
        <v>7</v>
      </c>
      <c r="E1553" s="12">
        <v>1</v>
      </c>
      <c r="F1553" s="12">
        <v>8</v>
      </c>
      <c r="G1553" s="12">
        <v>6</v>
      </c>
      <c r="J1553" s="37" t="s">
        <v>2094</v>
      </c>
      <c r="K1553" s="37" t="s">
        <v>2094</v>
      </c>
      <c r="N1553" s="40" t="s">
        <v>2095</v>
      </c>
      <c r="Q1553" s="12" t="s">
        <v>1843</v>
      </c>
      <c r="S1553" s="12" t="s">
        <v>2369</v>
      </c>
      <c r="T1553" s="12" t="s">
        <v>2370</v>
      </c>
      <c r="U1553" s="12">
        <f t="shared" si="179"/>
        <v>1</v>
      </c>
    </row>
    <row r="1554" spans="1:21">
      <c r="A1554" s="12">
        <v>706082</v>
      </c>
      <c r="B1554" s="12" t="s">
        <v>2425</v>
      </c>
      <c r="C1554" s="12" t="s">
        <v>2426</v>
      </c>
      <c r="D1554" s="12">
        <v>7</v>
      </c>
      <c r="E1554" s="12">
        <v>2</v>
      </c>
      <c r="F1554" s="12">
        <v>8</v>
      </c>
      <c r="G1554" s="12">
        <v>6</v>
      </c>
      <c r="J1554" s="37" t="s">
        <v>2096</v>
      </c>
      <c r="K1554" s="37" t="s">
        <v>2096</v>
      </c>
      <c r="N1554" s="40" t="s">
        <v>2095</v>
      </c>
      <c r="Q1554" s="12" t="s">
        <v>1849</v>
      </c>
      <c r="S1554" s="12" t="s">
        <v>2373</v>
      </c>
      <c r="T1554" s="12" t="s">
        <v>2374</v>
      </c>
      <c r="U1554" s="12">
        <f t="shared" si="179"/>
        <v>1</v>
      </c>
    </row>
    <row r="1555" spans="1:21">
      <c r="A1555" s="12">
        <v>706083</v>
      </c>
      <c r="B1555" s="12" t="s">
        <v>2427</v>
      </c>
      <c r="C1555" s="12" t="s">
        <v>2428</v>
      </c>
      <c r="D1555" s="12">
        <v>7</v>
      </c>
      <c r="E1555" s="12">
        <v>3</v>
      </c>
      <c r="F1555" s="12">
        <v>8</v>
      </c>
      <c r="G1555" s="12">
        <v>6</v>
      </c>
      <c r="J1555" s="37" t="s">
        <v>2096</v>
      </c>
      <c r="K1555" s="37" t="s">
        <v>2096</v>
      </c>
      <c r="N1555" s="40" t="s">
        <v>2095</v>
      </c>
      <c r="Q1555" s="12" t="s">
        <v>1854</v>
      </c>
      <c r="S1555" s="12" t="s">
        <v>2377</v>
      </c>
      <c r="T1555" s="12" t="s">
        <v>2378</v>
      </c>
      <c r="U1555" s="12">
        <f t="shared" si="179"/>
        <v>1</v>
      </c>
    </row>
    <row r="1556" spans="1:21">
      <c r="A1556" s="12">
        <v>706084</v>
      </c>
      <c r="B1556" s="12" t="s">
        <v>2429</v>
      </c>
      <c r="C1556" s="12" t="s">
        <v>2430</v>
      </c>
      <c r="D1556" s="12">
        <v>7</v>
      </c>
      <c r="E1556" s="12">
        <v>4</v>
      </c>
      <c r="F1556" s="12">
        <v>8</v>
      </c>
      <c r="G1556" s="12">
        <v>6</v>
      </c>
      <c r="J1556" s="37" t="s">
        <v>2097</v>
      </c>
      <c r="K1556" s="37" t="s">
        <v>2097</v>
      </c>
      <c r="N1556" s="40" t="s">
        <v>2095</v>
      </c>
      <c r="Q1556" s="12" t="s">
        <v>1860</v>
      </c>
      <c r="S1556" s="12" t="s">
        <v>2381</v>
      </c>
      <c r="T1556" s="12" t="s">
        <v>2382</v>
      </c>
      <c r="U1556" s="12">
        <f t="shared" si="179"/>
        <v>1</v>
      </c>
    </row>
    <row r="1557" spans="1:21">
      <c r="A1557" s="12">
        <v>706091</v>
      </c>
      <c r="B1557" s="12" t="s">
        <v>2431</v>
      </c>
      <c r="C1557" s="12" t="s">
        <v>2432</v>
      </c>
      <c r="D1557" s="12">
        <v>7</v>
      </c>
      <c r="E1557" s="12">
        <v>1</v>
      </c>
      <c r="F1557" s="12">
        <v>9</v>
      </c>
      <c r="G1557" s="12">
        <v>6</v>
      </c>
      <c r="J1557" s="37" t="s">
        <v>2098</v>
      </c>
      <c r="K1557" s="37" t="s">
        <v>2098</v>
      </c>
      <c r="N1557" s="40" t="s">
        <v>2099</v>
      </c>
      <c r="Q1557" s="12" t="s">
        <v>1843</v>
      </c>
      <c r="S1557" s="12" t="s">
        <v>2369</v>
      </c>
      <c r="T1557" s="12" t="s">
        <v>2370</v>
      </c>
      <c r="U1557" s="12">
        <f t="shared" si="179"/>
        <v>1</v>
      </c>
    </row>
    <row r="1558" spans="1:21">
      <c r="A1558" s="12">
        <v>706092</v>
      </c>
      <c r="B1558" s="12" t="s">
        <v>2433</v>
      </c>
      <c r="C1558" s="12" t="s">
        <v>2434</v>
      </c>
      <c r="D1558" s="12">
        <v>7</v>
      </c>
      <c r="E1558" s="12">
        <v>2</v>
      </c>
      <c r="F1558" s="12">
        <v>9</v>
      </c>
      <c r="G1558" s="12">
        <v>6</v>
      </c>
      <c r="J1558" s="37" t="s">
        <v>2100</v>
      </c>
      <c r="K1558" s="37" t="s">
        <v>2100</v>
      </c>
      <c r="N1558" s="40" t="s">
        <v>2099</v>
      </c>
      <c r="Q1558" s="12" t="s">
        <v>1849</v>
      </c>
      <c r="S1558" s="12" t="s">
        <v>2373</v>
      </c>
      <c r="T1558" s="12" t="s">
        <v>2374</v>
      </c>
      <c r="U1558" s="12">
        <f t="shared" si="179"/>
        <v>1</v>
      </c>
    </row>
    <row r="1559" spans="1:21">
      <c r="A1559" s="12">
        <v>706093</v>
      </c>
      <c r="B1559" s="12" t="s">
        <v>2435</v>
      </c>
      <c r="C1559" s="12" t="s">
        <v>2436</v>
      </c>
      <c r="D1559" s="12">
        <v>7</v>
      </c>
      <c r="E1559" s="12">
        <v>3</v>
      </c>
      <c r="F1559" s="12">
        <v>9</v>
      </c>
      <c r="G1559" s="12">
        <v>6</v>
      </c>
      <c r="J1559" s="37" t="s">
        <v>2100</v>
      </c>
      <c r="K1559" s="37" t="s">
        <v>2100</v>
      </c>
      <c r="N1559" s="40" t="s">
        <v>2099</v>
      </c>
      <c r="Q1559" s="12" t="s">
        <v>1854</v>
      </c>
      <c r="S1559" s="12" t="s">
        <v>2377</v>
      </c>
      <c r="T1559" s="12" t="s">
        <v>2378</v>
      </c>
      <c r="U1559" s="12">
        <f t="shared" si="179"/>
        <v>1</v>
      </c>
    </row>
    <row r="1560" spans="1:21">
      <c r="A1560" s="12">
        <v>706094</v>
      </c>
      <c r="B1560" s="12" t="s">
        <v>2437</v>
      </c>
      <c r="C1560" s="12" t="s">
        <v>2438</v>
      </c>
      <c r="D1560" s="12">
        <v>7</v>
      </c>
      <c r="E1560" s="12">
        <v>4</v>
      </c>
      <c r="F1560" s="12">
        <v>9</v>
      </c>
      <c r="G1560" s="12">
        <v>6</v>
      </c>
      <c r="J1560" s="37" t="s">
        <v>2101</v>
      </c>
      <c r="K1560" s="37" t="s">
        <v>2101</v>
      </c>
      <c r="N1560" s="40" t="s">
        <v>2099</v>
      </c>
      <c r="Q1560" s="12" t="s">
        <v>1860</v>
      </c>
      <c r="S1560" s="12" t="s">
        <v>2381</v>
      </c>
      <c r="T1560" s="12" t="s">
        <v>2382</v>
      </c>
      <c r="U1560" s="12">
        <f t="shared" si="179"/>
        <v>1</v>
      </c>
    </row>
    <row r="1561" spans="1:21">
      <c r="A1561" s="12">
        <v>706101</v>
      </c>
      <c r="B1561" s="12" t="s">
        <v>2439</v>
      </c>
      <c r="C1561" s="12" t="s">
        <v>2440</v>
      </c>
      <c r="D1561" s="12">
        <v>7</v>
      </c>
      <c r="E1561" s="12">
        <v>1</v>
      </c>
      <c r="F1561" s="12">
        <v>10</v>
      </c>
      <c r="G1561" s="12">
        <v>6</v>
      </c>
      <c r="J1561" s="37" t="s">
        <v>2102</v>
      </c>
      <c r="K1561" s="37" t="s">
        <v>2102</v>
      </c>
      <c r="N1561" s="40" t="s">
        <v>2103</v>
      </c>
      <c r="Q1561" s="12" t="s">
        <v>1843</v>
      </c>
      <c r="S1561" s="12" t="s">
        <v>2369</v>
      </c>
      <c r="T1561" s="12" t="s">
        <v>2370</v>
      </c>
      <c r="U1561" s="12">
        <f t="shared" si="179"/>
        <v>1</v>
      </c>
    </row>
    <row r="1562" spans="1:21">
      <c r="A1562" s="12">
        <v>706102</v>
      </c>
      <c r="B1562" s="12" t="s">
        <v>2441</v>
      </c>
      <c r="C1562" s="12" t="s">
        <v>2442</v>
      </c>
      <c r="D1562" s="12">
        <v>7</v>
      </c>
      <c r="E1562" s="12">
        <v>2</v>
      </c>
      <c r="F1562" s="12">
        <v>10</v>
      </c>
      <c r="G1562" s="12">
        <v>6</v>
      </c>
      <c r="J1562" s="37" t="s">
        <v>2104</v>
      </c>
      <c r="K1562" s="37" t="s">
        <v>2104</v>
      </c>
      <c r="N1562" s="40" t="s">
        <v>2103</v>
      </c>
      <c r="Q1562" s="12" t="s">
        <v>1849</v>
      </c>
      <c r="S1562" s="12" t="s">
        <v>2373</v>
      </c>
      <c r="T1562" s="12" t="s">
        <v>2374</v>
      </c>
      <c r="U1562" s="12">
        <f t="shared" si="179"/>
        <v>1</v>
      </c>
    </row>
    <row r="1563" spans="1:21">
      <c r="A1563" s="12">
        <v>706103</v>
      </c>
      <c r="B1563" s="12" t="s">
        <v>2443</v>
      </c>
      <c r="C1563" s="12" t="s">
        <v>2444</v>
      </c>
      <c r="D1563" s="12">
        <v>7</v>
      </c>
      <c r="E1563" s="12">
        <v>3</v>
      </c>
      <c r="F1563" s="12">
        <v>10</v>
      </c>
      <c r="G1563" s="12">
        <v>6</v>
      </c>
      <c r="J1563" s="37" t="s">
        <v>2104</v>
      </c>
      <c r="K1563" s="37" t="s">
        <v>2104</v>
      </c>
      <c r="N1563" s="40" t="s">
        <v>2103</v>
      </c>
      <c r="Q1563" s="12" t="s">
        <v>1854</v>
      </c>
      <c r="S1563" s="12" t="s">
        <v>2377</v>
      </c>
      <c r="T1563" s="12" t="s">
        <v>2378</v>
      </c>
      <c r="U1563" s="12">
        <f t="shared" si="179"/>
        <v>1</v>
      </c>
    </row>
    <row r="1564" spans="1:21">
      <c r="A1564" s="12">
        <v>706104</v>
      </c>
      <c r="B1564" s="12" t="s">
        <v>2445</v>
      </c>
      <c r="C1564" s="12" t="s">
        <v>2446</v>
      </c>
      <c r="D1564" s="12">
        <v>7</v>
      </c>
      <c r="E1564" s="12">
        <v>4</v>
      </c>
      <c r="F1564" s="12">
        <v>10</v>
      </c>
      <c r="G1564" s="12">
        <v>6</v>
      </c>
      <c r="J1564" s="37" t="s">
        <v>2105</v>
      </c>
      <c r="K1564" s="37" t="s">
        <v>2105</v>
      </c>
      <c r="N1564" s="40" t="s">
        <v>2103</v>
      </c>
      <c r="Q1564" s="12" t="s">
        <v>1860</v>
      </c>
      <c r="S1564" s="12" t="s">
        <v>2381</v>
      </c>
      <c r="T1564" s="12" t="s">
        <v>2382</v>
      </c>
      <c r="U1564" s="12">
        <f t="shared" si="179"/>
        <v>1</v>
      </c>
    </row>
    <row r="1565" spans="1:21">
      <c r="A1565" s="12">
        <v>706111</v>
      </c>
      <c r="B1565" s="12" t="s">
        <v>2447</v>
      </c>
      <c r="C1565" s="12" t="s">
        <v>2448</v>
      </c>
      <c r="D1565" s="12">
        <v>7</v>
      </c>
      <c r="E1565" s="12">
        <v>1</v>
      </c>
      <c r="F1565" s="12">
        <v>11</v>
      </c>
      <c r="G1565" s="12">
        <v>6</v>
      </c>
      <c r="J1565" s="37" t="s">
        <v>2106</v>
      </c>
      <c r="K1565" s="37" t="s">
        <v>2106</v>
      </c>
      <c r="N1565" s="40" t="s">
        <v>2107</v>
      </c>
      <c r="Q1565" s="12" t="s">
        <v>1843</v>
      </c>
      <c r="S1565" s="12" t="s">
        <v>2369</v>
      </c>
      <c r="T1565" s="12" t="s">
        <v>2370</v>
      </c>
      <c r="U1565" s="12">
        <f t="shared" si="179"/>
        <v>1</v>
      </c>
    </row>
    <row r="1566" spans="1:21">
      <c r="A1566" s="12">
        <v>706112</v>
      </c>
      <c r="B1566" s="12" t="s">
        <v>2449</v>
      </c>
      <c r="C1566" s="12" t="s">
        <v>2450</v>
      </c>
      <c r="D1566" s="12">
        <v>7</v>
      </c>
      <c r="E1566" s="12">
        <v>2</v>
      </c>
      <c r="F1566" s="12">
        <v>11</v>
      </c>
      <c r="G1566" s="12">
        <v>6</v>
      </c>
      <c r="J1566" s="37" t="s">
        <v>2108</v>
      </c>
      <c r="K1566" s="37" t="s">
        <v>2108</v>
      </c>
      <c r="N1566" s="40" t="s">
        <v>2107</v>
      </c>
      <c r="Q1566" s="12" t="s">
        <v>1849</v>
      </c>
      <c r="S1566" s="12" t="s">
        <v>2373</v>
      </c>
      <c r="T1566" s="12" t="s">
        <v>2374</v>
      </c>
      <c r="U1566" s="12">
        <f t="shared" si="179"/>
        <v>1</v>
      </c>
    </row>
    <row r="1567" spans="1:21">
      <c r="A1567" s="12">
        <v>706113</v>
      </c>
      <c r="B1567" s="12" t="s">
        <v>2451</v>
      </c>
      <c r="C1567" s="12" t="s">
        <v>2452</v>
      </c>
      <c r="D1567" s="12">
        <v>7</v>
      </c>
      <c r="E1567" s="12">
        <v>3</v>
      </c>
      <c r="F1567" s="12">
        <v>11</v>
      </c>
      <c r="G1567" s="12">
        <v>6</v>
      </c>
      <c r="J1567" s="37" t="s">
        <v>2108</v>
      </c>
      <c r="K1567" s="37" t="s">
        <v>2108</v>
      </c>
      <c r="N1567" s="40" t="s">
        <v>2107</v>
      </c>
      <c r="Q1567" s="12" t="s">
        <v>1854</v>
      </c>
      <c r="S1567" s="12" t="s">
        <v>2377</v>
      </c>
      <c r="T1567" s="12" t="s">
        <v>2378</v>
      </c>
      <c r="U1567" s="12">
        <f t="shared" si="179"/>
        <v>1</v>
      </c>
    </row>
    <row r="1568" spans="1:21">
      <c r="A1568" s="12">
        <v>706114</v>
      </c>
      <c r="B1568" s="12" t="s">
        <v>2453</v>
      </c>
      <c r="C1568" s="12" t="s">
        <v>2454</v>
      </c>
      <c r="D1568" s="12">
        <v>7</v>
      </c>
      <c r="E1568" s="12">
        <v>4</v>
      </c>
      <c r="F1568" s="12">
        <v>11</v>
      </c>
      <c r="G1568" s="12">
        <v>6</v>
      </c>
      <c r="J1568" s="37" t="s">
        <v>2109</v>
      </c>
      <c r="K1568" s="37" t="s">
        <v>2109</v>
      </c>
      <c r="N1568" s="40" t="s">
        <v>2107</v>
      </c>
      <c r="Q1568" s="12" t="s">
        <v>1860</v>
      </c>
      <c r="S1568" s="12" t="s">
        <v>2381</v>
      </c>
      <c r="T1568" s="12" t="s">
        <v>2382</v>
      </c>
      <c r="U1568" s="12">
        <f t="shared" si="179"/>
        <v>1</v>
      </c>
    </row>
    <row r="1569" spans="1:21">
      <c r="A1569" s="12">
        <v>706121</v>
      </c>
      <c r="B1569" s="12" t="s">
        <v>2455</v>
      </c>
      <c r="C1569" s="12" t="s">
        <v>2456</v>
      </c>
      <c r="D1569" s="12">
        <v>7</v>
      </c>
      <c r="E1569" s="12">
        <v>1</v>
      </c>
      <c r="F1569" s="12">
        <v>12</v>
      </c>
      <c r="G1569" s="12">
        <v>6</v>
      </c>
      <c r="J1569" s="37" t="s">
        <v>2110</v>
      </c>
      <c r="K1569" s="37" t="s">
        <v>2110</v>
      </c>
      <c r="N1569" s="40" t="s">
        <v>2111</v>
      </c>
      <c r="Q1569" s="12" t="s">
        <v>1843</v>
      </c>
      <c r="S1569" s="12" t="s">
        <v>2369</v>
      </c>
      <c r="T1569" s="12" t="s">
        <v>2370</v>
      </c>
      <c r="U1569" s="12">
        <f t="shared" si="179"/>
        <v>1</v>
      </c>
    </row>
    <row r="1570" spans="1:21">
      <c r="A1570" s="12">
        <v>706122</v>
      </c>
      <c r="B1570" s="12" t="s">
        <v>2457</v>
      </c>
      <c r="C1570" s="12" t="s">
        <v>2458</v>
      </c>
      <c r="D1570" s="12">
        <v>7</v>
      </c>
      <c r="E1570" s="12">
        <v>2</v>
      </c>
      <c r="F1570" s="12">
        <v>12</v>
      </c>
      <c r="G1570" s="12">
        <v>6</v>
      </c>
      <c r="J1570" s="37" t="s">
        <v>2112</v>
      </c>
      <c r="K1570" s="37" t="s">
        <v>2112</v>
      </c>
      <c r="N1570" s="40" t="s">
        <v>2111</v>
      </c>
      <c r="Q1570" s="12" t="s">
        <v>1849</v>
      </c>
      <c r="S1570" s="12" t="s">
        <v>2373</v>
      </c>
      <c r="T1570" s="12" t="s">
        <v>2374</v>
      </c>
      <c r="U1570" s="12">
        <f t="shared" si="179"/>
        <v>1</v>
      </c>
    </row>
    <row r="1571" spans="1:21">
      <c r="A1571" s="12">
        <v>706123</v>
      </c>
      <c r="B1571" s="12" t="s">
        <v>2459</v>
      </c>
      <c r="C1571" s="12" t="s">
        <v>2460</v>
      </c>
      <c r="D1571" s="12">
        <v>7</v>
      </c>
      <c r="E1571" s="12">
        <v>3</v>
      </c>
      <c r="F1571" s="12">
        <v>12</v>
      </c>
      <c r="G1571" s="12">
        <v>6</v>
      </c>
      <c r="J1571" s="37" t="s">
        <v>2112</v>
      </c>
      <c r="K1571" s="37" t="s">
        <v>2112</v>
      </c>
      <c r="N1571" s="40" t="s">
        <v>2111</v>
      </c>
      <c r="Q1571" s="12" t="s">
        <v>1854</v>
      </c>
      <c r="S1571" s="12" t="s">
        <v>2377</v>
      </c>
      <c r="T1571" s="12" t="s">
        <v>2378</v>
      </c>
      <c r="U1571" s="12">
        <f t="shared" si="179"/>
        <v>1</v>
      </c>
    </row>
    <row r="1572" spans="1:21">
      <c r="A1572" s="12">
        <v>706124</v>
      </c>
      <c r="B1572" s="12" t="s">
        <v>2461</v>
      </c>
      <c r="C1572" s="12" t="s">
        <v>2462</v>
      </c>
      <c r="D1572" s="12">
        <v>7</v>
      </c>
      <c r="E1572" s="12">
        <v>4</v>
      </c>
      <c r="F1572" s="12">
        <v>12</v>
      </c>
      <c r="G1572" s="12">
        <v>6</v>
      </c>
      <c r="J1572" s="37" t="s">
        <v>2113</v>
      </c>
      <c r="K1572" s="37" t="s">
        <v>2113</v>
      </c>
      <c r="N1572" s="40" t="s">
        <v>2111</v>
      </c>
      <c r="Q1572" s="12" t="s">
        <v>1860</v>
      </c>
      <c r="S1572" s="12" t="s">
        <v>2381</v>
      </c>
      <c r="T1572" s="12" t="s">
        <v>2382</v>
      </c>
      <c r="U1572" s="12">
        <f t="shared" si="179"/>
        <v>1</v>
      </c>
    </row>
    <row r="1573" spans="1:21">
      <c r="A1573" s="12">
        <v>706131</v>
      </c>
      <c r="B1573" s="12" t="s">
        <v>2463</v>
      </c>
      <c r="C1573" s="12" t="s">
        <v>2464</v>
      </c>
      <c r="D1573" s="12">
        <v>7</v>
      </c>
      <c r="E1573" s="12">
        <v>1</v>
      </c>
      <c r="F1573" s="12">
        <v>13</v>
      </c>
      <c r="G1573" s="12">
        <v>6</v>
      </c>
      <c r="J1573" s="37" t="s">
        <v>2114</v>
      </c>
      <c r="K1573" s="37" t="s">
        <v>2114</v>
      </c>
      <c r="N1573" s="40" t="s">
        <v>2115</v>
      </c>
      <c r="Q1573" s="12" t="s">
        <v>1843</v>
      </c>
      <c r="S1573" s="12" t="s">
        <v>2369</v>
      </c>
      <c r="T1573" s="12" t="s">
        <v>2370</v>
      </c>
      <c r="U1573" s="12">
        <f t="shared" si="179"/>
        <v>1</v>
      </c>
    </row>
    <row r="1574" spans="1:21">
      <c r="A1574" s="12">
        <v>706132</v>
      </c>
      <c r="B1574" s="12" t="s">
        <v>2465</v>
      </c>
      <c r="C1574" s="12" t="s">
        <v>2466</v>
      </c>
      <c r="D1574" s="12">
        <v>7</v>
      </c>
      <c r="E1574" s="12">
        <v>2</v>
      </c>
      <c r="F1574" s="12">
        <v>13</v>
      </c>
      <c r="G1574" s="12">
        <v>6</v>
      </c>
      <c r="J1574" s="37" t="s">
        <v>2116</v>
      </c>
      <c r="K1574" s="37" t="s">
        <v>2116</v>
      </c>
      <c r="N1574" s="40" t="s">
        <v>2115</v>
      </c>
      <c r="Q1574" s="12" t="s">
        <v>1849</v>
      </c>
      <c r="S1574" s="12" t="s">
        <v>2373</v>
      </c>
      <c r="T1574" s="12" t="s">
        <v>2374</v>
      </c>
      <c r="U1574" s="12">
        <f t="shared" si="179"/>
        <v>1</v>
      </c>
    </row>
    <row r="1575" spans="1:21">
      <c r="A1575" s="12">
        <v>706133</v>
      </c>
      <c r="B1575" s="12" t="s">
        <v>2467</v>
      </c>
      <c r="C1575" s="12" t="s">
        <v>2468</v>
      </c>
      <c r="D1575" s="12">
        <v>7</v>
      </c>
      <c r="E1575" s="12">
        <v>3</v>
      </c>
      <c r="F1575" s="12">
        <v>13</v>
      </c>
      <c r="G1575" s="12">
        <v>6</v>
      </c>
      <c r="J1575" s="37" t="s">
        <v>2116</v>
      </c>
      <c r="K1575" s="37" t="s">
        <v>2116</v>
      </c>
      <c r="N1575" s="40" t="s">
        <v>2115</v>
      </c>
      <c r="Q1575" s="12" t="s">
        <v>1854</v>
      </c>
      <c r="S1575" s="12" t="s">
        <v>2377</v>
      </c>
      <c r="T1575" s="12" t="s">
        <v>2378</v>
      </c>
      <c r="U1575" s="12">
        <f t="shared" si="179"/>
        <v>1</v>
      </c>
    </row>
    <row r="1576" spans="1:21">
      <c r="A1576" s="12">
        <v>706134</v>
      </c>
      <c r="B1576" s="12" t="s">
        <v>2469</v>
      </c>
      <c r="C1576" s="12" t="s">
        <v>2470</v>
      </c>
      <c r="D1576" s="12">
        <v>7</v>
      </c>
      <c r="E1576" s="12">
        <v>4</v>
      </c>
      <c r="F1576" s="12">
        <v>13</v>
      </c>
      <c r="G1576" s="12">
        <v>6</v>
      </c>
      <c r="J1576" s="37" t="s">
        <v>2117</v>
      </c>
      <c r="K1576" s="37" t="s">
        <v>2117</v>
      </c>
      <c r="N1576" s="40" t="s">
        <v>2115</v>
      </c>
      <c r="Q1576" s="12" t="s">
        <v>1860</v>
      </c>
      <c r="S1576" s="12" t="s">
        <v>2381</v>
      </c>
      <c r="T1576" s="12" t="s">
        <v>2382</v>
      </c>
      <c r="U1576" s="12">
        <f t="shared" si="179"/>
        <v>1</v>
      </c>
    </row>
    <row r="1577" spans="1:21">
      <c r="A1577" s="12">
        <v>706141</v>
      </c>
      <c r="B1577" s="12" t="s">
        <v>2471</v>
      </c>
      <c r="C1577" s="12" t="s">
        <v>2472</v>
      </c>
      <c r="D1577" s="12">
        <v>7</v>
      </c>
      <c r="E1577" s="12">
        <v>1</v>
      </c>
      <c r="F1577" s="12">
        <v>14</v>
      </c>
      <c r="G1577" s="12">
        <v>6</v>
      </c>
      <c r="J1577" s="37" t="s">
        <v>2118</v>
      </c>
      <c r="K1577" s="37" t="s">
        <v>2118</v>
      </c>
      <c r="N1577" s="40" t="s">
        <v>2119</v>
      </c>
      <c r="Q1577" s="12" t="s">
        <v>1843</v>
      </c>
      <c r="S1577" s="12" t="s">
        <v>2369</v>
      </c>
      <c r="T1577" s="12" t="s">
        <v>2370</v>
      </c>
      <c r="U1577" s="12">
        <f t="shared" si="179"/>
        <v>1</v>
      </c>
    </row>
    <row r="1578" spans="1:21">
      <c r="A1578" s="12">
        <v>706142</v>
      </c>
      <c r="B1578" s="12" t="s">
        <v>2473</v>
      </c>
      <c r="C1578" s="12" t="s">
        <v>2474</v>
      </c>
      <c r="D1578" s="12">
        <v>7</v>
      </c>
      <c r="E1578" s="12">
        <v>2</v>
      </c>
      <c r="F1578" s="12">
        <v>14</v>
      </c>
      <c r="G1578" s="12">
        <v>6</v>
      </c>
      <c r="J1578" s="37" t="s">
        <v>2120</v>
      </c>
      <c r="K1578" s="37" t="s">
        <v>2120</v>
      </c>
      <c r="N1578" s="40" t="s">
        <v>2119</v>
      </c>
      <c r="Q1578" s="12" t="s">
        <v>1849</v>
      </c>
      <c r="S1578" s="12" t="s">
        <v>2373</v>
      </c>
      <c r="T1578" s="12" t="s">
        <v>2374</v>
      </c>
      <c r="U1578" s="12">
        <f t="shared" si="179"/>
        <v>1</v>
      </c>
    </row>
    <row r="1579" spans="1:21">
      <c r="A1579" s="12">
        <v>706143</v>
      </c>
      <c r="B1579" s="12" t="s">
        <v>2475</v>
      </c>
      <c r="C1579" s="12" t="s">
        <v>2476</v>
      </c>
      <c r="D1579" s="12">
        <v>7</v>
      </c>
      <c r="E1579" s="12">
        <v>3</v>
      </c>
      <c r="F1579" s="12">
        <v>14</v>
      </c>
      <c r="G1579" s="12">
        <v>6</v>
      </c>
      <c r="J1579" s="37" t="s">
        <v>2120</v>
      </c>
      <c r="K1579" s="37" t="s">
        <v>2120</v>
      </c>
      <c r="N1579" s="40" t="s">
        <v>2119</v>
      </c>
      <c r="Q1579" s="12" t="s">
        <v>1854</v>
      </c>
      <c r="S1579" s="12" t="s">
        <v>2377</v>
      </c>
      <c r="T1579" s="12" t="s">
        <v>2378</v>
      </c>
      <c r="U1579" s="12">
        <f t="shared" si="179"/>
        <v>1</v>
      </c>
    </row>
    <row r="1580" spans="1:21">
      <c r="A1580" s="12">
        <v>706144</v>
      </c>
      <c r="B1580" s="12" t="s">
        <v>2477</v>
      </c>
      <c r="C1580" s="12" t="s">
        <v>2478</v>
      </c>
      <c r="D1580" s="12">
        <v>7</v>
      </c>
      <c r="E1580" s="12">
        <v>4</v>
      </c>
      <c r="F1580" s="12">
        <v>14</v>
      </c>
      <c r="G1580" s="12">
        <v>6</v>
      </c>
      <c r="J1580" s="37" t="s">
        <v>2121</v>
      </c>
      <c r="K1580" s="37" t="s">
        <v>2121</v>
      </c>
      <c r="N1580" s="40" t="s">
        <v>2119</v>
      </c>
      <c r="Q1580" s="12" t="s">
        <v>1860</v>
      </c>
      <c r="S1580" s="12" t="s">
        <v>2381</v>
      </c>
      <c r="T1580" s="12" t="s">
        <v>2382</v>
      </c>
      <c r="U1580" s="12">
        <f t="shared" si="179"/>
        <v>1</v>
      </c>
    </row>
    <row r="1581" spans="1:21">
      <c r="A1581" s="12">
        <v>706151</v>
      </c>
      <c r="B1581" s="12" t="s">
        <v>2479</v>
      </c>
      <c r="C1581" s="12" t="s">
        <v>2480</v>
      </c>
      <c r="D1581" s="12">
        <v>7</v>
      </c>
      <c r="E1581" s="12">
        <v>1</v>
      </c>
      <c r="F1581" s="12">
        <v>15</v>
      </c>
      <c r="G1581" s="12">
        <v>6</v>
      </c>
      <c r="J1581" s="37" t="s">
        <v>2122</v>
      </c>
      <c r="K1581" s="37" t="s">
        <v>2122</v>
      </c>
      <c r="N1581" s="40" t="s">
        <v>2123</v>
      </c>
      <c r="Q1581" s="12" t="s">
        <v>1843</v>
      </c>
      <c r="S1581" s="12" t="s">
        <v>2369</v>
      </c>
      <c r="T1581" s="12" t="s">
        <v>2370</v>
      </c>
      <c r="U1581" s="12">
        <f t="shared" si="179"/>
        <v>1</v>
      </c>
    </row>
    <row r="1582" spans="1:21">
      <c r="A1582" s="12">
        <v>706152</v>
      </c>
      <c r="B1582" s="12" t="s">
        <v>2481</v>
      </c>
      <c r="C1582" s="12" t="s">
        <v>2482</v>
      </c>
      <c r="D1582" s="12">
        <v>7</v>
      </c>
      <c r="E1582" s="12">
        <v>2</v>
      </c>
      <c r="F1582" s="12">
        <v>15</v>
      </c>
      <c r="G1582" s="12">
        <v>6</v>
      </c>
      <c r="J1582" s="37" t="s">
        <v>2124</v>
      </c>
      <c r="K1582" s="37" t="s">
        <v>2124</v>
      </c>
      <c r="N1582" s="40" t="s">
        <v>2123</v>
      </c>
      <c r="Q1582" s="12" t="s">
        <v>1849</v>
      </c>
      <c r="S1582" s="12" t="s">
        <v>2373</v>
      </c>
      <c r="T1582" s="12" t="s">
        <v>2374</v>
      </c>
      <c r="U1582" s="12">
        <f t="shared" si="179"/>
        <v>1</v>
      </c>
    </row>
    <row r="1583" spans="1:21">
      <c r="A1583" s="12">
        <v>706153</v>
      </c>
      <c r="B1583" s="12" t="s">
        <v>2483</v>
      </c>
      <c r="C1583" s="12" t="s">
        <v>2484</v>
      </c>
      <c r="D1583" s="12">
        <v>7</v>
      </c>
      <c r="E1583" s="12">
        <v>3</v>
      </c>
      <c r="F1583" s="12">
        <v>15</v>
      </c>
      <c r="G1583" s="12">
        <v>6</v>
      </c>
      <c r="J1583" s="37" t="s">
        <v>2124</v>
      </c>
      <c r="K1583" s="37" t="s">
        <v>2124</v>
      </c>
      <c r="N1583" s="40" t="s">
        <v>2123</v>
      </c>
      <c r="Q1583" s="12" t="s">
        <v>1854</v>
      </c>
      <c r="S1583" s="12" t="s">
        <v>2377</v>
      </c>
      <c r="T1583" s="12" t="s">
        <v>2378</v>
      </c>
      <c r="U1583" s="12">
        <f t="shared" si="179"/>
        <v>1</v>
      </c>
    </row>
    <row r="1584" spans="1:21">
      <c r="A1584" s="12">
        <v>706154</v>
      </c>
      <c r="B1584" s="12" t="s">
        <v>2485</v>
      </c>
      <c r="C1584" s="12" t="s">
        <v>2486</v>
      </c>
      <c r="D1584" s="12">
        <v>7</v>
      </c>
      <c r="E1584" s="12">
        <v>4</v>
      </c>
      <c r="F1584" s="12">
        <v>15</v>
      </c>
      <c r="G1584" s="12">
        <v>6</v>
      </c>
      <c r="J1584" s="37" t="s">
        <v>2125</v>
      </c>
      <c r="K1584" s="37" t="s">
        <v>2125</v>
      </c>
      <c r="N1584" s="40" t="s">
        <v>2123</v>
      </c>
      <c r="Q1584" s="12" t="s">
        <v>1860</v>
      </c>
      <c r="S1584" s="12" t="s">
        <v>2381</v>
      </c>
      <c r="T1584" s="12" t="s">
        <v>2382</v>
      </c>
      <c r="U1584" s="12">
        <f t="shared" si="179"/>
        <v>1</v>
      </c>
    </row>
    <row r="1585" spans="1:21">
      <c r="A1585" s="12">
        <f>A1581+10</f>
        <v>706161</v>
      </c>
      <c r="B1585" s="12" t="str">
        <f>F1585&amp;C1585</f>
        <v>16阶亲密度部件I</v>
      </c>
      <c r="C1585" s="12" t="str">
        <f>MID(B1581,3,10)</f>
        <v>阶亲密度部件I</v>
      </c>
      <c r="D1585" s="12">
        <v>5</v>
      </c>
      <c r="E1585" s="12">
        <v>1</v>
      </c>
      <c r="F1585" s="12">
        <f>F1581+1</f>
        <v>16</v>
      </c>
      <c r="G1585" s="12">
        <v>6</v>
      </c>
      <c r="J1585" s="37" t="s">
        <v>2126</v>
      </c>
      <c r="K1585" s="37" t="s">
        <v>2126</v>
      </c>
      <c r="N1585" s="40" t="s">
        <v>2123</v>
      </c>
      <c r="Q1585" s="12" t="str">
        <f t="shared" ref="Q1585" si="180">Q1581</f>
        <v>js_zq_btn04</v>
      </c>
      <c r="S1585" s="12" t="str">
        <f>S1581</f>
        <v>亲(I)</v>
      </c>
      <c r="T1585" s="12" t="str">
        <f>T1581</f>
        <v>阶（水）</v>
      </c>
      <c r="U1585" s="12">
        <f t="shared" si="179"/>
        <v>1</v>
      </c>
    </row>
    <row r="1586" spans="1:21">
      <c r="A1586" s="12">
        <f t="shared" ref="A1586:A1604" si="181">A1582+10</f>
        <v>706162</v>
      </c>
      <c r="B1586" s="12" t="str">
        <f t="shared" ref="B1586:B1589" si="182">F1586&amp;C1586</f>
        <v>16阶亲密度部件II</v>
      </c>
      <c r="C1586" s="12" t="str">
        <f t="shared" ref="C1586:C1588" si="183">MID(B1582,3,10)</f>
        <v>阶亲密度部件II</v>
      </c>
      <c r="D1586" s="12">
        <v>5</v>
      </c>
      <c r="E1586" s="12">
        <v>2</v>
      </c>
      <c r="F1586" s="12">
        <f t="shared" ref="F1586:F1604" si="184">F1582+1</f>
        <v>16</v>
      </c>
      <c r="G1586" s="12">
        <v>6</v>
      </c>
      <c r="J1586" s="37" t="s">
        <v>2127</v>
      </c>
      <c r="K1586" s="37" t="s">
        <v>2127</v>
      </c>
      <c r="N1586" s="40" t="s">
        <v>2123</v>
      </c>
      <c r="Q1586" s="12" t="str">
        <f t="shared" ref="Q1586" si="185">Q1582</f>
        <v>js_zq_btn03</v>
      </c>
      <c r="S1586" s="12" t="str">
        <f t="shared" ref="S1586:T1586" si="186">S1582</f>
        <v>亲(II)</v>
      </c>
      <c r="T1586" s="12" t="str">
        <f t="shared" si="186"/>
        <v>阶（闪）</v>
      </c>
      <c r="U1586" s="12">
        <f t="shared" si="179"/>
        <v>1</v>
      </c>
    </row>
    <row r="1587" spans="1:21">
      <c r="A1587" s="12">
        <f t="shared" si="181"/>
        <v>706163</v>
      </c>
      <c r="B1587" s="12" t="str">
        <f t="shared" si="182"/>
        <v>16阶亲密度部件III</v>
      </c>
      <c r="C1587" s="12" t="str">
        <f t="shared" si="183"/>
        <v>阶亲密度部件III</v>
      </c>
      <c r="D1587" s="12">
        <v>5</v>
      </c>
      <c r="E1587" s="12">
        <v>3</v>
      </c>
      <c r="F1587" s="12">
        <f t="shared" si="184"/>
        <v>16</v>
      </c>
      <c r="G1587" s="12">
        <v>6</v>
      </c>
      <c r="J1587" s="37" t="s">
        <v>2127</v>
      </c>
      <c r="K1587" s="37" t="s">
        <v>2127</v>
      </c>
      <c r="N1587" s="40" t="s">
        <v>2123</v>
      </c>
      <c r="Q1587" s="12" t="str">
        <f t="shared" ref="Q1587" si="187">Q1583</f>
        <v>js_zq_btn02</v>
      </c>
      <c r="S1587" s="12" t="str">
        <f t="shared" ref="S1587:T1587" si="188">S1583</f>
        <v>亲(III)</v>
      </c>
      <c r="T1587" s="12" t="str">
        <f t="shared" si="188"/>
        <v>阶（火）</v>
      </c>
      <c r="U1587" s="12">
        <f t="shared" si="179"/>
        <v>1</v>
      </c>
    </row>
    <row r="1588" spans="1:21">
      <c r="A1588" s="12">
        <f t="shared" si="181"/>
        <v>706164</v>
      </c>
      <c r="B1588" s="12" t="str">
        <f t="shared" si="182"/>
        <v>16阶亲密度部件IV</v>
      </c>
      <c r="C1588" s="12" t="str">
        <f t="shared" si="183"/>
        <v>阶亲密度部件IV</v>
      </c>
      <c r="D1588" s="12">
        <v>5</v>
      </c>
      <c r="E1588" s="12">
        <v>4</v>
      </c>
      <c r="F1588" s="12">
        <f t="shared" si="184"/>
        <v>16</v>
      </c>
      <c r="G1588" s="12">
        <v>6</v>
      </c>
      <c r="J1588" s="37" t="s">
        <v>2128</v>
      </c>
      <c r="K1588" s="37" t="s">
        <v>2128</v>
      </c>
      <c r="N1588" s="40" t="s">
        <v>2123</v>
      </c>
      <c r="Q1588" s="12" t="str">
        <f t="shared" ref="Q1588" si="189">Q1584</f>
        <v>js_zq_btn01</v>
      </c>
      <c r="S1588" s="12" t="str">
        <f t="shared" ref="S1588:T1588" si="190">S1584</f>
        <v>亲(IV)</v>
      </c>
      <c r="T1588" s="12" t="str">
        <f t="shared" si="190"/>
        <v>阶（冰）</v>
      </c>
      <c r="U1588" s="12">
        <f t="shared" si="179"/>
        <v>1</v>
      </c>
    </row>
    <row r="1589" spans="1:21">
      <c r="A1589" s="12">
        <f t="shared" si="181"/>
        <v>706171</v>
      </c>
      <c r="B1589" s="12" t="str">
        <f t="shared" si="182"/>
        <v>17阶亲密度部件I</v>
      </c>
      <c r="C1589" s="12" t="str">
        <f>C1585</f>
        <v>阶亲密度部件I</v>
      </c>
      <c r="D1589" s="12">
        <v>5</v>
      </c>
      <c r="E1589" s="12">
        <v>1</v>
      </c>
      <c r="F1589" s="12">
        <f t="shared" si="184"/>
        <v>17</v>
      </c>
      <c r="G1589" s="12">
        <v>6</v>
      </c>
      <c r="J1589" s="37" t="s">
        <v>2129</v>
      </c>
      <c r="K1589" s="37" t="s">
        <v>2129</v>
      </c>
      <c r="N1589" s="40" t="s">
        <v>2123</v>
      </c>
      <c r="Q1589" s="12" t="str">
        <f t="shared" ref="Q1589" si="191">Q1585</f>
        <v>js_zq_btn04</v>
      </c>
      <c r="S1589" s="12" t="str">
        <f t="shared" ref="S1589:T1589" si="192">S1585</f>
        <v>亲(I)</v>
      </c>
      <c r="T1589" s="12" t="str">
        <f t="shared" si="192"/>
        <v>阶（水）</v>
      </c>
      <c r="U1589" s="12">
        <f t="shared" si="179"/>
        <v>1</v>
      </c>
    </row>
    <row r="1590" spans="1:21">
      <c r="A1590" s="12">
        <f t="shared" si="181"/>
        <v>706172</v>
      </c>
      <c r="B1590" s="12" t="str">
        <f t="shared" ref="B1590:B1593" si="193">F1590&amp;C1590</f>
        <v>17阶亲密度部件II</v>
      </c>
      <c r="C1590" s="12" t="str">
        <f t="shared" ref="C1590:C1604" si="194">C1586</f>
        <v>阶亲密度部件II</v>
      </c>
      <c r="D1590" s="12">
        <v>5</v>
      </c>
      <c r="E1590" s="12">
        <v>2</v>
      </c>
      <c r="F1590" s="12">
        <f t="shared" si="184"/>
        <v>17</v>
      </c>
      <c r="G1590" s="12">
        <v>6</v>
      </c>
      <c r="J1590" s="37" t="s">
        <v>2130</v>
      </c>
      <c r="K1590" s="37" t="s">
        <v>2130</v>
      </c>
      <c r="N1590" s="40" t="s">
        <v>2123</v>
      </c>
      <c r="Q1590" s="12" t="str">
        <f t="shared" ref="Q1590" si="195">Q1586</f>
        <v>js_zq_btn03</v>
      </c>
      <c r="S1590" s="12" t="str">
        <f t="shared" ref="S1590:T1590" si="196">S1586</f>
        <v>亲(II)</v>
      </c>
      <c r="T1590" s="12" t="str">
        <f t="shared" si="196"/>
        <v>阶（闪）</v>
      </c>
      <c r="U1590" s="12">
        <f t="shared" si="179"/>
        <v>1</v>
      </c>
    </row>
    <row r="1591" spans="1:21">
      <c r="A1591" s="12">
        <f t="shared" si="181"/>
        <v>706173</v>
      </c>
      <c r="B1591" s="12" t="str">
        <f t="shared" si="193"/>
        <v>17阶亲密度部件III</v>
      </c>
      <c r="C1591" s="12" t="str">
        <f t="shared" si="194"/>
        <v>阶亲密度部件III</v>
      </c>
      <c r="D1591" s="12">
        <v>5</v>
      </c>
      <c r="E1591" s="12">
        <v>3</v>
      </c>
      <c r="F1591" s="12">
        <f t="shared" si="184"/>
        <v>17</v>
      </c>
      <c r="G1591" s="12">
        <v>6</v>
      </c>
      <c r="J1591" s="37" t="s">
        <v>2130</v>
      </c>
      <c r="K1591" s="37" t="s">
        <v>2130</v>
      </c>
      <c r="N1591" s="40" t="s">
        <v>2123</v>
      </c>
      <c r="Q1591" s="12" t="str">
        <f t="shared" ref="Q1591" si="197">Q1587</f>
        <v>js_zq_btn02</v>
      </c>
      <c r="S1591" s="12" t="str">
        <f t="shared" ref="S1591:T1591" si="198">S1587</f>
        <v>亲(III)</v>
      </c>
      <c r="T1591" s="12" t="str">
        <f t="shared" si="198"/>
        <v>阶（火）</v>
      </c>
      <c r="U1591" s="12">
        <f t="shared" si="179"/>
        <v>1</v>
      </c>
    </row>
    <row r="1592" spans="1:21">
      <c r="A1592" s="12">
        <f t="shared" si="181"/>
        <v>706174</v>
      </c>
      <c r="B1592" s="12" t="str">
        <f t="shared" si="193"/>
        <v>17阶亲密度部件IV</v>
      </c>
      <c r="C1592" s="12" t="str">
        <f t="shared" si="194"/>
        <v>阶亲密度部件IV</v>
      </c>
      <c r="D1592" s="12">
        <v>5</v>
      </c>
      <c r="E1592" s="12">
        <v>4</v>
      </c>
      <c r="F1592" s="12">
        <f t="shared" si="184"/>
        <v>17</v>
      </c>
      <c r="G1592" s="12">
        <v>6</v>
      </c>
      <c r="J1592" s="37" t="s">
        <v>2131</v>
      </c>
      <c r="K1592" s="37" t="s">
        <v>2131</v>
      </c>
      <c r="N1592" s="40" t="s">
        <v>2123</v>
      </c>
      <c r="Q1592" s="12" t="str">
        <f t="shared" ref="Q1592" si="199">Q1588</f>
        <v>js_zq_btn01</v>
      </c>
      <c r="S1592" s="12" t="str">
        <f t="shared" ref="S1592:T1592" si="200">S1588</f>
        <v>亲(IV)</v>
      </c>
      <c r="T1592" s="12" t="str">
        <f t="shared" si="200"/>
        <v>阶（冰）</v>
      </c>
      <c r="U1592" s="12">
        <f t="shared" si="179"/>
        <v>1</v>
      </c>
    </row>
    <row r="1593" spans="1:21">
      <c r="A1593" s="12">
        <f t="shared" si="181"/>
        <v>706181</v>
      </c>
      <c r="B1593" s="12" t="str">
        <f t="shared" si="193"/>
        <v>18阶亲密度部件I</v>
      </c>
      <c r="C1593" s="12" t="str">
        <f t="shared" si="194"/>
        <v>阶亲密度部件I</v>
      </c>
      <c r="D1593" s="12">
        <v>5</v>
      </c>
      <c r="E1593" s="12">
        <v>1</v>
      </c>
      <c r="F1593" s="12">
        <f t="shared" si="184"/>
        <v>18</v>
      </c>
      <c r="G1593" s="12">
        <v>6</v>
      </c>
      <c r="J1593" s="37" t="s">
        <v>2132</v>
      </c>
      <c r="K1593" s="37" t="s">
        <v>2132</v>
      </c>
      <c r="N1593" s="40" t="s">
        <v>2123</v>
      </c>
      <c r="Q1593" s="12" t="str">
        <f t="shared" ref="Q1593" si="201">Q1589</f>
        <v>js_zq_btn04</v>
      </c>
      <c r="S1593" s="12" t="str">
        <f t="shared" ref="S1593:T1593" si="202">S1589</f>
        <v>亲(I)</v>
      </c>
      <c r="T1593" s="12" t="str">
        <f t="shared" si="202"/>
        <v>阶（水）</v>
      </c>
      <c r="U1593" s="12">
        <f t="shared" si="179"/>
        <v>1</v>
      </c>
    </row>
    <row r="1594" spans="1:21">
      <c r="A1594" s="12">
        <f t="shared" si="181"/>
        <v>706182</v>
      </c>
      <c r="B1594" s="12" t="str">
        <f t="shared" ref="B1594:B1597" si="203">F1594&amp;C1594</f>
        <v>18阶亲密度部件II</v>
      </c>
      <c r="C1594" s="12" t="str">
        <f t="shared" si="194"/>
        <v>阶亲密度部件II</v>
      </c>
      <c r="D1594" s="12">
        <v>5</v>
      </c>
      <c r="E1594" s="12">
        <v>2</v>
      </c>
      <c r="F1594" s="12">
        <f t="shared" si="184"/>
        <v>18</v>
      </c>
      <c r="G1594" s="12">
        <v>6</v>
      </c>
      <c r="J1594" s="37" t="s">
        <v>2133</v>
      </c>
      <c r="K1594" s="37" t="s">
        <v>2133</v>
      </c>
      <c r="N1594" s="40" t="s">
        <v>2123</v>
      </c>
      <c r="Q1594" s="12" t="str">
        <f t="shared" ref="Q1594" si="204">Q1590</f>
        <v>js_zq_btn03</v>
      </c>
      <c r="S1594" s="12" t="str">
        <f t="shared" ref="S1594:T1594" si="205">S1590</f>
        <v>亲(II)</v>
      </c>
      <c r="T1594" s="12" t="str">
        <f t="shared" si="205"/>
        <v>阶（闪）</v>
      </c>
      <c r="U1594" s="12">
        <f t="shared" si="179"/>
        <v>1</v>
      </c>
    </row>
    <row r="1595" spans="1:21">
      <c r="A1595" s="12">
        <f t="shared" si="181"/>
        <v>706183</v>
      </c>
      <c r="B1595" s="12" t="str">
        <f t="shared" si="203"/>
        <v>18阶亲密度部件III</v>
      </c>
      <c r="C1595" s="12" t="str">
        <f t="shared" si="194"/>
        <v>阶亲密度部件III</v>
      </c>
      <c r="D1595" s="12">
        <v>5</v>
      </c>
      <c r="E1595" s="12">
        <v>3</v>
      </c>
      <c r="F1595" s="12">
        <f t="shared" si="184"/>
        <v>18</v>
      </c>
      <c r="G1595" s="12">
        <v>6</v>
      </c>
      <c r="J1595" s="37" t="s">
        <v>2133</v>
      </c>
      <c r="K1595" s="37" t="s">
        <v>2133</v>
      </c>
      <c r="N1595" s="40" t="s">
        <v>2123</v>
      </c>
      <c r="Q1595" s="12" t="str">
        <f t="shared" ref="Q1595" si="206">Q1591</f>
        <v>js_zq_btn02</v>
      </c>
      <c r="S1595" s="12" t="str">
        <f t="shared" ref="S1595:T1595" si="207">S1591</f>
        <v>亲(III)</v>
      </c>
      <c r="T1595" s="12" t="str">
        <f t="shared" si="207"/>
        <v>阶（火）</v>
      </c>
      <c r="U1595" s="12">
        <f t="shared" si="179"/>
        <v>1</v>
      </c>
    </row>
    <row r="1596" spans="1:21">
      <c r="A1596" s="12">
        <f t="shared" si="181"/>
        <v>706184</v>
      </c>
      <c r="B1596" s="12" t="str">
        <f t="shared" si="203"/>
        <v>18阶亲密度部件IV</v>
      </c>
      <c r="C1596" s="12" t="str">
        <f t="shared" si="194"/>
        <v>阶亲密度部件IV</v>
      </c>
      <c r="D1596" s="12">
        <v>5</v>
      </c>
      <c r="E1596" s="12">
        <v>4</v>
      </c>
      <c r="F1596" s="12">
        <f t="shared" si="184"/>
        <v>18</v>
      </c>
      <c r="G1596" s="12">
        <v>6</v>
      </c>
      <c r="J1596" s="37" t="s">
        <v>2134</v>
      </c>
      <c r="K1596" s="37" t="s">
        <v>2134</v>
      </c>
      <c r="N1596" s="40" t="s">
        <v>2123</v>
      </c>
      <c r="Q1596" s="12" t="str">
        <f t="shared" ref="Q1596" si="208">Q1592</f>
        <v>js_zq_btn01</v>
      </c>
      <c r="S1596" s="12" t="str">
        <f t="shared" ref="S1596:T1596" si="209">S1592</f>
        <v>亲(IV)</v>
      </c>
      <c r="T1596" s="12" t="str">
        <f t="shared" si="209"/>
        <v>阶（冰）</v>
      </c>
      <c r="U1596" s="12">
        <f t="shared" si="179"/>
        <v>1</v>
      </c>
    </row>
    <row r="1597" spans="1:21">
      <c r="A1597" s="12">
        <f t="shared" si="181"/>
        <v>706191</v>
      </c>
      <c r="B1597" s="12" t="str">
        <f t="shared" si="203"/>
        <v>19阶亲密度部件I</v>
      </c>
      <c r="C1597" s="12" t="str">
        <f t="shared" si="194"/>
        <v>阶亲密度部件I</v>
      </c>
      <c r="D1597" s="12">
        <v>5</v>
      </c>
      <c r="E1597" s="12">
        <v>1</v>
      </c>
      <c r="F1597" s="12">
        <f t="shared" si="184"/>
        <v>19</v>
      </c>
      <c r="G1597" s="12">
        <v>6</v>
      </c>
      <c r="J1597" s="37" t="s">
        <v>2135</v>
      </c>
      <c r="K1597" s="37" t="s">
        <v>2135</v>
      </c>
      <c r="N1597" s="40" t="s">
        <v>2123</v>
      </c>
      <c r="Q1597" s="12" t="str">
        <f t="shared" ref="Q1597" si="210">Q1593</f>
        <v>js_zq_btn04</v>
      </c>
      <c r="S1597" s="12" t="str">
        <f t="shared" ref="S1597:T1597" si="211">S1593</f>
        <v>亲(I)</v>
      </c>
      <c r="T1597" s="12" t="str">
        <f t="shared" si="211"/>
        <v>阶（水）</v>
      </c>
      <c r="U1597" s="12">
        <f t="shared" si="179"/>
        <v>1</v>
      </c>
    </row>
    <row r="1598" spans="1:21">
      <c r="A1598" s="12">
        <f t="shared" si="181"/>
        <v>706192</v>
      </c>
      <c r="B1598" s="12" t="str">
        <f t="shared" ref="B1598:B1601" si="212">F1598&amp;C1598</f>
        <v>19阶亲密度部件II</v>
      </c>
      <c r="C1598" s="12" t="str">
        <f t="shared" si="194"/>
        <v>阶亲密度部件II</v>
      </c>
      <c r="D1598" s="12">
        <v>5</v>
      </c>
      <c r="E1598" s="12">
        <v>2</v>
      </c>
      <c r="F1598" s="12">
        <f t="shared" si="184"/>
        <v>19</v>
      </c>
      <c r="G1598" s="12">
        <v>6</v>
      </c>
      <c r="J1598" s="37" t="s">
        <v>2136</v>
      </c>
      <c r="K1598" s="37" t="s">
        <v>2136</v>
      </c>
      <c r="N1598" s="40" t="s">
        <v>2123</v>
      </c>
      <c r="Q1598" s="12" t="str">
        <f t="shared" ref="Q1598" si="213">Q1594</f>
        <v>js_zq_btn03</v>
      </c>
      <c r="S1598" s="12" t="str">
        <f t="shared" ref="S1598:T1598" si="214">S1594</f>
        <v>亲(II)</v>
      </c>
      <c r="T1598" s="12" t="str">
        <f t="shared" si="214"/>
        <v>阶（闪）</v>
      </c>
      <c r="U1598" s="12">
        <f t="shared" si="179"/>
        <v>1</v>
      </c>
    </row>
    <row r="1599" spans="1:21">
      <c r="A1599" s="12">
        <f t="shared" si="181"/>
        <v>706193</v>
      </c>
      <c r="B1599" s="12" t="str">
        <f t="shared" si="212"/>
        <v>19阶亲密度部件III</v>
      </c>
      <c r="C1599" s="12" t="str">
        <f t="shared" si="194"/>
        <v>阶亲密度部件III</v>
      </c>
      <c r="D1599" s="12">
        <v>5</v>
      </c>
      <c r="E1599" s="12">
        <v>3</v>
      </c>
      <c r="F1599" s="12">
        <f t="shared" si="184"/>
        <v>19</v>
      </c>
      <c r="G1599" s="12">
        <v>6</v>
      </c>
      <c r="J1599" s="37" t="s">
        <v>2136</v>
      </c>
      <c r="K1599" s="37" t="s">
        <v>2136</v>
      </c>
      <c r="N1599" s="40" t="s">
        <v>2123</v>
      </c>
      <c r="Q1599" s="12" t="str">
        <f t="shared" ref="Q1599" si="215">Q1595</f>
        <v>js_zq_btn02</v>
      </c>
      <c r="S1599" s="12" t="str">
        <f t="shared" ref="S1599:T1599" si="216">S1595</f>
        <v>亲(III)</v>
      </c>
      <c r="T1599" s="12" t="str">
        <f t="shared" si="216"/>
        <v>阶（火）</v>
      </c>
      <c r="U1599" s="12">
        <f t="shared" si="179"/>
        <v>1</v>
      </c>
    </row>
    <row r="1600" spans="1:21">
      <c r="A1600" s="12">
        <f t="shared" si="181"/>
        <v>706194</v>
      </c>
      <c r="B1600" s="12" t="str">
        <f t="shared" si="212"/>
        <v>19阶亲密度部件IV</v>
      </c>
      <c r="C1600" s="12" t="str">
        <f t="shared" si="194"/>
        <v>阶亲密度部件IV</v>
      </c>
      <c r="D1600" s="12">
        <v>5</v>
      </c>
      <c r="E1600" s="12">
        <v>4</v>
      </c>
      <c r="F1600" s="12">
        <f t="shared" si="184"/>
        <v>19</v>
      </c>
      <c r="G1600" s="12">
        <v>6</v>
      </c>
      <c r="J1600" s="37" t="s">
        <v>2137</v>
      </c>
      <c r="K1600" s="37" t="s">
        <v>2137</v>
      </c>
      <c r="N1600" s="40" t="s">
        <v>2123</v>
      </c>
      <c r="Q1600" s="12" t="str">
        <f t="shared" ref="Q1600" si="217">Q1596</f>
        <v>js_zq_btn01</v>
      </c>
      <c r="S1600" s="12" t="str">
        <f t="shared" ref="S1600:T1600" si="218">S1596</f>
        <v>亲(IV)</v>
      </c>
      <c r="T1600" s="12" t="str">
        <f t="shared" si="218"/>
        <v>阶（冰）</v>
      </c>
      <c r="U1600" s="12">
        <f t="shared" si="179"/>
        <v>1</v>
      </c>
    </row>
    <row r="1601" spans="1:24">
      <c r="A1601" s="12">
        <f t="shared" si="181"/>
        <v>706201</v>
      </c>
      <c r="B1601" s="12" t="str">
        <f t="shared" si="212"/>
        <v>20阶亲密度部件I</v>
      </c>
      <c r="C1601" s="12" t="str">
        <f t="shared" si="194"/>
        <v>阶亲密度部件I</v>
      </c>
      <c r="D1601" s="12">
        <v>5</v>
      </c>
      <c r="E1601" s="12">
        <v>1</v>
      </c>
      <c r="F1601" s="12">
        <f t="shared" si="184"/>
        <v>20</v>
      </c>
      <c r="G1601" s="12">
        <v>6</v>
      </c>
      <c r="J1601" s="37" t="s">
        <v>2138</v>
      </c>
      <c r="K1601" s="37" t="s">
        <v>2138</v>
      </c>
      <c r="N1601" s="40" t="s">
        <v>2123</v>
      </c>
      <c r="Q1601" s="12" t="str">
        <f t="shared" ref="Q1601" si="219">Q1597</f>
        <v>js_zq_btn04</v>
      </c>
      <c r="S1601" s="12" t="str">
        <f t="shared" ref="S1601:T1601" si="220">S1597</f>
        <v>亲(I)</v>
      </c>
      <c r="T1601" s="12" t="str">
        <f t="shared" si="220"/>
        <v>阶（水）</v>
      </c>
      <c r="U1601" s="12">
        <f t="shared" si="179"/>
        <v>1</v>
      </c>
    </row>
    <row r="1602" spans="1:24">
      <c r="A1602" s="12">
        <f t="shared" si="181"/>
        <v>706202</v>
      </c>
      <c r="B1602" s="12" t="str">
        <f t="shared" ref="B1602:B1604" si="221">F1602&amp;C1602</f>
        <v>20阶亲密度部件II</v>
      </c>
      <c r="C1602" s="12" t="str">
        <f t="shared" si="194"/>
        <v>阶亲密度部件II</v>
      </c>
      <c r="D1602" s="12">
        <v>5</v>
      </c>
      <c r="E1602" s="12">
        <v>2</v>
      </c>
      <c r="F1602" s="12">
        <f t="shared" si="184"/>
        <v>20</v>
      </c>
      <c r="G1602" s="12">
        <v>6</v>
      </c>
      <c r="J1602" s="37" t="s">
        <v>2139</v>
      </c>
      <c r="K1602" s="37" t="s">
        <v>2139</v>
      </c>
      <c r="N1602" s="40" t="s">
        <v>2123</v>
      </c>
      <c r="Q1602" s="12" t="str">
        <f t="shared" ref="Q1602" si="222">Q1598</f>
        <v>js_zq_btn03</v>
      </c>
      <c r="S1602" s="12" t="str">
        <f t="shared" ref="S1602:T1602" si="223">S1598</f>
        <v>亲(II)</v>
      </c>
      <c r="T1602" s="12" t="str">
        <f t="shared" si="223"/>
        <v>阶（闪）</v>
      </c>
      <c r="U1602" s="12">
        <f t="shared" si="179"/>
        <v>1</v>
      </c>
    </row>
    <row r="1603" spans="1:24">
      <c r="A1603" s="12">
        <f t="shared" si="181"/>
        <v>706203</v>
      </c>
      <c r="B1603" s="12" t="str">
        <f t="shared" si="221"/>
        <v>20阶亲密度部件III</v>
      </c>
      <c r="C1603" s="12" t="str">
        <f t="shared" si="194"/>
        <v>阶亲密度部件III</v>
      </c>
      <c r="D1603" s="12">
        <v>5</v>
      </c>
      <c r="E1603" s="12">
        <v>3</v>
      </c>
      <c r="F1603" s="12">
        <f t="shared" si="184"/>
        <v>20</v>
      </c>
      <c r="G1603" s="12">
        <v>6</v>
      </c>
      <c r="J1603" s="37" t="s">
        <v>2139</v>
      </c>
      <c r="K1603" s="37" t="s">
        <v>2139</v>
      </c>
      <c r="N1603" s="40" t="s">
        <v>2123</v>
      </c>
      <c r="Q1603" s="12" t="str">
        <f t="shared" ref="Q1603" si="224">Q1599</f>
        <v>js_zq_btn02</v>
      </c>
      <c r="S1603" s="12" t="str">
        <f t="shared" ref="S1603:T1603" si="225">S1599</f>
        <v>亲(III)</v>
      </c>
      <c r="T1603" s="12" t="str">
        <f t="shared" si="225"/>
        <v>阶（火）</v>
      </c>
      <c r="U1603" s="12">
        <f t="shared" si="179"/>
        <v>1</v>
      </c>
    </row>
    <row r="1604" spans="1:24">
      <c r="A1604" s="12">
        <f t="shared" si="181"/>
        <v>706204</v>
      </c>
      <c r="B1604" s="12" t="str">
        <f t="shared" si="221"/>
        <v>20阶亲密度部件IV</v>
      </c>
      <c r="C1604" s="12" t="str">
        <f t="shared" si="194"/>
        <v>阶亲密度部件IV</v>
      </c>
      <c r="D1604" s="12">
        <v>5</v>
      </c>
      <c r="E1604" s="12">
        <v>4</v>
      </c>
      <c r="F1604" s="12">
        <f t="shared" si="184"/>
        <v>20</v>
      </c>
      <c r="G1604" s="12">
        <v>6</v>
      </c>
      <c r="J1604" s="37" t="s">
        <v>2140</v>
      </c>
      <c r="K1604" s="37" t="s">
        <v>2140</v>
      </c>
      <c r="N1604" s="40" t="s">
        <v>2123</v>
      </c>
      <c r="Q1604" s="12" t="str">
        <f t="shared" ref="Q1604" si="226">Q1600</f>
        <v>js_zq_btn01</v>
      </c>
      <c r="S1604" s="12" t="str">
        <f t="shared" ref="S1604:T1604" si="227">S1600</f>
        <v>亲(IV)</v>
      </c>
      <c r="T1604" s="12" t="str">
        <f t="shared" si="227"/>
        <v>阶（冰）</v>
      </c>
      <c r="U1604" s="12">
        <f t="shared" si="179"/>
        <v>1</v>
      </c>
    </row>
    <row r="1605" spans="1:24" s="33" customFormat="1">
      <c r="A1605" s="33">
        <v>804021</v>
      </c>
      <c r="B1605" s="33" t="s">
        <v>2487</v>
      </c>
      <c r="C1605" s="33" t="s">
        <v>2488</v>
      </c>
      <c r="D1605" s="33">
        <v>8</v>
      </c>
      <c r="E1605" s="33">
        <v>1</v>
      </c>
      <c r="F1605" s="33">
        <v>2</v>
      </c>
      <c r="G1605" s="33">
        <v>4</v>
      </c>
      <c r="J1605" s="39" t="s">
        <v>1841</v>
      </c>
      <c r="K1605" s="39" t="s">
        <v>1841</v>
      </c>
      <c r="M1605" s="12"/>
      <c r="N1605" s="33" t="s">
        <v>1842</v>
      </c>
      <c r="P1605" s="12"/>
      <c r="Q1605" s="12" t="s">
        <v>1843</v>
      </c>
      <c r="S1605" s="33" t="s">
        <v>2489</v>
      </c>
      <c r="T1605" s="12" t="s">
        <v>2490</v>
      </c>
      <c r="U1605" s="12">
        <f t="shared" si="179"/>
        <v>0</v>
      </c>
      <c r="V1605" s="35"/>
      <c r="W1605" s="35"/>
      <c r="X1605" s="35"/>
    </row>
    <row r="1606" spans="1:24">
      <c r="A1606" s="12">
        <v>804022</v>
      </c>
      <c r="B1606" s="12" t="s">
        <v>2491</v>
      </c>
      <c r="C1606" s="12" t="s">
        <v>2492</v>
      </c>
      <c r="D1606" s="12">
        <v>8</v>
      </c>
      <c r="E1606" s="12">
        <v>2</v>
      </c>
      <c r="F1606" s="12">
        <v>2</v>
      </c>
      <c r="G1606" s="12">
        <v>4</v>
      </c>
      <c r="J1606" s="12" t="s">
        <v>1848</v>
      </c>
      <c r="K1606" s="12" t="s">
        <v>1848</v>
      </c>
      <c r="N1606" s="12" t="s">
        <v>1842</v>
      </c>
      <c r="Q1606" s="12" t="s">
        <v>1849</v>
      </c>
      <c r="S1606" s="12" t="s">
        <v>2493</v>
      </c>
      <c r="T1606" s="12" t="s">
        <v>2494</v>
      </c>
      <c r="U1606" s="12">
        <f t="shared" si="179"/>
        <v>0</v>
      </c>
    </row>
    <row r="1607" spans="1:24">
      <c r="A1607" s="12">
        <v>804023</v>
      </c>
      <c r="B1607" s="12" t="s">
        <v>2495</v>
      </c>
      <c r="C1607" s="12" t="s">
        <v>2496</v>
      </c>
      <c r="D1607" s="12">
        <v>8</v>
      </c>
      <c r="E1607" s="12">
        <v>3</v>
      </c>
      <c r="F1607" s="12">
        <v>2</v>
      </c>
      <c r="G1607" s="12">
        <v>4</v>
      </c>
      <c r="J1607" s="12" t="s">
        <v>1848</v>
      </c>
      <c r="K1607" s="12" t="s">
        <v>1848</v>
      </c>
      <c r="N1607" s="12" t="s">
        <v>1842</v>
      </c>
      <c r="Q1607" s="12" t="s">
        <v>1854</v>
      </c>
      <c r="S1607" s="12" t="s">
        <v>2497</v>
      </c>
      <c r="T1607" s="12" t="s">
        <v>2498</v>
      </c>
      <c r="U1607" s="12">
        <f t="shared" si="179"/>
        <v>0</v>
      </c>
    </row>
    <row r="1608" spans="1:24">
      <c r="A1608" s="12">
        <v>804024</v>
      </c>
      <c r="B1608" s="12" t="s">
        <v>2499</v>
      </c>
      <c r="C1608" s="12" t="s">
        <v>2500</v>
      </c>
      <c r="D1608" s="12">
        <v>8</v>
      </c>
      <c r="E1608" s="12">
        <v>4</v>
      </c>
      <c r="F1608" s="12">
        <v>2</v>
      </c>
      <c r="G1608" s="12">
        <v>4</v>
      </c>
      <c r="J1608" s="12" t="s">
        <v>1859</v>
      </c>
      <c r="K1608" s="12" t="s">
        <v>1859</v>
      </c>
      <c r="N1608" s="12" t="s">
        <v>1842</v>
      </c>
      <c r="Q1608" s="12" t="s">
        <v>1860</v>
      </c>
      <c r="S1608" s="12" t="s">
        <v>2501</v>
      </c>
      <c r="T1608" s="12" t="s">
        <v>2502</v>
      </c>
      <c r="U1608" s="12">
        <f t="shared" si="179"/>
        <v>0</v>
      </c>
    </row>
    <row r="1609" spans="1:24">
      <c r="A1609" s="12">
        <v>804031</v>
      </c>
      <c r="B1609" s="12" t="s">
        <v>2503</v>
      </c>
      <c r="C1609" s="12" t="s">
        <v>2504</v>
      </c>
      <c r="D1609" s="12">
        <v>8</v>
      </c>
      <c r="E1609" s="12">
        <v>1</v>
      </c>
      <c r="F1609" s="12">
        <v>3</v>
      </c>
      <c r="G1609" s="12">
        <v>4</v>
      </c>
      <c r="J1609" s="37" t="s">
        <v>1865</v>
      </c>
      <c r="K1609" s="37" t="s">
        <v>1865</v>
      </c>
      <c r="N1609" s="12" t="s">
        <v>1866</v>
      </c>
      <c r="Q1609" s="12" t="s">
        <v>1843</v>
      </c>
      <c r="S1609" s="12" t="s">
        <v>2489</v>
      </c>
      <c r="T1609" s="12" t="s">
        <v>2490</v>
      </c>
      <c r="U1609" s="12">
        <f t="shared" si="179"/>
        <v>0</v>
      </c>
    </row>
    <row r="1610" spans="1:24">
      <c r="A1610" s="12">
        <v>804032</v>
      </c>
      <c r="B1610" s="12" t="s">
        <v>2505</v>
      </c>
      <c r="C1610" s="12" t="s">
        <v>2506</v>
      </c>
      <c r="D1610" s="12">
        <v>8</v>
      </c>
      <c r="E1610" s="12">
        <v>2</v>
      </c>
      <c r="F1610" s="12">
        <v>3</v>
      </c>
      <c r="G1610" s="12">
        <v>4</v>
      </c>
      <c r="J1610" s="12" t="s">
        <v>1732</v>
      </c>
      <c r="K1610" s="12" t="s">
        <v>1732</v>
      </c>
      <c r="N1610" s="12" t="s">
        <v>1866</v>
      </c>
      <c r="Q1610" s="12" t="s">
        <v>1849</v>
      </c>
      <c r="S1610" s="12" t="s">
        <v>2493</v>
      </c>
      <c r="T1610" s="12" t="s">
        <v>2494</v>
      </c>
      <c r="U1610" s="12">
        <f t="shared" si="179"/>
        <v>0</v>
      </c>
    </row>
    <row r="1611" spans="1:24">
      <c r="A1611" s="12">
        <v>804033</v>
      </c>
      <c r="B1611" s="12" t="s">
        <v>2507</v>
      </c>
      <c r="C1611" s="12" t="s">
        <v>2508</v>
      </c>
      <c r="D1611" s="12">
        <v>8</v>
      </c>
      <c r="E1611" s="12">
        <v>3</v>
      </c>
      <c r="F1611" s="12">
        <v>3</v>
      </c>
      <c r="G1611" s="12">
        <v>4</v>
      </c>
      <c r="J1611" s="12" t="s">
        <v>1732</v>
      </c>
      <c r="K1611" s="12" t="s">
        <v>1732</v>
      </c>
      <c r="N1611" s="12" t="s">
        <v>1866</v>
      </c>
      <c r="Q1611" s="12" t="s">
        <v>1854</v>
      </c>
      <c r="S1611" s="12" t="s">
        <v>2497</v>
      </c>
      <c r="T1611" s="12" t="s">
        <v>2498</v>
      </c>
      <c r="U1611" s="12">
        <f t="shared" si="179"/>
        <v>0</v>
      </c>
    </row>
    <row r="1612" spans="1:24">
      <c r="A1612" s="12">
        <v>804034</v>
      </c>
      <c r="B1612" s="12" t="s">
        <v>2509</v>
      </c>
      <c r="C1612" s="12" t="s">
        <v>2510</v>
      </c>
      <c r="D1612" s="12">
        <v>8</v>
      </c>
      <c r="E1612" s="12">
        <v>4</v>
      </c>
      <c r="F1612" s="12">
        <v>3</v>
      </c>
      <c r="G1612" s="12">
        <v>4</v>
      </c>
      <c r="J1612" s="12" t="s">
        <v>1873</v>
      </c>
      <c r="K1612" s="12" t="s">
        <v>1873</v>
      </c>
      <c r="N1612" s="12" t="s">
        <v>1866</v>
      </c>
      <c r="Q1612" s="12" t="s">
        <v>1860</v>
      </c>
      <c r="S1612" s="12" t="s">
        <v>2501</v>
      </c>
      <c r="T1612" s="12" t="s">
        <v>2502</v>
      </c>
      <c r="U1612" s="12">
        <f t="shared" si="179"/>
        <v>0</v>
      </c>
    </row>
    <row r="1613" spans="1:24">
      <c r="A1613" s="12">
        <v>804041</v>
      </c>
      <c r="B1613" s="12" t="s">
        <v>2511</v>
      </c>
      <c r="C1613" s="12" t="s">
        <v>2512</v>
      </c>
      <c r="D1613" s="12">
        <v>8</v>
      </c>
      <c r="E1613" s="12">
        <v>1</v>
      </c>
      <c r="F1613" s="12">
        <v>4</v>
      </c>
      <c r="G1613" s="12">
        <v>4</v>
      </c>
      <c r="J1613" s="37" t="s">
        <v>1876</v>
      </c>
      <c r="K1613" s="37" t="s">
        <v>1876</v>
      </c>
      <c r="N1613" s="12" t="s">
        <v>1877</v>
      </c>
      <c r="Q1613" s="12" t="s">
        <v>1843</v>
      </c>
      <c r="S1613" s="12" t="s">
        <v>2489</v>
      </c>
      <c r="T1613" s="12" t="s">
        <v>2490</v>
      </c>
      <c r="U1613" s="12">
        <f t="shared" si="179"/>
        <v>0</v>
      </c>
    </row>
    <row r="1614" spans="1:24">
      <c r="A1614" s="12">
        <v>804042</v>
      </c>
      <c r="B1614" s="12" t="s">
        <v>2513</v>
      </c>
      <c r="C1614" s="12" t="s">
        <v>2514</v>
      </c>
      <c r="D1614" s="12">
        <v>8</v>
      </c>
      <c r="E1614" s="12">
        <v>2</v>
      </c>
      <c r="F1614" s="12">
        <v>4</v>
      </c>
      <c r="G1614" s="12">
        <v>4</v>
      </c>
      <c r="J1614" s="37" t="s">
        <v>1880</v>
      </c>
      <c r="K1614" s="37" t="s">
        <v>1880</v>
      </c>
      <c r="N1614" s="12" t="s">
        <v>1877</v>
      </c>
      <c r="Q1614" s="12" t="s">
        <v>1849</v>
      </c>
      <c r="S1614" s="12" t="s">
        <v>2493</v>
      </c>
      <c r="T1614" s="12" t="s">
        <v>2494</v>
      </c>
      <c r="U1614" s="12">
        <f t="shared" si="179"/>
        <v>0</v>
      </c>
    </row>
    <row r="1615" spans="1:24">
      <c r="A1615" s="12">
        <v>804043</v>
      </c>
      <c r="B1615" s="12" t="s">
        <v>2515</v>
      </c>
      <c r="C1615" s="12" t="s">
        <v>2516</v>
      </c>
      <c r="D1615" s="12">
        <v>8</v>
      </c>
      <c r="E1615" s="12">
        <v>3</v>
      </c>
      <c r="F1615" s="12">
        <v>4</v>
      </c>
      <c r="G1615" s="12">
        <v>4</v>
      </c>
      <c r="J1615" s="37" t="s">
        <v>1880</v>
      </c>
      <c r="K1615" s="37" t="s">
        <v>1880</v>
      </c>
      <c r="N1615" s="12" t="s">
        <v>1877</v>
      </c>
      <c r="Q1615" s="12" t="s">
        <v>1854</v>
      </c>
      <c r="S1615" s="12" t="s">
        <v>2497</v>
      </c>
      <c r="T1615" s="12" t="s">
        <v>2498</v>
      </c>
      <c r="U1615" s="12">
        <f t="shared" si="179"/>
        <v>0</v>
      </c>
    </row>
    <row r="1616" spans="1:24">
      <c r="A1616" s="12">
        <v>804044</v>
      </c>
      <c r="B1616" s="12" t="s">
        <v>2517</v>
      </c>
      <c r="C1616" s="12" t="s">
        <v>2518</v>
      </c>
      <c r="D1616" s="12">
        <v>8</v>
      </c>
      <c r="E1616" s="12">
        <v>4</v>
      </c>
      <c r="F1616" s="12">
        <v>4</v>
      </c>
      <c r="G1616" s="12">
        <v>4</v>
      </c>
      <c r="J1616" s="37" t="s">
        <v>1885</v>
      </c>
      <c r="K1616" s="37" t="s">
        <v>1885</v>
      </c>
      <c r="N1616" s="12" t="s">
        <v>1877</v>
      </c>
      <c r="Q1616" s="12" t="s">
        <v>1860</v>
      </c>
      <c r="S1616" s="12" t="s">
        <v>2501</v>
      </c>
      <c r="T1616" s="12" t="s">
        <v>2502</v>
      </c>
      <c r="U1616" s="12">
        <f t="shared" si="179"/>
        <v>0</v>
      </c>
    </row>
    <row r="1617" spans="1:21">
      <c r="A1617" s="12">
        <v>804051</v>
      </c>
      <c r="B1617" s="12" t="s">
        <v>2519</v>
      </c>
      <c r="C1617" s="12" t="s">
        <v>2520</v>
      </c>
      <c r="D1617" s="12">
        <v>8</v>
      </c>
      <c r="E1617" s="12">
        <v>1</v>
      </c>
      <c r="F1617" s="12">
        <v>5</v>
      </c>
      <c r="G1617" s="12">
        <v>4</v>
      </c>
      <c r="J1617" s="37" t="s">
        <v>1888</v>
      </c>
      <c r="K1617" s="37" t="s">
        <v>1888</v>
      </c>
      <c r="N1617" s="12" t="s">
        <v>1889</v>
      </c>
      <c r="Q1617" s="12" t="s">
        <v>1843</v>
      </c>
      <c r="S1617" s="12" t="s">
        <v>2489</v>
      </c>
      <c r="T1617" s="12" t="s">
        <v>2490</v>
      </c>
      <c r="U1617" s="12">
        <f t="shared" si="179"/>
        <v>0</v>
      </c>
    </row>
    <row r="1618" spans="1:21">
      <c r="A1618" s="12">
        <v>804052</v>
      </c>
      <c r="B1618" s="12" t="s">
        <v>2521</v>
      </c>
      <c r="C1618" s="12" t="s">
        <v>2522</v>
      </c>
      <c r="D1618" s="12">
        <v>8</v>
      </c>
      <c r="E1618" s="12">
        <v>2</v>
      </c>
      <c r="F1618" s="12">
        <v>5</v>
      </c>
      <c r="G1618" s="12">
        <v>4</v>
      </c>
      <c r="J1618" s="37" t="s">
        <v>1892</v>
      </c>
      <c r="K1618" s="37" t="s">
        <v>1892</v>
      </c>
      <c r="N1618" s="12" t="s">
        <v>1889</v>
      </c>
      <c r="Q1618" s="12" t="s">
        <v>1849</v>
      </c>
      <c r="S1618" s="12" t="s">
        <v>2493</v>
      </c>
      <c r="T1618" s="12" t="s">
        <v>2494</v>
      </c>
      <c r="U1618" s="12">
        <f t="shared" si="179"/>
        <v>0</v>
      </c>
    </row>
    <row r="1619" spans="1:21">
      <c r="A1619" s="12">
        <v>804053</v>
      </c>
      <c r="B1619" s="12" t="s">
        <v>2523</v>
      </c>
      <c r="C1619" s="12" t="s">
        <v>2524</v>
      </c>
      <c r="D1619" s="12">
        <v>8</v>
      </c>
      <c r="E1619" s="12">
        <v>3</v>
      </c>
      <c r="F1619" s="12">
        <v>5</v>
      </c>
      <c r="G1619" s="12">
        <v>4</v>
      </c>
      <c r="J1619" s="37" t="s">
        <v>1892</v>
      </c>
      <c r="K1619" s="37" t="s">
        <v>1892</v>
      </c>
      <c r="N1619" s="12" t="s">
        <v>1889</v>
      </c>
      <c r="Q1619" s="12" t="s">
        <v>1854</v>
      </c>
      <c r="S1619" s="12" t="s">
        <v>2497</v>
      </c>
      <c r="T1619" s="12" t="s">
        <v>2498</v>
      </c>
      <c r="U1619" s="12">
        <f t="shared" si="179"/>
        <v>0</v>
      </c>
    </row>
    <row r="1620" spans="1:21">
      <c r="A1620" s="12">
        <v>804054</v>
      </c>
      <c r="B1620" s="12" t="s">
        <v>2525</v>
      </c>
      <c r="C1620" s="12" t="s">
        <v>2526</v>
      </c>
      <c r="D1620" s="12">
        <v>8</v>
      </c>
      <c r="E1620" s="12">
        <v>4</v>
      </c>
      <c r="F1620" s="12">
        <v>5</v>
      </c>
      <c r="G1620" s="12">
        <v>4</v>
      </c>
      <c r="J1620" s="37" t="s">
        <v>1897</v>
      </c>
      <c r="K1620" s="37" t="s">
        <v>1897</v>
      </c>
      <c r="N1620" s="12" t="s">
        <v>1889</v>
      </c>
      <c r="Q1620" s="12" t="s">
        <v>1860</v>
      </c>
      <c r="S1620" s="12" t="s">
        <v>2501</v>
      </c>
      <c r="T1620" s="12" t="s">
        <v>2502</v>
      </c>
      <c r="U1620" s="12">
        <f t="shared" si="179"/>
        <v>0</v>
      </c>
    </row>
    <row r="1621" spans="1:21">
      <c r="A1621" s="12">
        <v>804061</v>
      </c>
      <c r="B1621" s="12" t="s">
        <v>2527</v>
      </c>
      <c r="C1621" s="12" t="s">
        <v>2528</v>
      </c>
      <c r="D1621" s="12">
        <v>8</v>
      </c>
      <c r="E1621" s="12">
        <v>1</v>
      </c>
      <c r="F1621" s="12">
        <v>6</v>
      </c>
      <c r="G1621" s="12">
        <v>4</v>
      </c>
      <c r="J1621" s="37" t="s">
        <v>1900</v>
      </c>
      <c r="K1621" s="37" t="s">
        <v>1900</v>
      </c>
      <c r="N1621" s="12" t="s">
        <v>1901</v>
      </c>
      <c r="Q1621" s="12" t="s">
        <v>1843</v>
      </c>
      <c r="S1621" s="12" t="s">
        <v>2489</v>
      </c>
      <c r="T1621" s="12" t="s">
        <v>2490</v>
      </c>
      <c r="U1621" s="12">
        <f t="shared" ref="U1621:U1684" si="228">IF(G1621=5,1,IF(G1621=6,1,0))</f>
        <v>0</v>
      </c>
    </row>
    <row r="1622" spans="1:21">
      <c r="A1622" s="12">
        <v>804062</v>
      </c>
      <c r="B1622" s="12" t="s">
        <v>2529</v>
      </c>
      <c r="C1622" s="12" t="s">
        <v>2530</v>
      </c>
      <c r="D1622" s="12">
        <v>8</v>
      </c>
      <c r="E1622" s="12">
        <v>2</v>
      </c>
      <c r="F1622" s="12">
        <v>6</v>
      </c>
      <c r="G1622" s="12">
        <v>4</v>
      </c>
      <c r="J1622" s="37" t="s">
        <v>1904</v>
      </c>
      <c r="K1622" s="37" t="s">
        <v>1904</v>
      </c>
      <c r="N1622" s="12" t="s">
        <v>1901</v>
      </c>
      <c r="Q1622" s="12" t="s">
        <v>1849</v>
      </c>
      <c r="S1622" s="12" t="s">
        <v>2493</v>
      </c>
      <c r="T1622" s="12" t="s">
        <v>2494</v>
      </c>
      <c r="U1622" s="12">
        <f t="shared" si="228"/>
        <v>0</v>
      </c>
    </row>
    <row r="1623" spans="1:21">
      <c r="A1623" s="12">
        <v>804063</v>
      </c>
      <c r="B1623" s="12" t="s">
        <v>2531</v>
      </c>
      <c r="C1623" s="12" t="s">
        <v>2532</v>
      </c>
      <c r="D1623" s="12">
        <v>8</v>
      </c>
      <c r="E1623" s="12">
        <v>3</v>
      </c>
      <c r="F1623" s="12">
        <v>6</v>
      </c>
      <c r="G1623" s="12">
        <v>4</v>
      </c>
      <c r="J1623" s="37" t="s">
        <v>1904</v>
      </c>
      <c r="K1623" s="37" t="s">
        <v>1904</v>
      </c>
      <c r="N1623" s="12" t="s">
        <v>1901</v>
      </c>
      <c r="Q1623" s="12" t="s">
        <v>1854</v>
      </c>
      <c r="S1623" s="12" t="s">
        <v>2497</v>
      </c>
      <c r="T1623" s="12" t="s">
        <v>2498</v>
      </c>
      <c r="U1623" s="12">
        <f t="shared" si="228"/>
        <v>0</v>
      </c>
    </row>
    <row r="1624" spans="1:21">
      <c r="A1624" s="12">
        <v>804064</v>
      </c>
      <c r="B1624" s="12" t="s">
        <v>2533</v>
      </c>
      <c r="C1624" s="12" t="s">
        <v>2534</v>
      </c>
      <c r="D1624" s="12">
        <v>8</v>
      </c>
      <c r="E1624" s="12">
        <v>4</v>
      </c>
      <c r="F1624" s="12">
        <v>6</v>
      </c>
      <c r="G1624" s="12">
        <v>4</v>
      </c>
      <c r="J1624" s="37" t="s">
        <v>1909</v>
      </c>
      <c r="K1624" s="37" t="s">
        <v>1909</v>
      </c>
      <c r="N1624" s="12" t="s">
        <v>1901</v>
      </c>
      <c r="Q1624" s="12" t="s">
        <v>1860</v>
      </c>
      <c r="S1624" s="12" t="s">
        <v>2501</v>
      </c>
      <c r="T1624" s="12" t="s">
        <v>2502</v>
      </c>
      <c r="U1624" s="12">
        <f t="shared" si="228"/>
        <v>0</v>
      </c>
    </row>
    <row r="1625" spans="1:21">
      <c r="A1625" s="12">
        <v>804071</v>
      </c>
      <c r="B1625" s="12" t="s">
        <v>2535</v>
      </c>
      <c r="C1625" s="12" t="s">
        <v>2536</v>
      </c>
      <c r="D1625" s="12">
        <v>8</v>
      </c>
      <c r="E1625" s="12">
        <v>1</v>
      </c>
      <c r="F1625" s="12">
        <v>7</v>
      </c>
      <c r="G1625" s="12">
        <v>4</v>
      </c>
      <c r="J1625" s="37" t="s">
        <v>1912</v>
      </c>
      <c r="K1625" s="37" t="s">
        <v>1912</v>
      </c>
      <c r="N1625" s="12" t="s">
        <v>1913</v>
      </c>
      <c r="Q1625" s="12" t="s">
        <v>1843</v>
      </c>
      <c r="S1625" s="12" t="s">
        <v>2489</v>
      </c>
      <c r="T1625" s="12" t="s">
        <v>2490</v>
      </c>
      <c r="U1625" s="12">
        <f t="shared" si="228"/>
        <v>0</v>
      </c>
    </row>
    <row r="1626" spans="1:21">
      <c r="A1626" s="12">
        <v>804072</v>
      </c>
      <c r="B1626" s="12" t="s">
        <v>2537</v>
      </c>
      <c r="C1626" s="12" t="s">
        <v>2538</v>
      </c>
      <c r="D1626" s="12">
        <v>8</v>
      </c>
      <c r="E1626" s="12">
        <v>2</v>
      </c>
      <c r="F1626" s="12">
        <v>7</v>
      </c>
      <c r="G1626" s="12">
        <v>4</v>
      </c>
      <c r="J1626" s="37" t="s">
        <v>1916</v>
      </c>
      <c r="K1626" s="37" t="s">
        <v>1916</v>
      </c>
      <c r="N1626" s="12" t="s">
        <v>1913</v>
      </c>
      <c r="Q1626" s="12" t="s">
        <v>1849</v>
      </c>
      <c r="S1626" s="12" t="s">
        <v>2493</v>
      </c>
      <c r="T1626" s="12" t="s">
        <v>2494</v>
      </c>
      <c r="U1626" s="12">
        <f t="shared" si="228"/>
        <v>0</v>
      </c>
    </row>
    <row r="1627" spans="1:21">
      <c r="A1627" s="12">
        <v>804073</v>
      </c>
      <c r="B1627" s="12" t="s">
        <v>2539</v>
      </c>
      <c r="C1627" s="12" t="s">
        <v>2540</v>
      </c>
      <c r="D1627" s="12">
        <v>8</v>
      </c>
      <c r="E1627" s="12">
        <v>3</v>
      </c>
      <c r="F1627" s="12">
        <v>7</v>
      </c>
      <c r="G1627" s="12">
        <v>4</v>
      </c>
      <c r="J1627" s="37" t="s">
        <v>1916</v>
      </c>
      <c r="K1627" s="37" t="s">
        <v>1916</v>
      </c>
      <c r="N1627" s="12" t="s">
        <v>1913</v>
      </c>
      <c r="Q1627" s="12" t="s">
        <v>1854</v>
      </c>
      <c r="S1627" s="12" t="s">
        <v>2497</v>
      </c>
      <c r="T1627" s="12" t="s">
        <v>2498</v>
      </c>
      <c r="U1627" s="12">
        <f t="shared" si="228"/>
        <v>0</v>
      </c>
    </row>
    <row r="1628" spans="1:21">
      <c r="A1628" s="12">
        <v>804074</v>
      </c>
      <c r="B1628" s="12" t="s">
        <v>2541</v>
      </c>
      <c r="C1628" s="12" t="s">
        <v>2542</v>
      </c>
      <c r="D1628" s="12">
        <v>8</v>
      </c>
      <c r="E1628" s="12">
        <v>4</v>
      </c>
      <c r="F1628" s="12">
        <v>7</v>
      </c>
      <c r="G1628" s="12">
        <v>4</v>
      </c>
      <c r="J1628" s="37" t="s">
        <v>1921</v>
      </c>
      <c r="K1628" s="37" t="s">
        <v>1921</v>
      </c>
      <c r="N1628" s="12" t="s">
        <v>1913</v>
      </c>
      <c r="Q1628" s="12" t="s">
        <v>1860</v>
      </c>
      <c r="S1628" s="12" t="s">
        <v>2501</v>
      </c>
      <c r="T1628" s="12" t="s">
        <v>2502</v>
      </c>
      <c r="U1628" s="12">
        <f t="shared" si="228"/>
        <v>0</v>
      </c>
    </row>
    <row r="1629" spans="1:21">
      <c r="A1629" s="12">
        <v>804081</v>
      </c>
      <c r="B1629" s="12" t="s">
        <v>2543</v>
      </c>
      <c r="C1629" s="12" t="s">
        <v>2544</v>
      </c>
      <c r="D1629" s="12">
        <v>8</v>
      </c>
      <c r="E1629" s="12">
        <v>1</v>
      </c>
      <c r="F1629" s="12">
        <v>8</v>
      </c>
      <c r="G1629" s="12">
        <v>4</v>
      </c>
      <c r="J1629" s="37" t="s">
        <v>1924</v>
      </c>
      <c r="K1629" s="37" t="s">
        <v>1924</v>
      </c>
      <c r="N1629" s="12" t="s">
        <v>1925</v>
      </c>
      <c r="Q1629" s="12" t="s">
        <v>1843</v>
      </c>
      <c r="S1629" s="12" t="s">
        <v>2489</v>
      </c>
      <c r="T1629" s="12" t="s">
        <v>2490</v>
      </c>
      <c r="U1629" s="12">
        <f t="shared" si="228"/>
        <v>0</v>
      </c>
    </row>
    <row r="1630" spans="1:21">
      <c r="A1630" s="12">
        <v>804082</v>
      </c>
      <c r="B1630" s="12" t="s">
        <v>2545</v>
      </c>
      <c r="C1630" s="12" t="s">
        <v>2546</v>
      </c>
      <c r="D1630" s="12">
        <v>8</v>
      </c>
      <c r="E1630" s="12">
        <v>2</v>
      </c>
      <c r="F1630" s="12">
        <v>8</v>
      </c>
      <c r="G1630" s="12">
        <v>4</v>
      </c>
      <c r="J1630" s="37" t="s">
        <v>1928</v>
      </c>
      <c r="K1630" s="37" t="s">
        <v>1928</v>
      </c>
      <c r="N1630" s="12" t="s">
        <v>1925</v>
      </c>
      <c r="Q1630" s="12" t="s">
        <v>1849</v>
      </c>
      <c r="S1630" s="12" t="s">
        <v>2493</v>
      </c>
      <c r="T1630" s="12" t="s">
        <v>2494</v>
      </c>
      <c r="U1630" s="12">
        <f t="shared" si="228"/>
        <v>0</v>
      </c>
    </row>
    <row r="1631" spans="1:21">
      <c r="A1631" s="12">
        <v>804083</v>
      </c>
      <c r="B1631" s="12" t="s">
        <v>2547</v>
      </c>
      <c r="C1631" s="12" t="s">
        <v>2548</v>
      </c>
      <c r="D1631" s="12">
        <v>8</v>
      </c>
      <c r="E1631" s="12">
        <v>3</v>
      </c>
      <c r="F1631" s="12">
        <v>8</v>
      </c>
      <c r="G1631" s="12">
        <v>4</v>
      </c>
      <c r="J1631" s="37" t="s">
        <v>1928</v>
      </c>
      <c r="K1631" s="37" t="s">
        <v>1928</v>
      </c>
      <c r="N1631" s="12" t="s">
        <v>1925</v>
      </c>
      <c r="Q1631" s="12" t="s">
        <v>1854</v>
      </c>
      <c r="S1631" s="12" t="s">
        <v>2497</v>
      </c>
      <c r="T1631" s="12" t="s">
        <v>2498</v>
      </c>
      <c r="U1631" s="12">
        <f t="shared" si="228"/>
        <v>0</v>
      </c>
    </row>
    <row r="1632" spans="1:21">
      <c r="A1632" s="12">
        <v>804084</v>
      </c>
      <c r="B1632" s="12" t="s">
        <v>2549</v>
      </c>
      <c r="C1632" s="12" t="s">
        <v>2550</v>
      </c>
      <c r="D1632" s="12">
        <v>8</v>
      </c>
      <c r="E1632" s="12">
        <v>4</v>
      </c>
      <c r="F1632" s="12">
        <v>8</v>
      </c>
      <c r="G1632" s="12">
        <v>4</v>
      </c>
      <c r="J1632" s="37" t="s">
        <v>1933</v>
      </c>
      <c r="K1632" s="37" t="s">
        <v>1933</v>
      </c>
      <c r="N1632" s="12" t="s">
        <v>1925</v>
      </c>
      <c r="Q1632" s="12" t="s">
        <v>1860</v>
      </c>
      <c r="S1632" s="12" t="s">
        <v>2501</v>
      </c>
      <c r="T1632" s="12" t="s">
        <v>2502</v>
      </c>
      <c r="U1632" s="12">
        <f t="shared" si="228"/>
        <v>0</v>
      </c>
    </row>
    <row r="1633" spans="1:21">
      <c r="A1633" s="12">
        <v>804091</v>
      </c>
      <c r="B1633" s="12" t="s">
        <v>2551</v>
      </c>
      <c r="C1633" s="12" t="s">
        <v>2552</v>
      </c>
      <c r="D1633" s="12">
        <v>8</v>
      </c>
      <c r="E1633" s="12">
        <v>1</v>
      </c>
      <c r="F1633" s="12">
        <v>9</v>
      </c>
      <c r="G1633" s="12">
        <v>4</v>
      </c>
      <c r="J1633" s="37" t="s">
        <v>1936</v>
      </c>
      <c r="K1633" s="37" t="s">
        <v>1936</v>
      </c>
      <c r="N1633" s="12" t="s">
        <v>1937</v>
      </c>
      <c r="Q1633" s="12" t="s">
        <v>1843</v>
      </c>
      <c r="S1633" s="12" t="s">
        <v>2489</v>
      </c>
      <c r="T1633" s="12" t="s">
        <v>2490</v>
      </c>
      <c r="U1633" s="12">
        <f t="shared" si="228"/>
        <v>0</v>
      </c>
    </row>
    <row r="1634" spans="1:21">
      <c r="A1634" s="12">
        <v>804092</v>
      </c>
      <c r="B1634" s="12" t="s">
        <v>2553</v>
      </c>
      <c r="C1634" s="12" t="s">
        <v>2554</v>
      </c>
      <c r="D1634" s="12">
        <v>8</v>
      </c>
      <c r="E1634" s="12">
        <v>2</v>
      </c>
      <c r="F1634" s="12">
        <v>9</v>
      </c>
      <c r="G1634" s="12">
        <v>4</v>
      </c>
      <c r="J1634" s="37" t="s">
        <v>1940</v>
      </c>
      <c r="K1634" s="37" t="s">
        <v>1940</v>
      </c>
      <c r="N1634" s="12" t="s">
        <v>1937</v>
      </c>
      <c r="Q1634" s="12" t="s">
        <v>1849</v>
      </c>
      <c r="S1634" s="12" t="s">
        <v>2493</v>
      </c>
      <c r="T1634" s="12" t="s">
        <v>2494</v>
      </c>
      <c r="U1634" s="12">
        <f t="shared" si="228"/>
        <v>0</v>
      </c>
    </row>
    <row r="1635" spans="1:21">
      <c r="A1635" s="12">
        <v>804093</v>
      </c>
      <c r="B1635" s="12" t="s">
        <v>2555</v>
      </c>
      <c r="C1635" s="12" t="s">
        <v>2556</v>
      </c>
      <c r="D1635" s="12">
        <v>8</v>
      </c>
      <c r="E1635" s="12">
        <v>3</v>
      </c>
      <c r="F1635" s="12">
        <v>9</v>
      </c>
      <c r="G1635" s="12">
        <v>4</v>
      </c>
      <c r="J1635" s="37" t="s">
        <v>1940</v>
      </c>
      <c r="K1635" s="37" t="s">
        <v>1940</v>
      </c>
      <c r="N1635" s="12" t="s">
        <v>1937</v>
      </c>
      <c r="Q1635" s="12" t="s">
        <v>1854</v>
      </c>
      <c r="S1635" s="12" t="s">
        <v>2497</v>
      </c>
      <c r="T1635" s="12" t="s">
        <v>2498</v>
      </c>
      <c r="U1635" s="12">
        <f t="shared" si="228"/>
        <v>0</v>
      </c>
    </row>
    <row r="1636" spans="1:21">
      <c r="A1636" s="12">
        <v>804094</v>
      </c>
      <c r="B1636" s="12" t="s">
        <v>2557</v>
      </c>
      <c r="C1636" s="12" t="s">
        <v>2558</v>
      </c>
      <c r="D1636" s="12">
        <v>8</v>
      </c>
      <c r="E1636" s="12">
        <v>4</v>
      </c>
      <c r="F1636" s="12">
        <v>9</v>
      </c>
      <c r="G1636" s="12">
        <v>4</v>
      </c>
      <c r="J1636" s="37" t="s">
        <v>1945</v>
      </c>
      <c r="K1636" s="37" t="s">
        <v>1945</v>
      </c>
      <c r="N1636" s="12" t="s">
        <v>1937</v>
      </c>
      <c r="Q1636" s="12" t="s">
        <v>1860</v>
      </c>
      <c r="S1636" s="12" t="s">
        <v>2501</v>
      </c>
      <c r="T1636" s="12" t="s">
        <v>2502</v>
      </c>
      <c r="U1636" s="12">
        <f t="shared" si="228"/>
        <v>0</v>
      </c>
    </row>
    <row r="1637" spans="1:21">
      <c r="A1637" s="12">
        <v>804101</v>
      </c>
      <c r="B1637" s="12" t="s">
        <v>2559</v>
      </c>
      <c r="C1637" s="12" t="s">
        <v>2560</v>
      </c>
      <c r="D1637" s="12">
        <v>8</v>
      </c>
      <c r="E1637" s="12">
        <v>1</v>
      </c>
      <c r="F1637" s="12">
        <v>10</v>
      </c>
      <c r="G1637" s="12">
        <v>4</v>
      </c>
      <c r="J1637" s="37" t="s">
        <v>1948</v>
      </c>
      <c r="K1637" s="37" t="s">
        <v>1948</v>
      </c>
      <c r="N1637" s="12" t="s">
        <v>1949</v>
      </c>
      <c r="Q1637" s="12" t="s">
        <v>1843</v>
      </c>
      <c r="S1637" s="12" t="s">
        <v>2489</v>
      </c>
      <c r="T1637" s="12" t="s">
        <v>2490</v>
      </c>
      <c r="U1637" s="12">
        <f t="shared" si="228"/>
        <v>0</v>
      </c>
    </row>
    <row r="1638" spans="1:21">
      <c r="A1638" s="12">
        <v>804102</v>
      </c>
      <c r="B1638" s="12" t="s">
        <v>2561</v>
      </c>
      <c r="C1638" s="12" t="s">
        <v>2562</v>
      </c>
      <c r="D1638" s="12">
        <v>8</v>
      </c>
      <c r="E1638" s="12">
        <v>2</v>
      </c>
      <c r="F1638" s="12">
        <v>10</v>
      </c>
      <c r="G1638" s="12">
        <v>4</v>
      </c>
      <c r="J1638" s="37" t="s">
        <v>1952</v>
      </c>
      <c r="K1638" s="37" t="s">
        <v>1952</v>
      </c>
      <c r="N1638" s="12" t="s">
        <v>1949</v>
      </c>
      <c r="Q1638" s="12" t="s">
        <v>1849</v>
      </c>
      <c r="S1638" s="12" t="s">
        <v>2493</v>
      </c>
      <c r="T1638" s="12" t="s">
        <v>2494</v>
      </c>
      <c r="U1638" s="12">
        <f t="shared" si="228"/>
        <v>0</v>
      </c>
    </row>
    <row r="1639" spans="1:21">
      <c r="A1639" s="12">
        <v>804103</v>
      </c>
      <c r="B1639" s="12" t="s">
        <v>2563</v>
      </c>
      <c r="C1639" s="12" t="s">
        <v>2564</v>
      </c>
      <c r="D1639" s="12">
        <v>8</v>
      </c>
      <c r="E1639" s="12">
        <v>3</v>
      </c>
      <c r="F1639" s="12">
        <v>10</v>
      </c>
      <c r="G1639" s="12">
        <v>4</v>
      </c>
      <c r="J1639" s="37" t="s">
        <v>1952</v>
      </c>
      <c r="K1639" s="37" t="s">
        <v>1952</v>
      </c>
      <c r="N1639" s="12" t="s">
        <v>1949</v>
      </c>
      <c r="Q1639" s="12" t="s">
        <v>1854</v>
      </c>
      <c r="S1639" s="12" t="s">
        <v>2497</v>
      </c>
      <c r="T1639" s="12" t="s">
        <v>2498</v>
      </c>
      <c r="U1639" s="12">
        <f t="shared" si="228"/>
        <v>0</v>
      </c>
    </row>
    <row r="1640" spans="1:21">
      <c r="A1640" s="12">
        <v>804104</v>
      </c>
      <c r="B1640" s="12" t="s">
        <v>2565</v>
      </c>
      <c r="C1640" s="12" t="s">
        <v>2566</v>
      </c>
      <c r="D1640" s="12">
        <v>8</v>
      </c>
      <c r="E1640" s="12">
        <v>4</v>
      </c>
      <c r="F1640" s="12">
        <v>10</v>
      </c>
      <c r="G1640" s="12">
        <v>4</v>
      </c>
      <c r="J1640" s="37" t="s">
        <v>1957</v>
      </c>
      <c r="K1640" s="37" t="s">
        <v>1957</v>
      </c>
      <c r="N1640" s="12" t="s">
        <v>1949</v>
      </c>
      <c r="Q1640" s="12" t="s">
        <v>1860</v>
      </c>
      <c r="S1640" s="12" t="s">
        <v>2501</v>
      </c>
      <c r="T1640" s="12" t="s">
        <v>2502</v>
      </c>
      <c r="U1640" s="12">
        <f t="shared" si="228"/>
        <v>0</v>
      </c>
    </row>
    <row r="1641" spans="1:21">
      <c r="A1641" s="12">
        <v>804111</v>
      </c>
      <c r="B1641" s="12" t="s">
        <v>2567</v>
      </c>
      <c r="C1641" s="12" t="s">
        <v>2568</v>
      </c>
      <c r="D1641" s="12">
        <v>8</v>
      </c>
      <c r="E1641" s="12">
        <v>1</v>
      </c>
      <c r="F1641" s="12">
        <v>11</v>
      </c>
      <c r="G1641" s="12">
        <v>4</v>
      </c>
      <c r="J1641" s="37" t="s">
        <v>1960</v>
      </c>
      <c r="K1641" s="37" t="s">
        <v>1960</v>
      </c>
      <c r="N1641" s="12" t="s">
        <v>1961</v>
      </c>
      <c r="Q1641" s="12" t="s">
        <v>1843</v>
      </c>
      <c r="S1641" s="12" t="s">
        <v>2489</v>
      </c>
      <c r="T1641" s="12" t="s">
        <v>2490</v>
      </c>
      <c r="U1641" s="12">
        <f t="shared" si="228"/>
        <v>0</v>
      </c>
    </row>
    <row r="1642" spans="1:21">
      <c r="A1642" s="12">
        <v>804112</v>
      </c>
      <c r="B1642" s="12" t="s">
        <v>2569</v>
      </c>
      <c r="C1642" s="12" t="s">
        <v>2570</v>
      </c>
      <c r="D1642" s="12">
        <v>8</v>
      </c>
      <c r="E1642" s="12">
        <v>2</v>
      </c>
      <c r="F1642" s="12">
        <v>11</v>
      </c>
      <c r="G1642" s="12">
        <v>4</v>
      </c>
      <c r="J1642" s="37" t="s">
        <v>1964</v>
      </c>
      <c r="K1642" s="37" t="s">
        <v>1964</v>
      </c>
      <c r="N1642" s="12" t="s">
        <v>1961</v>
      </c>
      <c r="Q1642" s="12" t="s">
        <v>1849</v>
      </c>
      <c r="S1642" s="12" t="s">
        <v>2493</v>
      </c>
      <c r="T1642" s="12" t="s">
        <v>2494</v>
      </c>
      <c r="U1642" s="12">
        <f t="shared" si="228"/>
        <v>0</v>
      </c>
    </row>
    <row r="1643" spans="1:21">
      <c r="A1643" s="12">
        <v>804113</v>
      </c>
      <c r="B1643" s="12" t="s">
        <v>2571</v>
      </c>
      <c r="C1643" s="12" t="s">
        <v>2572</v>
      </c>
      <c r="D1643" s="12">
        <v>8</v>
      </c>
      <c r="E1643" s="12">
        <v>3</v>
      </c>
      <c r="F1643" s="12">
        <v>11</v>
      </c>
      <c r="G1643" s="12">
        <v>4</v>
      </c>
      <c r="J1643" s="37" t="s">
        <v>1964</v>
      </c>
      <c r="K1643" s="37" t="s">
        <v>1964</v>
      </c>
      <c r="N1643" s="12" t="s">
        <v>1961</v>
      </c>
      <c r="Q1643" s="12" t="s">
        <v>1854</v>
      </c>
      <c r="S1643" s="12" t="s">
        <v>2497</v>
      </c>
      <c r="T1643" s="12" t="s">
        <v>2498</v>
      </c>
      <c r="U1643" s="12">
        <f t="shared" si="228"/>
        <v>0</v>
      </c>
    </row>
    <row r="1644" spans="1:21">
      <c r="A1644" s="12">
        <v>804114</v>
      </c>
      <c r="B1644" s="12" t="s">
        <v>2573</v>
      </c>
      <c r="C1644" s="12" t="s">
        <v>2574</v>
      </c>
      <c r="D1644" s="12">
        <v>8</v>
      </c>
      <c r="E1644" s="12">
        <v>4</v>
      </c>
      <c r="F1644" s="12">
        <v>11</v>
      </c>
      <c r="G1644" s="12">
        <v>4</v>
      </c>
      <c r="J1644" s="37" t="s">
        <v>1969</v>
      </c>
      <c r="K1644" s="37" t="s">
        <v>1969</v>
      </c>
      <c r="N1644" s="12" t="s">
        <v>1961</v>
      </c>
      <c r="Q1644" s="12" t="s">
        <v>1860</v>
      </c>
      <c r="S1644" s="12" t="s">
        <v>2501</v>
      </c>
      <c r="T1644" s="12" t="s">
        <v>2502</v>
      </c>
      <c r="U1644" s="12">
        <f t="shared" si="228"/>
        <v>0</v>
      </c>
    </row>
    <row r="1645" spans="1:21">
      <c r="A1645" s="12">
        <v>804121</v>
      </c>
      <c r="B1645" s="12" t="s">
        <v>2575</v>
      </c>
      <c r="C1645" s="12" t="s">
        <v>2576</v>
      </c>
      <c r="D1645" s="12">
        <v>8</v>
      </c>
      <c r="E1645" s="12">
        <v>1</v>
      </c>
      <c r="F1645" s="12">
        <v>12</v>
      </c>
      <c r="G1645" s="12">
        <v>4</v>
      </c>
      <c r="J1645" s="37" t="s">
        <v>1972</v>
      </c>
      <c r="K1645" s="37" t="s">
        <v>1972</v>
      </c>
      <c r="N1645" s="12" t="s">
        <v>1973</v>
      </c>
      <c r="Q1645" s="12" t="s">
        <v>1843</v>
      </c>
      <c r="S1645" s="12" t="s">
        <v>2489</v>
      </c>
      <c r="T1645" s="12" t="s">
        <v>2490</v>
      </c>
      <c r="U1645" s="12">
        <f t="shared" si="228"/>
        <v>0</v>
      </c>
    </row>
    <row r="1646" spans="1:21">
      <c r="A1646" s="12">
        <v>804122</v>
      </c>
      <c r="B1646" s="12" t="s">
        <v>2577</v>
      </c>
      <c r="C1646" s="12" t="s">
        <v>2578</v>
      </c>
      <c r="D1646" s="12">
        <v>8</v>
      </c>
      <c r="E1646" s="12">
        <v>2</v>
      </c>
      <c r="F1646" s="12">
        <v>12</v>
      </c>
      <c r="G1646" s="12">
        <v>4</v>
      </c>
      <c r="J1646" s="37" t="s">
        <v>1976</v>
      </c>
      <c r="K1646" s="37" t="s">
        <v>1976</v>
      </c>
      <c r="N1646" s="12" t="s">
        <v>1973</v>
      </c>
      <c r="Q1646" s="12" t="s">
        <v>1849</v>
      </c>
      <c r="S1646" s="12" t="s">
        <v>2493</v>
      </c>
      <c r="T1646" s="12" t="s">
        <v>2494</v>
      </c>
      <c r="U1646" s="12">
        <f t="shared" si="228"/>
        <v>0</v>
      </c>
    </row>
    <row r="1647" spans="1:21">
      <c r="A1647" s="12">
        <v>804123</v>
      </c>
      <c r="B1647" s="12" t="s">
        <v>2579</v>
      </c>
      <c r="C1647" s="12" t="s">
        <v>2580</v>
      </c>
      <c r="D1647" s="12">
        <v>8</v>
      </c>
      <c r="E1647" s="12">
        <v>3</v>
      </c>
      <c r="F1647" s="12">
        <v>12</v>
      </c>
      <c r="G1647" s="12">
        <v>4</v>
      </c>
      <c r="J1647" s="37" t="s">
        <v>1976</v>
      </c>
      <c r="K1647" s="37" t="s">
        <v>1976</v>
      </c>
      <c r="N1647" s="12" t="s">
        <v>1973</v>
      </c>
      <c r="Q1647" s="12" t="s">
        <v>1854</v>
      </c>
      <c r="S1647" s="12" t="s">
        <v>2497</v>
      </c>
      <c r="T1647" s="12" t="s">
        <v>2498</v>
      </c>
      <c r="U1647" s="12">
        <f t="shared" si="228"/>
        <v>0</v>
      </c>
    </row>
    <row r="1648" spans="1:21">
      <c r="A1648" s="12">
        <v>804124</v>
      </c>
      <c r="B1648" s="12" t="s">
        <v>2581</v>
      </c>
      <c r="C1648" s="12" t="s">
        <v>2582</v>
      </c>
      <c r="D1648" s="12">
        <v>8</v>
      </c>
      <c r="E1648" s="12">
        <v>4</v>
      </c>
      <c r="F1648" s="12">
        <v>12</v>
      </c>
      <c r="G1648" s="12">
        <v>4</v>
      </c>
      <c r="J1648" s="37" t="s">
        <v>1981</v>
      </c>
      <c r="K1648" s="37" t="s">
        <v>1981</v>
      </c>
      <c r="N1648" s="12" t="s">
        <v>1973</v>
      </c>
      <c r="Q1648" s="12" t="s">
        <v>1860</v>
      </c>
      <c r="S1648" s="12" t="s">
        <v>2501</v>
      </c>
      <c r="T1648" s="12" t="s">
        <v>2502</v>
      </c>
      <c r="U1648" s="12">
        <f t="shared" si="228"/>
        <v>0</v>
      </c>
    </row>
    <row r="1649" spans="1:21">
      <c r="A1649" s="12">
        <v>804131</v>
      </c>
      <c r="B1649" s="12" t="s">
        <v>2583</v>
      </c>
      <c r="C1649" s="12" t="s">
        <v>2584</v>
      </c>
      <c r="D1649" s="12">
        <v>8</v>
      </c>
      <c r="E1649" s="12">
        <v>1</v>
      </c>
      <c r="F1649" s="12">
        <v>13</v>
      </c>
      <c r="G1649" s="12">
        <v>4</v>
      </c>
      <c r="J1649" s="37" t="s">
        <v>1984</v>
      </c>
      <c r="K1649" s="37" t="s">
        <v>1984</v>
      </c>
      <c r="N1649" s="12" t="s">
        <v>1985</v>
      </c>
      <c r="Q1649" s="12" t="s">
        <v>1843</v>
      </c>
      <c r="S1649" s="12" t="s">
        <v>2489</v>
      </c>
      <c r="T1649" s="12" t="s">
        <v>2490</v>
      </c>
      <c r="U1649" s="12">
        <f t="shared" si="228"/>
        <v>0</v>
      </c>
    </row>
    <row r="1650" spans="1:21">
      <c r="A1650" s="12">
        <v>804132</v>
      </c>
      <c r="B1650" s="12" t="s">
        <v>2585</v>
      </c>
      <c r="C1650" s="12" t="s">
        <v>2586</v>
      </c>
      <c r="D1650" s="12">
        <v>8</v>
      </c>
      <c r="E1650" s="12">
        <v>2</v>
      </c>
      <c r="F1650" s="12">
        <v>13</v>
      </c>
      <c r="G1650" s="12">
        <v>4</v>
      </c>
      <c r="J1650" s="37" t="s">
        <v>1988</v>
      </c>
      <c r="K1650" s="37" t="s">
        <v>1988</v>
      </c>
      <c r="N1650" s="12" t="s">
        <v>1985</v>
      </c>
      <c r="Q1650" s="12" t="s">
        <v>1849</v>
      </c>
      <c r="S1650" s="12" t="s">
        <v>2493</v>
      </c>
      <c r="T1650" s="12" t="s">
        <v>2494</v>
      </c>
      <c r="U1650" s="12">
        <f t="shared" si="228"/>
        <v>0</v>
      </c>
    </row>
    <row r="1651" spans="1:21">
      <c r="A1651" s="12">
        <v>804133</v>
      </c>
      <c r="B1651" s="12" t="s">
        <v>2587</v>
      </c>
      <c r="C1651" s="12" t="s">
        <v>2588</v>
      </c>
      <c r="D1651" s="12">
        <v>8</v>
      </c>
      <c r="E1651" s="12">
        <v>3</v>
      </c>
      <c r="F1651" s="12">
        <v>13</v>
      </c>
      <c r="G1651" s="12">
        <v>4</v>
      </c>
      <c r="J1651" s="37" t="s">
        <v>1988</v>
      </c>
      <c r="K1651" s="37" t="s">
        <v>1988</v>
      </c>
      <c r="N1651" s="12" t="s">
        <v>1985</v>
      </c>
      <c r="Q1651" s="12" t="s">
        <v>1854</v>
      </c>
      <c r="S1651" s="12" t="s">
        <v>2497</v>
      </c>
      <c r="T1651" s="12" t="s">
        <v>2498</v>
      </c>
      <c r="U1651" s="12">
        <f t="shared" si="228"/>
        <v>0</v>
      </c>
    </row>
    <row r="1652" spans="1:21">
      <c r="A1652" s="12">
        <v>804134</v>
      </c>
      <c r="B1652" s="12" t="s">
        <v>2589</v>
      </c>
      <c r="C1652" s="12" t="s">
        <v>2590</v>
      </c>
      <c r="D1652" s="12">
        <v>8</v>
      </c>
      <c r="E1652" s="12">
        <v>4</v>
      </c>
      <c r="F1652" s="12">
        <v>13</v>
      </c>
      <c r="G1652" s="12">
        <v>4</v>
      </c>
      <c r="J1652" s="37" t="s">
        <v>1993</v>
      </c>
      <c r="K1652" s="37" t="s">
        <v>1993</v>
      </c>
      <c r="N1652" s="12" t="s">
        <v>1985</v>
      </c>
      <c r="Q1652" s="12" t="s">
        <v>1860</v>
      </c>
      <c r="S1652" s="12" t="s">
        <v>2501</v>
      </c>
      <c r="T1652" s="12" t="s">
        <v>2502</v>
      </c>
      <c r="U1652" s="12">
        <f t="shared" si="228"/>
        <v>0</v>
      </c>
    </row>
    <row r="1653" spans="1:21">
      <c r="A1653" s="12">
        <v>804141</v>
      </c>
      <c r="B1653" s="12" t="s">
        <v>2591</v>
      </c>
      <c r="C1653" s="12" t="s">
        <v>2592</v>
      </c>
      <c r="D1653" s="12">
        <v>8</v>
      </c>
      <c r="E1653" s="12">
        <v>1</v>
      </c>
      <c r="F1653" s="12">
        <v>14</v>
      </c>
      <c r="G1653" s="12">
        <v>4</v>
      </c>
      <c r="J1653" s="37" t="s">
        <v>1996</v>
      </c>
      <c r="K1653" s="37" t="s">
        <v>1996</v>
      </c>
      <c r="N1653" s="12" t="s">
        <v>1997</v>
      </c>
      <c r="Q1653" s="12" t="s">
        <v>1843</v>
      </c>
      <c r="S1653" s="12" t="s">
        <v>2489</v>
      </c>
      <c r="T1653" s="12" t="s">
        <v>2490</v>
      </c>
      <c r="U1653" s="12">
        <f t="shared" si="228"/>
        <v>0</v>
      </c>
    </row>
    <row r="1654" spans="1:21">
      <c r="A1654" s="12">
        <v>804142</v>
      </c>
      <c r="B1654" s="12" t="s">
        <v>2593</v>
      </c>
      <c r="C1654" s="12" t="s">
        <v>2594</v>
      </c>
      <c r="D1654" s="12">
        <v>8</v>
      </c>
      <c r="E1654" s="12">
        <v>2</v>
      </c>
      <c r="F1654" s="12">
        <v>14</v>
      </c>
      <c r="G1654" s="12">
        <v>4</v>
      </c>
      <c r="J1654" s="37" t="s">
        <v>2000</v>
      </c>
      <c r="K1654" s="37" t="s">
        <v>2000</v>
      </c>
      <c r="N1654" s="12" t="s">
        <v>1997</v>
      </c>
      <c r="Q1654" s="12" t="s">
        <v>1849</v>
      </c>
      <c r="S1654" s="12" t="s">
        <v>2493</v>
      </c>
      <c r="T1654" s="12" t="s">
        <v>2494</v>
      </c>
      <c r="U1654" s="12">
        <f t="shared" si="228"/>
        <v>0</v>
      </c>
    </row>
    <row r="1655" spans="1:21">
      <c r="A1655" s="12">
        <v>804143</v>
      </c>
      <c r="B1655" s="12" t="s">
        <v>2595</v>
      </c>
      <c r="C1655" s="12" t="s">
        <v>2596</v>
      </c>
      <c r="D1655" s="12">
        <v>8</v>
      </c>
      <c r="E1655" s="12">
        <v>3</v>
      </c>
      <c r="F1655" s="12">
        <v>14</v>
      </c>
      <c r="G1655" s="12">
        <v>4</v>
      </c>
      <c r="J1655" s="37" t="s">
        <v>2000</v>
      </c>
      <c r="K1655" s="37" t="s">
        <v>2000</v>
      </c>
      <c r="N1655" s="12" t="s">
        <v>1997</v>
      </c>
      <c r="Q1655" s="12" t="s">
        <v>1854</v>
      </c>
      <c r="S1655" s="12" t="s">
        <v>2497</v>
      </c>
      <c r="T1655" s="12" t="s">
        <v>2498</v>
      </c>
      <c r="U1655" s="12">
        <f t="shared" si="228"/>
        <v>0</v>
      </c>
    </row>
    <row r="1656" spans="1:21">
      <c r="A1656" s="12">
        <v>804144</v>
      </c>
      <c r="B1656" s="12" t="s">
        <v>2597</v>
      </c>
      <c r="C1656" s="12" t="s">
        <v>2598</v>
      </c>
      <c r="D1656" s="12">
        <v>8</v>
      </c>
      <c r="E1656" s="12">
        <v>4</v>
      </c>
      <c r="F1656" s="12">
        <v>14</v>
      </c>
      <c r="G1656" s="12">
        <v>4</v>
      </c>
      <c r="J1656" s="37" t="s">
        <v>2005</v>
      </c>
      <c r="K1656" s="37" t="s">
        <v>2005</v>
      </c>
      <c r="N1656" s="12" t="s">
        <v>1997</v>
      </c>
      <c r="Q1656" s="12" t="s">
        <v>1860</v>
      </c>
      <c r="S1656" s="12" t="s">
        <v>2501</v>
      </c>
      <c r="T1656" s="12" t="s">
        <v>2502</v>
      </c>
      <c r="U1656" s="12">
        <f t="shared" si="228"/>
        <v>0</v>
      </c>
    </row>
    <row r="1657" spans="1:21">
      <c r="A1657" s="12">
        <v>804151</v>
      </c>
      <c r="B1657" s="12" t="s">
        <v>2599</v>
      </c>
      <c r="C1657" s="12" t="s">
        <v>2600</v>
      </c>
      <c r="D1657" s="12">
        <v>8</v>
      </c>
      <c r="E1657" s="12">
        <v>1</v>
      </c>
      <c r="F1657" s="12">
        <v>15</v>
      </c>
      <c r="G1657" s="12">
        <v>4</v>
      </c>
      <c r="J1657" s="37" t="s">
        <v>2008</v>
      </c>
      <c r="K1657" s="37" t="s">
        <v>2008</v>
      </c>
      <c r="N1657" s="12" t="s">
        <v>2009</v>
      </c>
      <c r="Q1657" s="12" t="s">
        <v>1843</v>
      </c>
      <c r="S1657" s="12" t="s">
        <v>2489</v>
      </c>
      <c r="T1657" s="12" t="s">
        <v>2490</v>
      </c>
      <c r="U1657" s="12">
        <f t="shared" si="228"/>
        <v>0</v>
      </c>
    </row>
    <row r="1658" spans="1:21">
      <c r="A1658" s="12">
        <v>804152</v>
      </c>
      <c r="B1658" s="12" t="s">
        <v>2601</v>
      </c>
      <c r="C1658" s="12" t="s">
        <v>2602</v>
      </c>
      <c r="D1658" s="12">
        <v>8</v>
      </c>
      <c r="E1658" s="12">
        <v>2</v>
      </c>
      <c r="F1658" s="12">
        <v>15</v>
      </c>
      <c r="G1658" s="12">
        <v>4</v>
      </c>
      <c r="J1658" s="37" t="s">
        <v>2012</v>
      </c>
      <c r="K1658" s="37" t="s">
        <v>2012</v>
      </c>
      <c r="N1658" s="12" t="s">
        <v>2009</v>
      </c>
      <c r="Q1658" s="12" t="s">
        <v>1849</v>
      </c>
      <c r="S1658" s="12" t="s">
        <v>2493</v>
      </c>
      <c r="T1658" s="12" t="s">
        <v>2494</v>
      </c>
      <c r="U1658" s="12">
        <f t="shared" si="228"/>
        <v>0</v>
      </c>
    </row>
    <row r="1659" spans="1:21">
      <c r="A1659" s="12">
        <v>804153</v>
      </c>
      <c r="B1659" s="12" t="s">
        <v>2603</v>
      </c>
      <c r="C1659" s="12" t="s">
        <v>2604</v>
      </c>
      <c r="D1659" s="12">
        <v>8</v>
      </c>
      <c r="E1659" s="12">
        <v>3</v>
      </c>
      <c r="F1659" s="12">
        <v>15</v>
      </c>
      <c r="G1659" s="12">
        <v>4</v>
      </c>
      <c r="J1659" s="37" t="s">
        <v>2012</v>
      </c>
      <c r="K1659" s="37" t="s">
        <v>2012</v>
      </c>
      <c r="N1659" s="12" t="s">
        <v>2009</v>
      </c>
      <c r="Q1659" s="12" t="s">
        <v>1854</v>
      </c>
      <c r="S1659" s="12" t="s">
        <v>2497</v>
      </c>
      <c r="T1659" s="12" t="s">
        <v>2498</v>
      </c>
      <c r="U1659" s="12">
        <f t="shared" si="228"/>
        <v>0</v>
      </c>
    </row>
    <row r="1660" spans="1:21">
      <c r="A1660" s="12">
        <v>804154</v>
      </c>
      <c r="B1660" s="12" t="s">
        <v>2605</v>
      </c>
      <c r="C1660" s="12" t="s">
        <v>2606</v>
      </c>
      <c r="D1660" s="12">
        <v>8</v>
      </c>
      <c r="E1660" s="12">
        <v>4</v>
      </c>
      <c r="F1660" s="12">
        <v>15</v>
      </c>
      <c r="G1660" s="12">
        <v>4</v>
      </c>
      <c r="J1660" s="37" t="s">
        <v>2017</v>
      </c>
      <c r="K1660" s="37" t="s">
        <v>2017</v>
      </c>
      <c r="N1660" s="12" t="s">
        <v>2009</v>
      </c>
      <c r="Q1660" s="12" t="s">
        <v>1860</v>
      </c>
      <c r="S1660" s="12" t="s">
        <v>2501</v>
      </c>
      <c r="T1660" s="12" t="s">
        <v>2502</v>
      </c>
      <c r="U1660" s="12">
        <f t="shared" si="228"/>
        <v>0</v>
      </c>
    </row>
    <row r="1661" spans="1:21">
      <c r="A1661" s="12">
        <v>805021</v>
      </c>
      <c r="B1661" s="12" t="s">
        <v>2487</v>
      </c>
      <c r="C1661" s="12" t="s">
        <v>2488</v>
      </c>
      <c r="D1661" s="12">
        <v>8</v>
      </c>
      <c r="E1661" s="12">
        <v>1</v>
      </c>
      <c r="F1661" s="12">
        <v>2</v>
      </c>
      <c r="G1661" s="12">
        <v>5</v>
      </c>
      <c r="J1661" s="37" t="s">
        <v>2018</v>
      </c>
      <c r="K1661" s="37" t="s">
        <v>2018</v>
      </c>
      <c r="N1661" s="12" t="s">
        <v>1973</v>
      </c>
      <c r="Q1661" s="12" t="s">
        <v>1843</v>
      </c>
      <c r="S1661" s="12" t="s">
        <v>2489</v>
      </c>
      <c r="T1661" s="12" t="s">
        <v>2490</v>
      </c>
      <c r="U1661" s="12">
        <f t="shared" si="228"/>
        <v>1</v>
      </c>
    </row>
    <row r="1662" spans="1:21">
      <c r="A1662" s="12">
        <v>805022</v>
      </c>
      <c r="B1662" s="12" t="s">
        <v>2491</v>
      </c>
      <c r="C1662" s="12" t="s">
        <v>2492</v>
      </c>
      <c r="D1662" s="12">
        <v>8</v>
      </c>
      <c r="E1662" s="12">
        <v>2</v>
      </c>
      <c r="F1662" s="12">
        <v>2</v>
      </c>
      <c r="G1662" s="12">
        <v>5</v>
      </c>
      <c r="J1662" s="37" t="s">
        <v>2019</v>
      </c>
      <c r="K1662" s="37" t="s">
        <v>2019</v>
      </c>
      <c r="N1662" s="12" t="s">
        <v>1973</v>
      </c>
      <c r="Q1662" s="12" t="s">
        <v>1849</v>
      </c>
      <c r="S1662" s="12" t="s">
        <v>2493</v>
      </c>
      <c r="T1662" s="12" t="s">
        <v>2494</v>
      </c>
      <c r="U1662" s="12">
        <f t="shared" si="228"/>
        <v>1</v>
      </c>
    </row>
    <row r="1663" spans="1:21">
      <c r="A1663" s="12">
        <v>805023</v>
      </c>
      <c r="B1663" s="12" t="s">
        <v>2495</v>
      </c>
      <c r="C1663" s="12" t="s">
        <v>2496</v>
      </c>
      <c r="D1663" s="12">
        <v>8</v>
      </c>
      <c r="E1663" s="12">
        <v>3</v>
      </c>
      <c r="F1663" s="12">
        <v>2</v>
      </c>
      <c r="G1663" s="12">
        <v>5</v>
      </c>
      <c r="J1663" s="37" t="s">
        <v>2019</v>
      </c>
      <c r="K1663" s="37" t="s">
        <v>2019</v>
      </c>
      <c r="N1663" s="12" t="s">
        <v>1973</v>
      </c>
      <c r="Q1663" s="12" t="s">
        <v>1854</v>
      </c>
      <c r="S1663" s="12" t="s">
        <v>2497</v>
      </c>
      <c r="T1663" s="12" t="s">
        <v>2498</v>
      </c>
      <c r="U1663" s="12">
        <f t="shared" si="228"/>
        <v>1</v>
      </c>
    </row>
    <row r="1664" spans="1:21">
      <c r="A1664" s="12">
        <v>805024</v>
      </c>
      <c r="B1664" s="12" t="s">
        <v>2499</v>
      </c>
      <c r="C1664" s="12" t="s">
        <v>2500</v>
      </c>
      <c r="D1664" s="12">
        <v>8</v>
      </c>
      <c r="E1664" s="12">
        <v>4</v>
      </c>
      <c r="F1664" s="12">
        <v>2</v>
      </c>
      <c r="G1664" s="12">
        <v>5</v>
      </c>
      <c r="J1664" s="37" t="s">
        <v>2020</v>
      </c>
      <c r="K1664" s="37" t="s">
        <v>2020</v>
      </c>
      <c r="N1664" s="12" t="s">
        <v>1973</v>
      </c>
      <c r="Q1664" s="12" t="s">
        <v>1860</v>
      </c>
      <c r="S1664" s="12" t="s">
        <v>2501</v>
      </c>
      <c r="T1664" s="12" t="s">
        <v>2502</v>
      </c>
      <c r="U1664" s="12">
        <f t="shared" si="228"/>
        <v>1</v>
      </c>
    </row>
    <row r="1665" spans="1:21">
      <c r="A1665" s="12">
        <v>805031</v>
      </c>
      <c r="B1665" s="12" t="s">
        <v>2503</v>
      </c>
      <c r="C1665" s="12" t="s">
        <v>2504</v>
      </c>
      <c r="D1665" s="12">
        <v>8</v>
      </c>
      <c r="E1665" s="12">
        <v>1</v>
      </c>
      <c r="F1665" s="12">
        <v>3</v>
      </c>
      <c r="G1665" s="12">
        <v>5</v>
      </c>
      <c r="J1665" s="37" t="s">
        <v>2021</v>
      </c>
      <c r="K1665" s="37" t="s">
        <v>2021</v>
      </c>
      <c r="N1665" s="12" t="s">
        <v>2022</v>
      </c>
      <c r="Q1665" s="12" t="s">
        <v>1843</v>
      </c>
      <c r="S1665" s="12" t="s">
        <v>2489</v>
      </c>
      <c r="T1665" s="12" t="s">
        <v>2490</v>
      </c>
      <c r="U1665" s="12">
        <f t="shared" si="228"/>
        <v>1</v>
      </c>
    </row>
    <row r="1666" spans="1:21">
      <c r="A1666" s="12">
        <v>805032</v>
      </c>
      <c r="B1666" s="12" t="s">
        <v>2505</v>
      </c>
      <c r="C1666" s="12" t="s">
        <v>2506</v>
      </c>
      <c r="D1666" s="12">
        <v>8</v>
      </c>
      <c r="E1666" s="12">
        <v>2</v>
      </c>
      <c r="F1666" s="12">
        <v>3</v>
      </c>
      <c r="G1666" s="12">
        <v>5</v>
      </c>
      <c r="J1666" s="37" t="s">
        <v>2023</v>
      </c>
      <c r="K1666" s="37" t="s">
        <v>2023</v>
      </c>
      <c r="N1666" s="12" t="s">
        <v>2022</v>
      </c>
      <c r="Q1666" s="12" t="s">
        <v>1849</v>
      </c>
      <c r="S1666" s="12" t="s">
        <v>2493</v>
      </c>
      <c r="T1666" s="12" t="s">
        <v>2494</v>
      </c>
      <c r="U1666" s="12">
        <f t="shared" si="228"/>
        <v>1</v>
      </c>
    </row>
    <row r="1667" spans="1:21">
      <c r="A1667" s="12">
        <v>805033</v>
      </c>
      <c r="B1667" s="12" t="s">
        <v>2507</v>
      </c>
      <c r="C1667" s="12" t="s">
        <v>2508</v>
      </c>
      <c r="D1667" s="12">
        <v>8</v>
      </c>
      <c r="E1667" s="12">
        <v>3</v>
      </c>
      <c r="F1667" s="12">
        <v>3</v>
      </c>
      <c r="G1667" s="12">
        <v>5</v>
      </c>
      <c r="J1667" s="37" t="s">
        <v>2023</v>
      </c>
      <c r="K1667" s="37" t="s">
        <v>2023</v>
      </c>
      <c r="N1667" s="12" t="s">
        <v>2022</v>
      </c>
      <c r="Q1667" s="12" t="s">
        <v>1854</v>
      </c>
      <c r="S1667" s="12" t="s">
        <v>2497</v>
      </c>
      <c r="T1667" s="12" t="s">
        <v>2498</v>
      </c>
      <c r="U1667" s="12">
        <f t="shared" si="228"/>
        <v>1</v>
      </c>
    </row>
    <row r="1668" spans="1:21">
      <c r="A1668" s="12">
        <v>805034</v>
      </c>
      <c r="B1668" s="12" t="s">
        <v>2509</v>
      </c>
      <c r="C1668" s="12" t="s">
        <v>2510</v>
      </c>
      <c r="D1668" s="12">
        <v>8</v>
      </c>
      <c r="E1668" s="12">
        <v>4</v>
      </c>
      <c r="F1668" s="12">
        <v>3</v>
      </c>
      <c r="G1668" s="12">
        <v>5</v>
      </c>
      <c r="J1668" s="37" t="s">
        <v>2024</v>
      </c>
      <c r="K1668" s="37" t="s">
        <v>2024</v>
      </c>
      <c r="N1668" s="12" t="s">
        <v>2022</v>
      </c>
      <c r="Q1668" s="12" t="s">
        <v>1860</v>
      </c>
      <c r="S1668" s="12" t="s">
        <v>2501</v>
      </c>
      <c r="T1668" s="12" t="s">
        <v>2502</v>
      </c>
      <c r="U1668" s="12">
        <f t="shared" si="228"/>
        <v>1</v>
      </c>
    </row>
    <row r="1669" spans="1:21">
      <c r="A1669" s="12">
        <v>805041</v>
      </c>
      <c r="B1669" s="12" t="s">
        <v>2511</v>
      </c>
      <c r="C1669" s="12" t="s">
        <v>2512</v>
      </c>
      <c r="D1669" s="12">
        <v>8</v>
      </c>
      <c r="E1669" s="12">
        <v>1</v>
      </c>
      <c r="F1669" s="12">
        <v>4</v>
      </c>
      <c r="G1669" s="12">
        <v>5</v>
      </c>
      <c r="J1669" s="37" t="s">
        <v>2025</v>
      </c>
      <c r="K1669" s="37" t="s">
        <v>2025</v>
      </c>
      <c r="N1669" s="12" t="s">
        <v>2026</v>
      </c>
      <c r="Q1669" s="12" t="s">
        <v>1843</v>
      </c>
      <c r="S1669" s="12" t="s">
        <v>2489</v>
      </c>
      <c r="T1669" s="12" t="s">
        <v>2490</v>
      </c>
      <c r="U1669" s="12">
        <f t="shared" si="228"/>
        <v>1</v>
      </c>
    </row>
    <row r="1670" spans="1:21">
      <c r="A1670" s="12">
        <v>805042</v>
      </c>
      <c r="B1670" s="12" t="s">
        <v>2513</v>
      </c>
      <c r="C1670" s="12" t="s">
        <v>2514</v>
      </c>
      <c r="D1670" s="12">
        <v>8</v>
      </c>
      <c r="E1670" s="12">
        <v>2</v>
      </c>
      <c r="F1670" s="12">
        <v>4</v>
      </c>
      <c r="G1670" s="12">
        <v>5</v>
      </c>
      <c r="J1670" s="37" t="s">
        <v>2027</v>
      </c>
      <c r="K1670" s="37" t="s">
        <v>2027</v>
      </c>
      <c r="N1670" s="12" t="s">
        <v>2026</v>
      </c>
      <c r="Q1670" s="12" t="s">
        <v>1849</v>
      </c>
      <c r="S1670" s="12" t="s">
        <v>2493</v>
      </c>
      <c r="T1670" s="12" t="s">
        <v>2494</v>
      </c>
      <c r="U1670" s="12">
        <f t="shared" si="228"/>
        <v>1</v>
      </c>
    </row>
    <row r="1671" spans="1:21">
      <c r="A1671" s="12">
        <v>805043</v>
      </c>
      <c r="B1671" s="12" t="s">
        <v>2515</v>
      </c>
      <c r="C1671" s="12" t="s">
        <v>2516</v>
      </c>
      <c r="D1671" s="12">
        <v>8</v>
      </c>
      <c r="E1671" s="12">
        <v>3</v>
      </c>
      <c r="F1671" s="12">
        <v>4</v>
      </c>
      <c r="G1671" s="12">
        <v>5</v>
      </c>
      <c r="J1671" s="37" t="s">
        <v>2027</v>
      </c>
      <c r="K1671" s="37" t="s">
        <v>2027</v>
      </c>
      <c r="N1671" s="12" t="s">
        <v>2026</v>
      </c>
      <c r="Q1671" s="12" t="s">
        <v>1854</v>
      </c>
      <c r="S1671" s="12" t="s">
        <v>2497</v>
      </c>
      <c r="T1671" s="12" t="s">
        <v>2498</v>
      </c>
      <c r="U1671" s="12">
        <f t="shared" si="228"/>
        <v>1</v>
      </c>
    </row>
    <row r="1672" spans="1:21">
      <c r="A1672" s="12">
        <v>805044</v>
      </c>
      <c r="B1672" s="12" t="s">
        <v>2517</v>
      </c>
      <c r="C1672" s="12" t="s">
        <v>2518</v>
      </c>
      <c r="D1672" s="12">
        <v>8</v>
      </c>
      <c r="E1672" s="12">
        <v>4</v>
      </c>
      <c r="F1672" s="12">
        <v>4</v>
      </c>
      <c r="G1672" s="12">
        <v>5</v>
      </c>
      <c r="J1672" s="37" t="s">
        <v>2028</v>
      </c>
      <c r="K1672" s="37" t="s">
        <v>2028</v>
      </c>
      <c r="N1672" s="12" t="s">
        <v>2026</v>
      </c>
      <c r="Q1672" s="12" t="s">
        <v>1860</v>
      </c>
      <c r="S1672" s="12" t="s">
        <v>2501</v>
      </c>
      <c r="T1672" s="12" t="s">
        <v>2502</v>
      </c>
      <c r="U1672" s="12">
        <f t="shared" si="228"/>
        <v>1</v>
      </c>
    </row>
    <row r="1673" spans="1:21">
      <c r="A1673" s="12">
        <v>805051</v>
      </c>
      <c r="B1673" s="12" t="s">
        <v>2519</v>
      </c>
      <c r="C1673" s="12" t="s">
        <v>2520</v>
      </c>
      <c r="D1673" s="12">
        <v>8</v>
      </c>
      <c r="E1673" s="12">
        <v>1</v>
      </c>
      <c r="F1673" s="12">
        <v>5</v>
      </c>
      <c r="G1673" s="12">
        <v>5</v>
      </c>
      <c r="J1673" s="37" t="s">
        <v>2029</v>
      </c>
      <c r="K1673" s="37" t="s">
        <v>2029</v>
      </c>
      <c r="N1673" s="12" t="s">
        <v>2030</v>
      </c>
      <c r="Q1673" s="12" t="s">
        <v>1843</v>
      </c>
      <c r="S1673" s="12" t="s">
        <v>2489</v>
      </c>
      <c r="T1673" s="12" t="s">
        <v>2490</v>
      </c>
      <c r="U1673" s="12">
        <f t="shared" si="228"/>
        <v>1</v>
      </c>
    </row>
    <row r="1674" spans="1:21">
      <c r="A1674" s="12">
        <v>805052</v>
      </c>
      <c r="B1674" s="12" t="s">
        <v>2521</v>
      </c>
      <c r="C1674" s="12" t="s">
        <v>2522</v>
      </c>
      <c r="D1674" s="12">
        <v>8</v>
      </c>
      <c r="E1674" s="12">
        <v>2</v>
      </c>
      <c r="F1674" s="12">
        <v>5</v>
      </c>
      <c r="G1674" s="12">
        <v>5</v>
      </c>
      <c r="J1674" s="37" t="s">
        <v>2031</v>
      </c>
      <c r="K1674" s="37" t="s">
        <v>2031</v>
      </c>
      <c r="N1674" s="12" t="s">
        <v>2030</v>
      </c>
      <c r="Q1674" s="12" t="s">
        <v>1849</v>
      </c>
      <c r="S1674" s="12" t="s">
        <v>2493</v>
      </c>
      <c r="T1674" s="12" t="s">
        <v>2494</v>
      </c>
      <c r="U1674" s="12">
        <f t="shared" si="228"/>
        <v>1</v>
      </c>
    </row>
    <row r="1675" spans="1:21">
      <c r="A1675" s="12">
        <v>805053</v>
      </c>
      <c r="B1675" s="12" t="s">
        <v>2523</v>
      </c>
      <c r="C1675" s="12" t="s">
        <v>2524</v>
      </c>
      <c r="D1675" s="12">
        <v>8</v>
      </c>
      <c r="E1675" s="12">
        <v>3</v>
      </c>
      <c r="F1675" s="12">
        <v>5</v>
      </c>
      <c r="G1675" s="12">
        <v>5</v>
      </c>
      <c r="J1675" s="37" t="s">
        <v>2031</v>
      </c>
      <c r="K1675" s="37" t="s">
        <v>2031</v>
      </c>
      <c r="N1675" s="12" t="s">
        <v>2030</v>
      </c>
      <c r="Q1675" s="12" t="s">
        <v>1854</v>
      </c>
      <c r="S1675" s="12" t="s">
        <v>2497</v>
      </c>
      <c r="T1675" s="12" t="s">
        <v>2498</v>
      </c>
      <c r="U1675" s="12">
        <f t="shared" si="228"/>
        <v>1</v>
      </c>
    </row>
    <row r="1676" spans="1:21">
      <c r="A1676" s="12">
        <v>805054</v>
      </c>
      <c r="B1676" s="12" t="s">
        <v>2525</v>
      </c>
      <c r="C1676" s="12" t="s">
        <v>2526</v>
      </c>
      <c r="D1676" s="12">
        <v>8</v>
      </c>
      <c r="E1676" s="12">
        <v>4</v>
      </c>
      <c r="F1676" s="12">
        <v>5</v>
      </c>
      <c r="G1676" s="12">
        <v>5</v>
      </c>
      <c r="J1676" s="37" t="s">
        <v>2032</v>
      </c>
      <c r="K1676" s="37" t="s">
        <v>2032</v>
      </c>
      <c r="N1676" s="12" t="s">
        <v>2030</v>
      </c>
      <c r="Q1676" s="12" t="s">
        <v>1860</v>
      </c>
      <c r="S1676" s="12" t="s">
        <v>2501</v>
      </c>
      <c r="T1676" s="12" t="s">
        <v>2502</v>
      </c>
      <c r="U1676" s="12">
        <f t="shared" si="228"/>
        <v>1</v>
      </c>
    </row>
    <row r="1677" spans="1:21">
      <c r="A1677" s="12">
        <v>805061</v>
      </c>
      <c r="B1677" s="12" t="s">
        <v>2527</v>
      </c>
      <c r="C1677" s="12" t="s">
        <v>2528</v>
      </c>
      <c r="D1677" s="12">
        <v>8</v>
      </c>
      <c r="E1677" s="12">
        <v>1</v>
      </c>
      <c r="F1677" s="12">
        <v>6</v>
      </c>
      <c r="G1677" s="12">
        <v>5</v>
      </c>
      <c r="J1677" s="37" t="s">
        <v>2033</v>
      </c>
      <c r="K1677" s="37" t="s">
        <v>2033</v>
      </c>
      <c r="N1677" s="12" t="s">
        <v>2034</v>
      </c>
      <c r="Q1677" s="12" t="s">
        <v>1843</v>
      </c>
      <c r="S1677" s="12" t="s">
        <v>2489</v>
      </c>
      <c r="T1677" s="12" t="s">
        <v>2490</v>
      </c>
      <c r="U1677" s="12">
        <f t="shared" si="228"/>
        <v>1</v>
      </c>
    </row>
    <row r="1678" spans="1:21">
      <c r="A1678" s="12">
        <v>805062</v>
      </c>
      <c r="B1678" s="12" t="s">
        <v>2529</v>
      </c>
      <c r="C1678" s="12" t="s">
        <v>2530</v>
      </c>
      <c r="D1678" s="12">
        <v>8</v>
      </c>
      <c r="E1678" s="12">
        <v>2</v>
      </c>
      <c r="F1678" s="12">
        <v>6</v>
      </c>
      <c r="G1678" s="12">
        <v>5</v>
      </c>
      <c r="J1678" s="37" t="s">
        <v>2035</v>
      </c>
      <c r="K1678" s="37" t="s">
        <v>2035</v>
      </c>
      <c r="N1678" s="12" t="s">
        <v>2034</v>
      </c>
      <c r="Q1678" s="12" t="s">
        <v>1849</v>
      </c>
      <c r="S1678" s="12" t="s">
        <v>2493</v>
      </c>
      <c r="T1678" s="12" t="s">
        <v>2494</v>
      </c>
      <c r="U1678" s="12">
        <f t="shared" si="228"/>
        <v>1</v>
      </c>
    </row>
    <row r="1679" spans="1:21">
      <c r="A1679" s="12">
        <v>805063</v>
      </c>
      <c r="B1679" s="12" t="s">
        <v>2531</v>
      </c>
      <c r="C1679" s="12" t="s">
        <v>2532</v>
      </c>
      <c r="D1679" s="12">
        <v>8</v>
      </c>
      <c r="E1679" s="12">
        <v>3</v>
      </c>
      <c r="F1679" s="12">
        <v>6</v>
      </c>
      <c r="G1679" s="12">
        <v>5</v>
      </c>
      <c r="J1679" s="37" t="s">
        <v>2035</v>
      </c>
      <c r="K1679" s="37" t="s">
        <v>2035</v>
      </c>
      <c r="N1679" s="12" t="s">
        <v>2034</v>
      </c>
      <c r="Q1679" s="12" t="s">
        <v>1854</v>
      </c>
      <c r="S1679" s="12" t="s">
        <v>2497</v>
      </c>
      <c r="T1679" s="12" t="s">
        <v>2498</v>
      </c>
      <c r="U1679" s="12">
        <f t="shared" si="228"/>
        <v>1</v>
      </c>
    </row>
    <row r="1680" spans="1:21">
      <c r="A1680" s="12">
        <v>805064</v>
      </c>
      <c r="B1680" s="12" t="s">
        <v>2533</v>
      </c>
      <c r="C1680" s="12" t="s">
        <v>2534</v>
      </c>
      <c r="D1680" s="12">
        <v>8</v>
      </c>
      <c r="E1680" s="12">
        <v>4</v>
      </c>
      <c r="F1680" s="12">
        <v>6</v>
      </c>
      <c r="G1680" s="12">
        <v>5</v>
      </c>
      <c r="J1680" s="37" t="s">
        <v>2036</v>
      </c>
      <c r="K1680" s="37" t="s">
        <v>2036</v>
      </c>
      <c r="N1680" s="12" t="s">
        <v>2034</v>
      </c>
      <c r="Q1680" s="12" t="s">
        <v>1860</v>
      </c>
      <c r="S1680" s="12" t="s">
        <v>2501</v>
      </c>
      <c r="T1680" s="12" t="s">
        <v>2502</v>
      </c>
      <c r="U1680" s="12">
        <f t="shared" si="228"/>
        <v>1</v>
      </c>
    </row>
    <row r="1681" spans="1:21">
      <c r="A1681" s="12">
        <v>805071</v>
      </c>
      <c r="B1681" s="12" t="s">
        <v>2535</v>
      </c>
      <c r="C1681" s="12" t="s">
        <v>2536</v>
      </c>
      <c r="D1681" s="12">
        <v>8</v>
      </c>
      <c r="E1681" s="12">
        <v>1</v>
      </c>
      <c r="F1681" s="12">
        <v>7</v>
      </c>
      <c r="G1681" s="12">
        <v>5</v>
      </c>
      <c r="J1681" s="37" t="s">
        <v>2037</v>
      </c>
      <c r="K1681" s="37" t="s">
        <v>2037</v>
      </c>
      <c r="N1681" s="12" t="s">
        <v>2038</v>
      </c>
      <c r="Q1681" s="12" t="s">
        <v>1843</v>
      </c>
      <c r="S1681" s="12" t="s">
        <v>2489</v>
      </c>
      <c r="T1681" s="12" t="s">
        <v>2490</v>
      </c>
      <c r="U1681" s="12">
        <f t="shared" si="228"/>
        <v>1</v>
      </c>
    </row>
    <row r="1682" spans="1:21">
      <c r="A1682" s="12">
        <v>805072</v>
      </c>
      <c r="B1682" s="12" t="s">
        <v>2537</v>
      </c>
      <c r="C1682" s="12" t="s">
        <v>2538</v>
      </c>
      <c r="D1682" s="12">
        <v>8</v>
      </c>
      <c r="E1682" s="12">
        <v>2</v>
      </c>
      <c r="F1682" s="12">
        <v>7</v>
      </c>
      <c r="G1682" s="12">
        <v>5</v>
      </c>
      <c r="J1682" s="37" t="s">
        <v>2039</v>
      </c>
      <c r="K1682" s="37" t="s">
        <v>2039</v>
      </c>
      <c r="N1682" s="12" t="s">
        <v>2038</v>
      </c>
      <c r="Q1682" s="12" t="s">
        <v>1849</v>
      </c>
      <c r="S1682" s="12" t="s">
        <v>2493</v>
      </c>
      <c r="T1682" s="12" t="s">
        <v>2494</v>
      </c>
      <c r="U1682" s="12">
        <f t="shared" si="228"/>
        <v>1</v>
      </c>
    </row>
    <row r="1683" spans="1:21">
      <c r="A1683" s="12">
        <v>805073</v>
      </c>
      <c r="B1683" s="12" t="s">
        <v>2539</v>
      </c>
      <c r="C1683" s="12" t="s">
        <v>2540</v>
      </c>
      <c r="D1683" s="12">
        <v>8</v>
      </c>
      <c r="E1683" s="12">
        <v>3</v>
      </c>
      <c r="F1683" s="12">
        <v>7</v>
      </c>
      <c r="G1683" s="12">
        <v>5</v>
      </c>
      <c r="J1683" s="37" t="s">
        <v>2039</v>
      </c>
      <c r="K1683" s="37" t="s">
        <v>2039</v>
      </c>
      <c r="N1683" s="12" t="s">
        <v>2038</v>
      </c>
      <c r="Q1683" s="12" t="s">
        <v>1854</v>
      </c>
      <c r="S1683" s="12" t="s">
        <v>2497</v>
      </c>
      <c r="T1683" s="12" t="s">
        <v>2498</v>
      </c>
      <c r="U1683" s="12">
        <f t="shared" si="228"/>
        <v>1</v>
      </c>
    </row>
    <row r="1684" spans="1:21">
      <c r="A1684" s="12">
        <v>805074</v>
      </c>
      <c r="B1684" s="12" t="s">
        <v>2541</v>
      </c>
      <c r="C1684" s="12" t="s">
        <v>2542</v>
      </c>
      <c r="D1684" s="12">
        <v>8</v>
      </c>
      <c r="E1684" s="12">
        <v>4</v>
      </c>
      <c r="F1684" s="12">
        <v>7</v>
      </c>
      <c r="G1684" s="12">
        <v>5</v>
      </c>
      <c r="J1684" s="37" t="s">
        <v>2040</v>
      </c>
      <c r="K1684" s="37" t="s">
        <v>2040</v>
      </c>
      <c r="N1684" s="12" t="s">
        <v>2038</v>
      </c>
      <c r="Q1684" s="12" t="s">
        <v>1860</v>
      </c>
      <c r="S1684" s="12" t="s">
        <v>2501</v>
      </c>
      <c r="T1684" s="12" t="s">
        <v>2502</v>
      </c>
      <c r="U1684" s="12">
        <f t="shared" si="228"/>
        <v>1</v>
      </c>
    </row>
    <row r="1685" spans="1:21">
      <c r="A1685" s="12">
        <v>805081</v>
      </c>
      <c r="B1685" s="12" t="s">
        <v>2543</v>
      </c>
      <c r="C1685" s="12" t="s">
        <v>2544</v>
      </c>
      <c r="D1685" s="12">
        <v>8</v>
      </c>
      <c r="E1685" s="12">
        <v>1</v>
      </c>
      <c r="F1685" s="12">
        <v>8</v>
      </c>
      <c r="G1685" s="12">
        <v>5</v>
      </c>
      <c r="J1685" s="37" t="s">
        <v>2041</v>
      </c>
      <c r="K1685" s="37" t="s">
        <v>2041</v>
      </c>
      <c r="N1685" s="12" t="s">
        <v>2042</v>
      </c>
      <c r="Q1685" s="12" t="s">
        <v>1843</v>
      </c>
      <c r="S1685" s="12" t="s">
        <v>2489</v>
      </c>
      <c r="T1685" s="12" t="s">
        <v>2490</v>
      </c>
      <c r="U1685" s="12">
        <f t="shared" ref="U1685:U1748" si="229">IF(G1685=5,1,IF(G1685=6,1,0))</f>
        <v>1</v>
      </c>
    </row>
    <row r="1686" spans="1:21">
      <c r="A1686" s="12">
        <v>805082</v>
      </c>
      <c r="B1686" s="12" t="s">
        <v>2545</v>
      </c>
      <c r="C1686" s="12" t="s">
        <v>2546</v>
      </c>
      <c r="D1686" s="12">
        <v>8</v>
      </c>
      <c r="E1686" s="12">
        <v>2</v>
      </c>
      <c r="F1686" s="12">
        <v>8</v>
      </c>
      <c r="G1686" s="12">
        <v>5</v>
      </c>
      <c r="J1686" s="37" t="s">
        <v>2043</v>
      </c>
      <c r="K1686" s="37" t="s">
        <v>2043</v>
      </c>
      <c r="N1686" s="12" t="s">
        <v>2042</v>
      </c>
      <c r="Q1686" s="12" t="s">
        <v>1849</v>
      </c>
      <c r="S1686" s="12" t="s">
        <v>2493</v>
      </c>
      <c r="T1686" s="12" t="s">
        <v>2494</v>
      </c>
      <c r="U1686" s="12">
        <f t="shared" si="229"/>
        <v>1</v>
      </c>
    </row>
    <row r="1687" spans="1:21">
      <c r="A1687" s="12">
        <v>805083</v>
      </c>
      <c r="B1687" s="12" t="s">
        <v>2547</v>
      </c>
      <c r="C1687" s="12" t="s">
        <v>2548</v>
      </c>
      <c r="D1687" s="12">
        <v>8</v>
      </c>
      <c r="E1687" s="12">
        <v>3</v>
      </c>
      <c r="F1687" s="12">
        <v>8</v>
      </c>
      <c r="G1687" s="12">
        <v>5</v>
      </c>
      <c r="J1687" s="37" t="s">
        <v>2043</v>
      </c>
      <c r="K1687" s="37" t="s">
        <v>2043</v>
      </c>
      <c r="N1687" s="12" t="s">
        <v>2042</v>
      </c>
      <c r="Q1687" s="12" t="s">
        <v>1854</v>
      </c>
      <c r="S1687" s="12" t="s">
        <v>2497</v>
      </c>
      <c r="T1687" s="12" t="s">
        <v>2498</v>
      </c>
      <c r="U1687" s="12">
        <f t="shared" si="229"/>
        <v>1</v>
      </c>
    </row>
    <row r="1688" spans="1:21">
      <c r="A1688" s="12">
        <v>805084</v>
      </c>
      <c r="B1688" s="12" t="s">
        <v>2549</v>
      </c>
      <c r="C1688" s="12" t="s">
        <v>2550</v>
      </c>
      <c r="D1688" s="12">
        <v>8</v>
      </c>
      <c r="E1688" s="12">
        <v>4</v>
      </c>
      <c r="F1688" s="12">
        <v>8</v>
      </c>
      <c r="G1688" s="12">
        <v>5</v>
      </c>
      <c r="J1688" s="37" t="s">
        <v>2044</v>
      </c>
      <c r="K1688" s="37" t="s">
        <v>2044</v>
      </c>
      <c r="N1688" s="12" t="s">
        <v>2042</v>
      </c>
      <c r="Q1688" s="12" t="s">
        <v>1860</v>
      </c>
      <c r="S1688" s="12" t="s">
        <v>2501</v>
      </c>
      <c r="T1688" s="12" t="s">
        <v>2502</v>
      </c>
      <c r="U1688" s="12">
        <f t="shared" si="229"/>
        <v>1</v>
      </c>
    </row>
    <row r="1689" spans="1:21">
      <c r="A1689" s="12">
        <v>805091</v>
      </c>
      <c r="B1689" s="12" t="s">
        <v>2551</v>
      </c>
      <c r="C1689" s="12" t="s">
        <v>2552</v>
      </c>
      <c r="D1689" s="12">
        <v>8</v>
      </c>
      <c r="E1689" s="12">
        <v>1</v>
      </c>
      <c r="F1689" s="12">
        <v>9</v>
      </c>
      <c r="G1689" s="12">
        <v>5</v>
      </c>
      <c r="J1689" s="37" t="s">
        <v>2045</v>
      </c>
      <c r="K1689" s="37" t="s">
        <v>2045</v>
      </c>
      <c r="N1689" s="12" t="s">
        <v>2046</v>
      </c>
      <c r="Q1689" s="12" t="s">
        <v>1843</v>
      </c>
      <c r="S1689" s="12" t="s">
        <v>2489</v>
      </c>
      <c r="T1689" s="12" t="s">
        <v>2490</v>
      </c>
      <c r="U1689" s="12">
        <f t="shared" si="229"/>
        <v>1</v>
      </c>
    </row>
    <row r="1690" spans="1:21">
      <c r="A1690" s="12">
        <v>805092</v>
      </c>
      <c r="B1690" s="12" t="s">
        <v>2553</v>
      </c>
      <c r="C1690" s="12" t="s">
        <v>2554</v>
      </c>
      <c r="D1690" s="12">
        <v>8</v>
      </c>
      <c r="E1690" s="12">
        <v>2</v>
      </c>
      <c r="F1690" s="12">
        <v>9</v>
      </c>
      <c r="G1690" s="12">
        <v>5</v>
      </c>
      <c r="J1690" s="37" t="s">
        <v>2047</v>
      </c>
      <c r="K1690" s="37" t="s">
        <v>2047</v>
      </c>
      <c r="N1690" s="12" t="s">
        <v>2046</v>
      </c>
      <c r="Q1690" s="12" t="s">
        <v>1849</v>
      </c>
      <c r="S1690" s="12" t="s">
        <v>2493</v>
      </c>
      <c r="T1690" s="12" t="s">
        <v>2494</v>
      </c>
      <c r="U1690" s="12">
        <f t="shared" si="229"/>
        <v>1</v>
      </c>
    </row>
    <row r="1691" spans="1:21">
      <c r="A1691" s="12">
        <v>805093</v>
      </c>
      <c r="B1691" s="12" t="s">
        <v>2555</v>
      </c>
      <c r="C1691" s="12" t="s">
        <v>2556</v>
      </c>
      <c r="D1691" s="12">
        <v>8</v>
      </c>
      <c r="E1691" s="12">
        <v>3</v>
      </c>
      <c r="F1691" s="12">
        <v>9</v>
      </c>
      <c r="G1691" s="12">
        <v>5</v>
      </c>
      <c r="J1691" s="37" t="s">
        <v>2047</v>
      </c>
      <c r="K1691" s="37" t="s">
        <v>2047</v>
      </c>
      <c r="N1691" s="12" t="s">
        <v>2046</v>
      </c>
      <c r="Q1691" s="12" t="s">
        <v>1854</v>
      </c>
      <c r="S1691" s="12" t="s">
        <v>2497</v>
      </c>
      <c r="T1691" s="12" t="s">
        <v>2498</v>
      </c>
      <c r="U1691" s="12">
        <f t="shared" si="229"/>
        <v>1</v>
      </c>
    </row>
    <row r="1692" spans="1:21">
      <c r="A1692" s="12">
        <v>805094</v>
      </c>
      <c r="B1692" s="12" t="s">
        <v>2557</v>
      </c>
      <c r="C1692" s="12" t="s">
        <v>2558</v>
      </c>
      <c r="D1692" s="12">
        <v>8</v>
      </c>
      <c r="E1692" s="12">
        <v>4</v>
      </c>
      <c r="F1692" s="12">
        <v>9</v>
      </c>
      <c r="G1692" s="12">
        <v>5</v>
      </c>
      <c r="J1692" s="37" t="s">
        <v>2048</v>
      </c>
      <c r="K1692" s="37" t="s">
        <v>2048</v>
      </c>
      <c r="N1692" s="12" t="s">
        <v>2046</v>
      </c>
      <c r="Q1692" s="12" t="s">
        <v>1860</v>
      </c>
      <c r="S1692" s="12" t="s">
        <v>2501</v>
      </c>
      <c r="T1692" s="12" t="s">
        <v>2502</v>
      </c>
      <c r="U1692" s="12">
        <f t="shared" si="229"/>
        <v>1</v>
      </c>
    </row>
    <row r="1693" spans="1:21">
      <c r="A1693" s="12">
        <v>805101</v>
      </c>
      <c r="B1693" s="12" t="s">
        <v>2559</v>
      </c>
      <c r="C1693" s="12" t="s">
        <v>2560</v>
      </c>
      <c r="D1693" s="12">
        <v>8</v>
      </c>
      <c r="E1693" s="12">
        <v>1</v>
      </c>
      <c r="F1693" s="12">
        <v>10</v>
      </c>
      <c r="G1693" s="12">
        <v>5</v>
      </c>
      <c r="J1693" s="37" t="s">
        <v>2049</v>
      </c>
      <c r="K1693" s="37" t="s">
        <v>2049</v>
      </c>
      <c r="N1693" s="12" t="s">
        <v>2050</v>
      </c>
      <c r="Q1693" s="12" t="s">
        <v>1843</v>
      </c>
      <c r="S1693" s="12" t="s">
        <v>2489</v>
      </c>
      <c r="T1693" s="12" t="s">
        <v>2490</v>
      </c>
      <c r="U1693" s="12">
        <f t="shared" si="229"/>
        <v>1</v>
      </c>
    </row>
    <row r="1694" spans="1:21">
      <c r="A1694" s="12">
        <v>805102</v>
      </c>
      <c r="B1694" s="12" t="s">
        <v>2561</v>
      </c>
      <c r="C1694" s="12" t="s">
        <v>2562</v>
      </c>
      <c r="D1694" s="12">
        <v>8</v>
      </c>
      <c r="E1694" s="12">
        <v>2</v>
      </c>
      <c r="F1694" s="12">
        <v>10</v>
      </c>
      <c r="G1694" s="12">
        <v>5</v>
      </c>
      <c r="J1694" s="37" t="s">
        <v>2051</v>
      </c>
      <c r="K1694" s="37" t="s">
        <v>2051</v>
      </c>
      <c r="N1694" s="12" t="s">
        <v>2050</v>
      </c>
      <c r="Q1694" s="12" t="s">
        <v>1849</v>
      </c>
      <c r="S1694" s="12" t="s">
        <v>2493</v>
      </c>
      <c r="T1694" s="12" t="s">
        <v>2494</v>
      </c>
      <c r="U1694" s="12">
        <f t="shared" si="229"/>
        <v>1</v>
      </c>
    </row>
    <row r="1695" spans="1:21">
      <c r="A1695" s="12">
        <v>805103</v>
      </c>
      <c r="B1695" s="12" t="s">
        <v>2563</v>
      </c>
      <c r="C1695" s="12" t="s">
        <v>2564</v>
      </c>
      <c r="D1695" s="12">
        <v>8</v>
      </c>
      <c r="E1695" s="12">
        <v>3</v>
      </c>
      <c r="F1695" s="12">
        <v>10</v>
      </c>
      <c r="G1695" s="12">
        <v>5</v>
      </c>
      <c r="J1695" s="37" t="s">
        <v>2051</v>
      </c>
      <c r="K1695" s="37" t="s">
        <v>2051</v>
      </c>
      <c r="N1695" s="12" t="s">
        <v>2050</v>
      </c>
      <c r="Q1695" s="12" t="s">
        <v>1854</v>
      </c>
      <c r="S1695" s="12" t="s">
        <v>2497</v>
      </c>
      <c r="T1695" s="12" t="s">
        <v>2498</v>
      </c>
      <c r="U1695" s="12">
        <f t="shared" si="229"/>
        <v>1</v>
      </c>
    </row>
    <row r="1696" spans="1:21">
      <c r="A1696" s="12">
        <v>805104</v>
      </c>
      <c r="B1696" s="12" t="s">
        <v>2565</v>
      </c>
      <c r="C1696" s="12" t="s">
        <v>2566</v>
      </c>
      <c r="D1696" s="12">
        <v>8</v>
      </c>
      <c r="E1696" s="12">
        <v>4</v>
      </c>
      <c r="F1696" s="12">
        <v>10</v>
      </c>
      <c r="G1696" s="12">
        <v>5</v>
      </c>
      <c r="J1696" s="37" t="s">
        <v>2052</v>
      </c>
      <c r="K1696" s="37" t="s">
        <v>2052</v>
      </c>
      <c r="N1696" s="12" t="s">
        <v>2050</v>
      </c>
      <c r="Q1696" s="12" t="s">
        <v>1860</v>
      </c>
      <c r="S1696" s="12" t="s">
        <v>2501</v>
      </c>
      <c r="T1696" s="12" t="s">
        <v>2502</v>
      </c>
      <c r="U1696" s="12">
        <f t="shared" si="229"/>
        <v>1</v>
      </c>
    </row>
    <row r="1697" spans="1:21">
      <c r="A1697" s="12">
        <v>805111</v>
      </c>
      <c r="B1697" s="12" t="s">
        <v>2567</v>
      </c>
      <c r="C1697" s="12" t="s">
        <v>2568</v>
      </c>
      <c r="D1697" s="12">
        <v>8</v>
      </c>
      <c r="E1697" s="12">
        <v>1</v>
      </c>
      <c r="F1697" s="12">
        <v>11</v>
      </c>
      <c r="G1697" s="12">
        <v>5</v>
      </c>
      <c r="J1697" s="37" t="s">
        <v>1996</v>
      </c>
      <c r="K1697" s="37" t="s">
        <v>1996</v>
      </c>
      <c r="N1697" s="12" t="s">
        <v>2053</v>
      </c>
      <c r="Q1697" s="12" t="s">
        <v>1843</v>
      </c>
      <c r="S1697" s="12" t="s">
        <v>2489</v>
      </c>
      <c r="T1697" s="12" t="s">
        <v>2490</v>
      </c>
      <c r="U1697" s="12">
        <f t="shared" si="229"/>
        <v>1</v>
      </c>
    </row>
    <row r="1698" spans="1:21">
      <c r="A1698" s="12">
        <v>805112</v>
      </c>
      <c r="B1698" s="12" t="s">
        <v>2569</v>
      </c>
      <c r="C1698" s="12" t="s">
        <v>2570</v>
      </c>
      <c r="D1698" s="12">
        <v>8</v>
      </c>
      <c r="E1698" s="12">
        <v>2</v>
      </c>
      <c r="F1698" s="12">
        <v>11</v>
      </c>
      <c r="G1698" s="12">
        <v>5</v>
      </c>
      <c r="J1698" s="37" t="s">
        <v>2000</v>
      </c>
      <c r="K1698" s="37" t="s">
        <v>2000</v>
      </c>
      <c r="N1698" s="12" t="s">
        <v>2053</v>
      </c>
      <c r="Q1698" s="12" t="s">
        <v>1849</v>
      </c>
      <c r="S1698" s="12" t="s">
        <v>2493</v>
      </c>
      <c r="T1698" s="12" t="s">
        <v>2494</v>
      </c>
      <c r="U1698" s="12">
        <f t="shared" si="229"/>
        <v>1</v>
      </c>
    </row>
    <row r="1699" spans="1:21">
      <c r="A1699" s="12">
        <v>805113</v>
      </c>
      <c r="B1699" s="12" t="s">
        <v>2571</v>
      </c>
      <c r="C1699" s="12" t="s">
        <v>2572</v>
      </c>
      <c r="D1699" s="12">
        <v>8</v>
      </c>
      <c r="E1699" s="12">
        <v>3</v>
      </c>
      <c r="F1699" s="12">
        <v>11</v>
      </c>
      <c r="G1699" s="12">
        <v>5</v>
      </c>
      <c r="J1699" s="37" t="s">
        <v>2000</v>
      </c>
      <c r="K1699" s="37" t="s">
        <v>2000</v>
      </c>
      <c r="N1699" s="12" t="s">
        <v>2053</v>
      </c>
      <c r="Q1699" s="12" t="s">
        <v>1854</v>
      </c>
      <c r="S1699" s="12" t="s">
        <v>2497</v>
      </c>
      <c r="T1699" s="12" t="s">
        <v>2498</v>
      </c>
      <c r="U1699" s="12">
        <f t="shared" si="229"/>
        <v>1</v>
      </c>
    </row>
    <row r="1700" spans="1:21">
      <c r="A1700" s="12">
        <v>805114</v>
      </c>
      <c r="B1700" s="12" t="s">
        <v>2573</v>
      </c>
      <c r="C1700" s="12" t="s">
        <v>2574</v>
      </c>
      <c r="D1700" s="12">
        <v>8</v>
      </c>
      <c r="E1700" s="12">
        <v>4</v>
      </c>
      <c r="F1700" s="12">
        <v>11</v>
      </c>
      <c r="G1700" s="12">
        <v>5</v>
      </c>
      <c r="J1700" s="37" t="s">
        <v>2005</v>
      </c>
      <c r="K1700" s="37" t="s">
        <v>2005</v>
      </c>
      <c r="N1700" s="12" t="s">
        <v>2053</v>
      </c>
      <c r="Q1700" s="12" t="s">
        <v>1860</v>
      </c>
      <c r="S1700" s="12" t="s">
        <v>2501</v>
      </c>
      <c r="T1700" s="12" t="s">
        <v>2502</v>
      </c>
      <c r="U1700" s="12">
        <f t="shared" si="229"/>
        <v>1</v>
      </c>
    </row>
    <row r="1701" spans="1:21">
      <c r="A1701" s="12">
        <v>805121</v>
      </c>
      <c r="B1701" s="12" t="s">
        <v>2575</v>
      </c>
      <c r="C1701" s="12" t="s">
        <v>2576</v>
      </c>
      <c r="D1701" s="12">
        <v>8</v>
      </c>
      <c r="E1701" s="12">
        <v>1</v>
      </c>
      <c r="F1701" s="12">
        <v>12</v>
      </c>
      <c r="G1701" s="12">
        <v>5</v>
      </c>
      <c r="J1701" s="37" t="s">
        <v>2054</v>
      </c>
      <c r="K1701" s="37" t="s">
        <v>2054</v>
      </c>
      <c r="N1701" s="12" t="s">
        <v>2055</v>
      </c>
      <c r="Q1701" s="12" t="s">
        <v>1843</v>
      </c>
      <c r="S1701" s="12" t="s">
        <v>2489</v>
      </c>
      <c r="T1701" s="12" t="s">
        <v>2490</v>
      </c>
      <c r="U1701" s="12">
        <f t="shared" si="229"/>
        <v>1</v>
      </c>
    </row>
    <row r="1702" spans="1:21">
      <c r="A1702" s="12">
        <v>805122</v>
      </c>
      <c r="B1702" s="12" t="s">
        <v>2577</v>
      </c>
      <c r="C1702" s="12" t="s">
        <v>2578</v>
      </c>
      <c r="D1702" s="12">
        <v>8</v>
      </c>
      <c r="E1702" s="12">
        <v>2</v>
      </c>
      <c r="F1702" s="12">
        <v>12</v>
      </c>
      <c r="G1702" s="12">
        <v>5</v>
      </c>
      <c r="J1702" s="37" t="s">
        <v>2056</v>
      </c>
      <c r="K1702" s="37" t="s">
        <v>2056</v>
      </c>
      <c r="N1702" s="12" t="s">
        <v>2055</v>
      </c>
      <c r="Q1702" s="12" t="s">
        <v>1849</v>
      </c>
      <c r="S1702" s="12" t="s">
        <v>2493</v>
      </c>
      <c r="T1702" s="12" t="s">
        <v>2494</v>
      </c>
      <c r="U1702" s="12">
        <f t="shared" si="229"/>
        <v>1</v>
      </c>
    </row>
    <row r="1703" spans="1:21">
      <c r="A1703" s="12">
        <v>805123</v>
      </c>
      <c r="B1703" s="12" t="s">
        <v>2579</v>
      </c>
      <c r="C1703" s="12" t="s">
        <v>2580</v>
      </c>
      <c r="D1703" s="12">
        <v>8</v>
      </c>
      <c r="E1703" s="12">
        <v>3</v>
      </c>
      <c r="F1703" s="12">
        <v>12</v>
      </c>
      <c r="G1703" s="12">
        <v>5</v>
      </c>
      <c r="J1703" s="37" t="s">
        <v>2056</v>
      </c>
      <c r="K1703" s="37" t="s">
        <v>2056</v>
      </c>
      <c r="N1703" s="12" t="s">
        <v>2055</v>
      </c>
      <c r="Q1703" s="12" t="s">
        <v>1854</v>
      </c>
      <c r="S1703" s="12" t="s">
        <v>2497</v>
      </c>
      <c r="T1703" s="12" t="s">
        <v>2498</v>
      </c>
      <c r="U1703" s="12">
        <f t="shared" si="229"/>
        <v>1</v>
      </c>
    </row>
    <row r="1704" spans="1:21">
      <c r="A1704" s="12">
        <v>805124</v>
      </c>
      <c r="B1704" s="12" t="s">
        <v>2581</v>
      </c>
      <c r="C1704" s="12" t="s">
        <v>2582</v>
      </c>
      <c r="D1704" s="12">
        <v>8</v>
      </c>
      <c r="E1704" s="12">
        <v>4</v>
      </c>
      <c r="F1704" s="12">
        <v>12</v>
      </c>
      <c r="G1704" s="12">
        <v>5</v>
      </c>
      <c r="J1704" s="37" t="s">
        <v>2057</v>
      </c>
      <c r="K1704" s="37" t="s">
        <v>2057</v>
      </c>
      <c r="N1704" s="12" t="s">
        <v>2055</v>
      </c>
      <c r="Q1704" s="12" t="s">
        <v>1860</v>
      </c>
      <c r="S1704" s="12" t="s">
        <v>2501</v>
      </c>
      <c r="T1704" s="12" t="s">
        <v>2502</v>
      </c>
      <c r="U1704" s="12">
        <f t="shared" si="229"/>
        <v>1</v>
      </c>
    </row>
    <row r="1705" spans="1:21">
      <c r="A1705" s="12">
        <v>805131</v>
      </c>
      <c r="B1705" s="12" t="s">
        <v>2583</v>
      </c>
      <c r="C1705" s="12" t="s">
        <v>2584</v>
      </c>
      <c r="D1705" s="12">
        <v>8</v>
      </c>
      <c r="E1705" s="12">
        <v>1</v>
      </c>
      <c r="F1705" s="12">
        <v>13</v>
      </c>
      <c r="G1705" s="12">
        <v>5</v>
      </c>
      <c r="J1705" s="37" t="s">
        <v>2058</v>
      </c>
      <c r="K1705" s="37" t="s">
        <v>2058</v>
      </c>
      <c r="N1705" s="12" t="s">
        <v>2059</v>
      </c>
      <c r="Q1705" s="12" t="s">
        <v>1843</v>
      </c>
      <c r="S1705" s="12" t="s">
        <v>2489</v>
      </c>
      <c r="T1705" s="12" t="s">
        <v>2490</v>
      </c>
      <c r="U1705" s="12">
        <f t="shared" si="229"/>
        <v>1</v>
      </c>
    </row>
    <row r="1706" spans="1:21">
      <c r="A1706" s="12">
        <v>805132</v>
      </c>
      <c r="B1706" s="12" t="s">
        <v>2585</v>
      </c>
      <c r="C1706" s="12" t="s">
        <v>2586</v>
      </c>
      <c r="D1706" s="12">
        <v>8</v>
      </c>
      <c r="E1706" s="12">
        <v>2</v>
      </c>
      <c r="F1706" s="12">
        <v>13</v>
      </c>
      <c r="G1706" s="12">
        <v>5</v>
      </c>
      <c r="J1706" s="37" t="s">
        <v>2060</v>
      </c>
      <c r="K1706" s="37" t="s">
        <v>2060</v>
      </c>
      <c r="N1706" s="12" t="s">
        <v>2059</v>
      </c>
      <c r="Q1706" s="12" t="s">
        <v>1849</v>
      </c>
      <c r="S1706" s="12" t="s">
        <v>2493</v>
      </c>
      <c r="T1706" s="12" t="s">
        <v>2494</v>
      </c>
      <c r="U1706" s="12">
        <f t="shared" si="229"/>
        <v>1</v>
      </c>
    </row>
    <row r="1707" spans="1:21">
      <c r="A1707" s="12">
        <v>805133</v>
      </c>
      <c r="B1707" s="12" t="s">
        <v>2587</v>
      </c>
      <c r="C1707" s="12" t="s">
        <v>2588</v>
      </c>
      <c r="D1707" s="12">
        <v>8</v>
      </c>
      <c r="E1707" s="12">
        <v>3</v>
      </c>
      <c r="F1707" s="12">
        <v>13</v>
      </c>
      <c r="G1707" s="12">
        <v>5</v>
      </c>
      <c r="J1707" s="37" t="s">
        <v>2060</v>
      </c>
      <c r="K1707" s="37" t="s">
        <v>2060</v>
      </c>
      <c r="N1707" s="12" t="s">
        <v>2059</v>
      </c>
      <c r="Q1707" s="12" t="s">
        <v>1854</v>
      </c>
      <c r="S1707" s="12" t="s">
        <v>2497</v>
      </c>
      <c r="T1707" s="12" t="s">
        <v>2498</v>
      </c>
      <c r="U1707" s="12">
        <f t="shared" si="229"/>
        <v>1</v>
      </c>
    </row>
    <row r="1708" spans="1:21">
      <c r="A1708" s="12">
        <v>805134</v>
      </c>
      <c r="B1708" s="12" t="s">
        <v>2589</v>
      </c>
      <c r="C1708" s="12" t="s">
        <v>2590</v>
      </c>
      <c r="D1708" s="12">
        <v>8</v>
      </c>
      <c r="E1708" s="12">
        <v>4</v>
      </c>
      <c r="F1708" s="12">
        <v>13</v>
      </c>
      <c r="G1708" s="12">
        <v>5</v>
      </c>
      <c r="J1708" s="37" t="s">
        <v>2061</v>
      </c>
      <c r="K1708" s="37" t="s">
        <v>2061</v>
      </c>
      <c r="N1708" s="12" t="s">
        <v>2059</v>
      </c>
      <c r="Q1708" s="12" t="s">
        <v>1860</v>
      </c>
      <c r="S1708" s="12" t="s">
        <v>2501</v>
      </c>
      <c r="T1708" s="12" t="s">
        <v>2502</v>
      </c>
      <c r="U1708" s="12">
        <f t="shared" si="229"/>
        <v>1</v>
      </c>
    </row>
    <row r="1709" spans="1:21">
      <c r="A1709" s="12">
        <v>805141</v>
      </c>
      <c r="B1709" s="12" t="s">
        <v>2591</v>
      </c>
      <c r="C1709" s="12" t="s">
        <v>2592</v>
      </c>
      <c r="D1709" s="12">
        <v>8</v>
      </c>
      <c r="E1709" s="12">
        <v>1</v>
      </c>
      <c r="F1709" s="12">
        <v>14</v>
      </c>
      <c r="G1709" s="12">
        <v>5</v>
      </c>
      <c r="J1709" s="37" t="s">
        <v>2062</v>
      </c>
      <c r="K1709" s="37" t="s">
        <v>2062</v>
      </c>
      <c r="N1709" s="12" t="s">
        <v>2063</v>
      </c>
      <c r="Q1709" s="12" t="s">
        <v>1843</v>
      </c>
      <c r="S1709" s="12" t="s">
        <v>2489</v>
      </c>
      <c r="T1709" s="12" t="s">
        <v>2490</v>
      </c>
      <c r="U1709" s="12">
        <f t="shared" si="229"/>
        <v>1</v>
      </c>
    </row>
    <row r="1710" spans="1:21">
      <c r="A1710" s="12">
        <v>805142</v>
      </c>
      <c r="B1710" s="12" t="s">
        <v>2593</v>
      </c>
      <c r="C1710" s="12" t="s">
        <v>2594</v>
      </c>
      <c r="D1710" s="12">
        <v>8</v>
      </c>
      <c r="E1710" s="12">
        <v>2</v>
      </c>
      <c r="F1710" s="12">
        <v>14</v>
      </c>
      <c r="G1710" s="12">
        <v>5</v>
      </c>
      <c r="J1710" s="37" t="s">
        <v>2064</v>
      </c>
      <c r="K1710" s="37" t="s">
        <v>2064</v>
      </c>
      <c r="N1710" s="12" t="s">
        <v>2063</v>
      </c>
      <c r="Q1710" s="12" t="s">
        <v>1849</v>
      </c>
      <c r="S1710" s="12" t="s">
        <v>2493</v>
      </c>
      <c r="T1710" s="12" t="s">
        <v>2494</v>
      </c>
      <c r="U1710" s="12">
        <f t="shared" si="229"/>
        <v>1</v>
      </c>
    </row>
    <row r="1711" spans="1:21">
      <c r="A1711" s="12">
        <v>805143</v>
      </c>
      <c r="B1711" s="12" t="s">
        <v>2595</v>
      </c>
      <c r="C1711" s="12" t="s">
        <v>2596</v>
      </c>
      <c r="D1711" s="12">
        <v>8</v>
      </c>
      <c r="E1711" s="12">
        <v>3</v>
      </c>
      <c r="F1711" s="12">
        <v>14</v>
      </c>
      <c r="G1711" s="12">
        <v>5</v>
      </c>
      <c r="J1711" s="37" t="s">
        <v>2064</v>
      </c>
      <c r="K1711" s="37" t="s">
        <v>2064</v>
      </c>
      <c r="N1711" s="12" t="s">
        <v>2063</v>
      </c>
      <c r="Q1711" s="12" t="s">
        <v>1854</v>
      </c>
      <c r="S1711" s="12" t="s">
        <v>2497</v>
      </c>
      <c r="T1711" s="12" t="s">
        <v>2498</v>
      </c>
      <c r="U1711" s="12">
        <f t="shared" si="229"/>
        <v>1</v>
      </c>
    </row>
    <row r="1712" spans="1:21">
      <c r="A1712" s="12">
        <v>805144</v>
      </c>
      <c r="B1712" s="12" t="s">
        <v>2597</v>
      </c>
      <c r="C1712" s="12" t="s">
        <v>2598</v>
      </c>
      <c r="D1712" s="12">
        <v>8</v>
      </c>
      <c r="E1712" s="12">
        <v>4</v>
      </c>
      <c r="F1712" s="12">
        <v>14</v>
      </c>
      <c r="G1712" s="12">
        <v>5</v>
      </c>
      <c r="J1712" s="37" t="s">
        <v>2065</v>
      </c>
      <c r="K1712" s="37" t="s">
        <v>2065</v>
      </c>
      <c r="N1712" s="12" t="s">
        <v>2063</v>
      </c>
      <c r="Q1712" s="12" t="s">
        <v>1860</v>
      </c>
      <c r="S1712" s="12" t="s">
        <v>2501</v>
      </c>
      <c r="T1712" s="12" t="s">
        <v>2502</v>
      </c>
      <c r="U1712" s="12">
        <f t="shared" si="229"/>
        <v>1</v>
      </c>
    </row>
    <row r="1713" spans="1:21">
      <c r="A1713" s="12">
        <v>805151</v>
      </c>
      <c r="B1713" s="12" t="s">
        <v>2599</v>
      </c>
      <c r="C1713" s="12" t="s">
        <v>2600</v>
      </c>
      <c r="D1713" s="12">
        <v>8</v>
      </c>
      <c r="E1713" s="12">
        <v>1</v>
      </c>
      <c r="F1713" s="12">
        <v>15</v>
      </c>
      <c r="G1713" s="12">
        <v>5</v>
      </c>
      <c r="J1713" s="37" t="s">
        <v>2066</v>
      </c>
      <c r="K1713" s="37" t="s">
        <v>2066</v>
      </c>
      <c r="N1713" s="12" t="s">
        <v>2067</v>
      </c>
      <c r="Q1713" s="12" t="s">
        <v>1843</v>
      </c>
      <c r="S1713" s="12" t="s">
        <v>2489</v>
      </c>
      <c r="T1713" s="12" t="s">
        <v>2490</v>
      </c>
      <c r="U1713" s="12">
        <f t="shared" si="229"/>
        <v>1</v>
      </c>
    </row>
    <row r="1714" spans="1:21">
      <c r="A1714" s="12">
        <v>805152</v>
      </c>
      <c r="B1714" s="12" t="s">
        <v>2601</v>
      </c>
      <c r="C1714" s="12" t="s">
        <v>2602</v>
      </c>
      <c r="D1714" s="12">
        <v>8</v>
      </c>
      <c r="E1714" s="12">
        <v>2</v>
      </c>
      <c r="F1714" s="12">
        <v>15</v>
      </c>
      <c r="G1714" s="12">
        <v>5</v>
      </c>
      <c r="J1714" s="37" t="s">
        <v>2068</v>
      </c>
      <c r="K1714" s="37" t="s">
        <v>2068</v>
      </c>
      <c r="N1714" s="12" t="s">
        <v>2067</v>
      </c>
      <c r="Q1714" s="12" t="s">
        <v>1849</v>
      </c>
      <c r="S1714" s="12" t="s">
        <v>2493</v>
      </c>
      <c r="T1714" s="12" t="s">
        <v>2494</v>
      </c>
      <c r="U1714" s="12">
        <f t="shared" si="229"/>
        <v>1</v>
      </c>
    </row>
    <row r="1715" spans="1:21">
      <c r="A1715" s="12">
        <v>805153</v>
      </c>
      <c r="B1715" s="12" t="s">
        <v>2603</v>
      </c>
      <c r="C1715" s="12" t="s">
        <v>2604</v>
      </c>
      <c r="D1715" s="12">
        <v>8</v>
      </c>
      <c r="E1715" s="12">
        <v>3</v>
      </c>
      <c r="F1715" s="12">
        <v>15</v>
      </c>
      <c r="G1715" s="12">
        <v>5</v>
      </c>
      <c r="J1715" s="37" t="s">
        <v>2068</v>
      </c>
      <c r="K1715" s="37" t="s">
        <v>2068</v>
      </c>
      <c r="N1715" s="12" t="s">
        <v>2067</v>
      </c>
      <c r="Q1715" s="12" t="s">
        <v>1854</v>
      </c>
      <c r="S1715" s="12" t="s">
        <v>2497</v>
      </c>
      <c r="T1715" s="12" t="s">
        <v>2498</v>
      </c>
      <c r="U1715" s="12">
        <f t="shared" si="229"/>
        <v>1</v>
      </c>
    </row>
    <row r="1716" spans="1:21">
      <c r="A1716" s="12">
        <v>805154</v>
      </c>
      <c r="B1716" s="12" t="s">
        <v>2605</v>
      </c>
      <c r="C1716" s="12" t="s">
        <v>2606</v>
      </c>
      <c r="D1716" s="12">
        <v>8</v>
      </c>
      <c r="E1716" s="12">
        <v>4</v>
      </c>
      <c r="F1716" s="12">
        <v>15</v>
      </c>
      <c r="G1716" s="12">
        <v>5</v>
      </c>
      <c r="J1716" s="37" t="s">
        <v>2069</v>
      </c>
      <c r="K1716" s="37" t="s">
        <v>2069</v>
      </c>
      <c r="N1716" s="12" t="s">
        <v>2067</v>
      </c>
      <c r="Q1716" s="12" t="s">
        <v>1860</v>
      </c>
      <c r="S1716" s="12" t="s">
        <v>2501</v>
      </c>
      <c r="T1716" s="12" t="s">
        <v>2502</v>
      </c>
      <c r="U1716" s="12">
        <f t="shared" si="229"/>
        <v>1</v>
      </c>
    </row>
    <row r="1717" spans="1:21">
      <c r="A1717" s="12">
        <v>806021</v>
      </c>
      <c r="B1717" s="12" t="s">
        <v>2487</v>
      </c>
      <c r="C1717" s="12" t="s">
        <v>2488</v>
      </c>
      <c r="D1717" s="12">
        <v>8</v>
      </c>
      <c r="E1717" s="12">
        <v>1</v>
      </c>
      <c r="F1717" s="12">
        <v>2</v>
      </c>
      <c r="G1717" s="12">
        <v>6</v>
      </c>
      <c r="J1717" s="37" t="s">
        <v>2070</v>
      </c>
      <c r="K1717" s="37" t="s">
        <v>2070</v>
      </c>
      <c r="N1717" s="40" t="s">
        <v>2071</v>
      </c>
      <c r="Q1717" s="12" t="s">
        <v>1843</v>
      </c>
      <c r="S1717" s="12" t="s">
        <v>2489</v>
      </c>
      <c r="T1717" s="12" t="s">
        <v>2490</v>
      </c>
      <c r="U1717" s="12">
        <f t="shared" si="229"/>
        <v>1</v>
      </c>
    </row>
    <row r="1718" spans="1:21">
      <c r="A1718" s="12">
        <v>806022</v>
      </c>
      <c r="B1718" s="12" t="s">
        <v>2491</v>
      </c>
      <c r="C1718" s="12" t="s">
        <v>2492</v>
      </c>
      <c r="D1718" s="12">
        <v>8</v>
      </c>
      <c r="E1718" s="12">
        <v>2</v>
      </c>
      <c r="F1718" s="12">
        <v>2</v>
      </c>
      <c r="G1718" s="12">
        <v>6</v>
      </c>
      <c r="J1718" s="12" t="s">
        <v>2072</v>
      </c>
      <c r="K1718" s="12" t="s">
        <v>2072</v>
      </c>
      <c r="N1718" s="40" t="s">
        <v>2071</v>
      </c>
      <c r="Q1718" s="12" t="s">
        <v>1849</v>
      </c>
      <c r="S1718" s="12" t="s">
        <v>2493</v>
      </c>
      <c r="T1718" s="12" t="s">
        <v>2494</v>
      </c>
      <c r="U1718" s="12">
        <f t="shared" si="229"/>
        <v>1</v>
      </c>
    </row>
    <row r="1719" spans="1:21">
      <c r="A1719" s="12">
        <v>806023</v>
      </c>
      <c r="B1719" s="12" t="s">
        <v>2495</v>
      </c>
      <c r="C1719" s="12" t="s">
        <v>2496</v>
      </c>
      <c r="D1719" s="12">
        <v>8</v>
      </c>
      <c r="E1719" s="12">
        <v>3</v>
      </c>
      <c r="F1719" s="12">
        <v>2</v>
      </c>
      <c r="G1719" s="12">
        <v>6</v>
      </c>
      <c r="J1719" s="12" t="s">
        <v>2072</v>
      </c>
      <c r="K1719" s="12" t="s">
        <v>2072</v>
      </c>
      <c r="N1719" s="40" t="s">
        <v>2071</v>
      </c>
      <c r="Q1719" s="12" t="s">
        <v>1854</v>
      </c>
      <c r="S1719" s="12" t="s">
        <v>2497</v>
      </c>
      <c r="T1719" s="12" t="s">
        <v>2498</v>
      </c>
      <c r="U1719" s="12">
        <f t="shared" si="229"/>
        <v>1</v>
      </c>
    </row>
    <row r="1720" spans="1:21">
      <c r="A1720" s="12">
        <v>806024</v>
      </c>
      <c r="B1720" s="12" t="s">
        <v>2499</v>
      </c>
      <c r="C1720" s="12" t="s">
        <v>2500</v>
      </c>
      <c r="D1720" s="12">
        <v>8</v>
      </c>
      <c r="E1720" s="12">
        <v>4</v>
      </c>
      <c r="F1720" s="12">
        <v>2</v>
      </c>
      <c r="G1720" s="12">
        <v>6</v>
      </c>
      <c r="J1720" s="12" t="s">
        <v>2073</v>
      </c>
      <c r="K1720" s="12" t="s">
        <v>2073</v>
      </c>
      <c r="N1720" s="40" t="s">
        <v>2071</v>
      </c>
      <c r="Q1720" s="12" t="s">
        <v>1860</v>
      </c>
      <c r="S1720" s="12" t="s">
        <v>2501</v>
      </c>
      <c r="T1720" s="12" t="s">
        <v>2502</v>
      </c>
      <c r="U1720" s="12">
        <f t="shared" si="229"/>
        <v>1</v>
      </c>
    </row>
    <row r="1721" spans="1:21">
      <c r="A1721" s="12">
        <v>806031</v>
      </c>
      <c r="B1721" s="12" t="s">
        <v>2503</v>
      </c>
      <c r="C1721" s="12" t="s">
        <v>2504</v>
      </c>
      <c r="D1721" s="12">
        <v>8</v>
      </c>
      <c r="E1721" s="12">
        <v>1</v>
      </c>
      <c r="F1721" s="12">
        <v>3</v>
      </c>
      <c r="G1721" s="12">
        <v>6</v>
      </c>
      <c r="J1721" s="37" t="s">
        <v>2074</v>
      </c>
      <c r="K1721" s="37" t="s">
        <v>2074</v>
      </c>
      <c r="N1721" s="40" t="s">
        <v>2075</v>
      </c>
      <c r="Q1721" s="12" t="s">
        <v>1843</v>
      </c>
      <c r="S1721" s="12" t="s">
        <v>2489</v>
      </c>
      <c r="T1721" s="12" t="s">
        <v>2490</v>
      </c>
      <c r="U1721" s="12">
        <f t="shared" si="229"/>
        <v>1</v>
      </c>
    </row>
    <row r="1722" spans="1:21">
      <c r="A1722" s="12">
        <v>806032</v>
      </c>
      <c r="B1722" s="12" t="s">
        <v>2505</v>
      </c>
      <c r="C1722" s="12" t="s">
        <v>2506</v>
      </c>
      <c r="D1722" s="12">
        <v>8</v>
      </c>
      <c r="E1722" s="12">
        <v>2</v>
      </c>
      <c r="F1722" s="12">
        <v>3</v>
      </c>
      <c r="G1722" s="12">
        <v>6</v>
      </c>
      <c r="J1722" s="37" t="s">
        <v>2076</v>
      </c>
      <c r="K1722" s="37" t="s">
        <v>2076</v>
      </c>
      <c r="N1722" s="40" t="s">
        <v>2075</v>
      </c>
      <c r="Q1722" s="12" t="s">
        <v>1849</v>
      </c>
      <c r="S1722" s="12" t="s">
        <v>2493</v>
      </c>
      <c r="T1722" s="12" t="s">
        <v>2494</v>
      </c>
      <c r="U1722" s="12">
        <f t="shared" si="229"/>
        <v>1</v>
      </c>
    </row>
    <row r="1723" spans="1:21">
      <c r="A1723" s="12">
        <v>806033</v>
      </c>
      <c r="B1723" s="12" t="s">
        <v>2507</v>
      </c>
      <c r="C1723" s="12" t="s">
        <v>2508</v>
      </c>
      <c r="D1723" s="12">
        <v>8</v>
      </c>
      <c r="E1723" s="12">
        <v>3</v>
      </c>
      <c r="F1723" s="12">
        <v>3</v>
      </c>
      <c r="G1723" s="12">
        <v>6</v>
      </c>
      <c r="J1723" s="37" t="s">
        <v>2076</v>
      </c>
      <c r="K1723" s="37" t="s">
        <v>2076</v>
      </c>
      <c r="N1723" s="40" t="s">
        <v>2075</v>
      </c>
      <c r="Q1723" s="12" t="s">
        <v>1854</v>
      </c>
      <c r="S1723" s="12" t="s">
        <v>2497</v>
      </c>
      <c r="T1723" s="12" t="s">
        <v>2498</v>
      </c>
      <c r="U1723" s="12">
        <f t="shared" si="229"/>
        <v>1</v>
      </c>
    </row>
    <row r="1724" spans="1:21">
      <c r="A1724" s="12">
        <v>806034</v>
      </c>
      <c r="B1724" s="12" t="s">
        <v>2509</v>
      </c>
      <c r="C1724" s="12" t="s">
        <v>2510</v>
      </c>
      <c r="D1724" s="12">
        <v>8</v>
      </c>
      <c r="E1724" s="12">
        <v>4</v>
      </c>
      <c r="F1724" s="12">
        <v>3</v>
      </c>
      <c r="G1724" s="12">
        <v>6</v>
      </c>
      <c r="J1724" s="37" t="s">
        <v>2077</v>
      </c>
      <c r="K1724" s="37" t="s">
        <v>2077</v>
      </c>
      <c r="N1724" s="40" t="s">
        <v>2075</v>
      </c>
      <c r="Q1724" s="12" t="s">
        <v>1860</v>
      </c>
      <c r="S1724" s="12" t="s">
        <v>2501</v>
      </c>
      <c r="T1724" s="12" t="s">
        <v>2502</v>
      </c>
      <c r="U1724" s="12">
        <f t="shared" si="229"/>
        <v>1</v>
      </c>
    </row>
    <row r="1725" spans="1:21">
      <c r="A1725" s="12">
        <v>806041</v>
      </c>
      <c r="B1725" s="12" t="s">
        <v>2511</v>
      </c>
      <c r="C1725" s="12" t="s">
        <v>2512</v>
      </c>
      <c r="D1725" s="12">
        <v>8</v>
      </c>
      <c r="E1725" s="12">
        <v>1</v>
      </c>
      <c r="F1725" s="12">
        <v>4</v>
      </c>
      <c r="G1725" s="12">
        <v>6</v>
      </c>
      <c r="J1725" s="37" t="s">
        <v>2078</v>
      </c>
      <c r="K1725" s="37" t="s">
        <v>2078</v>
      </c>
      <c r="N1725" s="40" t="s">
        <v>2079</v>
      </c>
      <c r="Q1725" s="12" t="s">
        <v>1843</v>
      </c>
      <c r="S1725" s="12" t="s">
        <v>2489</v>
      </c>
      <c r="T1725" s="12" t="s">
        <v>2490</v>
      </c>
      <c r="U1725" s="12">
        <f t="shared" si="229"/>
        <v>1</v>
      </c>
    </row>
    <row r="1726" spans="1:21">
      <c r="A1726" s="12">
        <v>806042</v>
      </c>
      <c r="B1726" s="12" t="s">
        <v>2513</v>
      </c>
      <c r="C1726" s="12" t="s">
        <v>2514</v>
      </c>
      <c r="D1726" s="12">
        <v>8</v>
      </c>
      <c r="E1726" s="12">
        <v>2</v>
      </c>
      <c r="F1726" s="12">
        <v>4</v>
      </c>
      <c r="G1726" s="12">
        <v>6</v>
      </c>
      <c r="J1726" s="37" t="s">
        <v>2080</v>
      </c>
      <c r="K1726" s="37" t="s">
        <v>2080</v>
      </c>
      <c r="N1726" s="40" t="s">
        <v>2079</v>
      </c>
      <c r="Q1726" s="12" t="s">
        <v>1849</v>
      </c>
      <c r="S1726" s="12" t="s">
        <v>2493</v>
      </c>
      <c r="T1726" s="12" t="s">
        <v>2494</v>
      </c>
      <c r="U1726" s="12">
        <f t="shared" si="229"/>
        <v>1</v>
      </c>
    </row>
    <row r="1727" spans="1:21">
      <c r="A1727" s="12">
        <v>806043</v>
      </c>
      <c r="B1727" s="12" t="s">
        <v>2515</v>
      </c>
      <c r="C1727" s="12" t="s">
        <v>2516</v>
      </c>
      <c r="D1727" s="12">
        <v>8</v>
      </c>
      <c r="E1727" s="12">
        <v>3</v>
      </c>
      <c r="F1727" s="12">
        <v>4</v>
      </c>
      <c r="G1727" s="12">
        <v>6</v>
      </c>
      <c r="J1727" s="37" t="s">
        <v>2080</v>
      </c>
      <c r="K1727" s="37" t="s">
        <v>2080</v>
      </c>
      <c r="N1727" s="40" t="s">
        <v>2079</v>
      </c>
      <c r="Q1727" s="12" t="s">
        <v>1854</v>
      </c>
      <c r="S1727" s="12" t="s">
        <v>2497</v>
      </c>
      <c r="T1727" s="12" t="s">
        <v>2498</v>
      </c>
      <c r="U1727" s="12">
        <f t="shared" si="229"/>
        <v>1</v>
      </c>
    </row>
    <row r="1728" spans="1:21">
      <c r="A1728" s="12">
        <v>806044</v>
      </c>
      <c r="B1728" s="12" t="s">
        <v>2517</v>
      </c>
      <c r="C1728" s="12" t="s">
        <v>2518</v>
      </c>
      <c r="D1728" s="12">
        <v>8</v>
      </c>
      <c r="E1728" s="12">
        <v>4</v>
      </c>
      <c r="F1728" s="12">
        <v>4</v>
      </c>
      <c r="G1728" s="12">
        <v>6</v>
      </c>
      <c r="J1728" s="37" t="s">
        <v>2081</v>
      </c>
      <c r="K1728" s="37" t="s">
        <v>2081</v>
      </c>
      <c r="N1728" s="40" t="s">
        <v>2079</v>
      </c>
      <c r="Q1728" s="12" t="s">
        <v>1860</v>
      </c>
      <c r="S1728" s="12" t="s">
        <v>2501</v>
      </c>
      <c r="T1728" s="12" t="s">
        <v>2502</v>
      </c>
      <c r="U1728" s="12">
        <f t="shared" si="229"/>
        <v>1</v>
      </c>
    </row>
    <row r="1729" spans="1:21">
      <c r="A1729" s="12">
        <v>806051</v>
      </c>
      <c r="B1729" s="12" t="s">
        <v>2519</v>
      </c>
      <c r="C1729" s="12" t="s">
        <v>2520</v>
      </c>
      <c r="D1729" s="12">
        <v>8</v>
      </c>
      <c r="E1729" s="12">
        <v>1</v>
      </c>
      <c r="F1729" s="12">
        <v>5</v>
      </c>
      <c r="G1729" s="12">
        <v>6</v>
      </c>
      <c r="J1729" s="37" t="s">
        <v>2082</v>
      </c>
      <c r="K1729" s="37" t="s">
        <v>2082</v>
      </c>
      <c r="N1729" s="40" t="s">
        <v>2083</v>
      </c>
      <c r="Q1729" s="12" t="s">
        <v>1843</v>
      </c>
      <c r="S1729" s="12" t="s">
        <v>2489</v>
      </c>
      <c r="T1729" s="12" t="s">
        <v>2490</v>
      </c>
      <c r="U1729" s="12">
        <f t="shared" si="229"/>
        <v>1</v>
      </c>
    </row>
    <row r="1730" spans="1:21">
      <c r="A1730" s="12">
        <v>806052</v>
      </c>
      <c r="B1730" s="12" t="s">
        <v>2521</v>
      </c>
      <c r="C1730" s="12" t="s">
        <v>2522</v>
      </c>
      <c r="D1730" s="12">
        <v>8</v>
      </c>
      <c r="E1730" s="12">
        <v>2</v>
      </c>
      <c r="F1730" s="12">
        <v>5</v>
      </c>
      <c r="G1730" s="12">
        <v>6</v>
      </c>
      <c r="J1730" s="37" t="s">
        <v>2084</v>
      </c>
      <c r="K1730" s="37" t="s">
        <v>2084</v>
      </c>
      <c r="N1730" s="40" t="s">
        <v>2083</v>
      </c>
      <c r="Q1730" s="12" t="s">
        <v>1849</v>
      </c>
      <c r="S1730" s="12" t="s">
        <v>2493</v>
      </c>
      <c r="T1730" s="12" t="s">
        <v>2494</v>
      </c>
      <c r="U1730" s="12">
        <f t="shared" si="229"/>
        <v>1</v>
      </c>
    </row>
    <row r="1731" spans="1:21">
      <c r="A1731" s="12">
        <v>806053</v>
      </c>
      <c r="B1731" s="12" t="s">
        <v>2523</v>
      </c>
      <c r="C1731" s="12" t="s">
        <v>2524</v>
      </c>
      <c r="D1731" s="12">
        <v>8</v>
      </c>
      <c r="E1731" s="12">
        <v>3</v>
      </c>
      <c r="F1731" s="12">
        <v>5</v>
      </c>
      <c r="G1731" s="12">
        <v>6</v>
      </c>
      <c r="J1731" s="37" t="s">
        <v>2084</v>
      </c>
      <c r="K1731" s="37" t="s">
        <v>2084</v>
      </c>
      <c r="N1731" s="40" t="s">
        <v>2083</v>
      </c>
      <c r="Q1731" s="12" t="s">
        <v>1854</v>
      </c>
      <c r="S1731" s="12" t="s">
        <v>2497</v>
      </c>
      <c r="T1731" s="12" t="s">
        <v>2498</v>
      </c>
      <c r="U1731" s="12">
        <f t="shared" si="229"/>
        <v>1</v>
      </c>
    </row>
    <row r="1732" spans="1:21">
      <c r="A1732" s="12">
        <v>806054</v>
      </c>
      <c r="B1732" s="12" t="s">
        <v>2525</v>
      </c>
      <c r="C1732" s="12" t="s">
        <v>2526</v>
      </c>
      <c r="D1732" s="12">
        <v>8</v>
      </c>
      <c r="E1732" s="12">
        <v>4</v>
      </c>
      <c r="F1732" s="12">
        <v>5</v>
      </c>
      <c r="G1732" s="12">
        <v>6</v>
      </c>
      <c r="J1732" s="37" t="s">
        <v>2085</v>
      </c>
      <c r="K1732" s="37" t="s">
        <v>2085</v>
      </c>
      <c r="N1732" s="40" t="s">
        <v>2083</v>
      </c>
      <c r="Q1732" s="12" t="s">
        <v>1860</v>
      </c>
      <c r="S1732" s="12" t="s">
        <v>2501</v>
      </c>
      <c r="T1732" s="12" t="s">
        <v>2502</v>
      </c>
      <c r="U1732" s="12">
        <f t="shared" si="229"/>
        <v>1</v>
      </c>
    </row>
    <row r="1733" spans="1:21">
      <c r="A1733" s="12">
        <v>806061</v>
      </c>
      <c r="B1733" s="12" t="s">
        <v>2527</v>
      </c>
      <c r="C1733" s="12" t="s">
        <v>2528</v>
      </c>
      <c r="D1733" s="12">
        <v>8</v>
      </c>
      <c r="E1733" s="12">
        <v>1</v>
      </c>
      <c r="F1733" s="12">
        <v>6</v>
      </c>
      <c r="G1733" s="12">
        <v>6</v>
      </c>
      <c r="J1733" s="37" t="s">
        <v>2086</v>
      </c>
      <c r="K1733" s="37" t="s">
        <v>2086</v>
      </c>
      <c r="N1733" s="40" t="s">
        <v>2087</v>
      </c>
      <c r="Q1733" s="12" t="s">
        <v>1843</v>
      </c>
      <c r="S1733" s="12" t="s">
        <v>2489</v>
      </c>
      <c r="T1733" s="12" t="s">
        <v>2490</v>
      </c>
      <c r="U1733" s="12">
        <f t="shared" si="229"/>
        <v>1</v>
      </c>
    </row>
    <row r="1734" spans="1:21">
      <c r="A1734" s="12">
        <v>806062</v>
      </c>
      <c r="B1734" s="12" t="s">
        <v>2529</v>
      </c>
      <c r="C1734" s="12" t="s">
        <v>2530</v>
      </c>
      <c r="D1734" s="12">
        <v>8</v>
      </c>
      <c r="E1734" s="12">
        <v>2</v>
      </c>
      <c r="F1734" s="12">
        <v>6</v>
      </c>
      <c r="G1734" s="12">
        <v>6</v>
      </c>
      <c r="J1734" s="37" t="s">
        <v>2088</v>
      </c>
      <c r="K1734" s="37" t="s">
        <v>2088</v>
      </c>
      <c r="N1734" s="40" t="s">
        <v>2087</v>
      </c>
      <c r="Q1734" s="12" t="s">
        <v>1849</v>
      </c>
      <c r="S1734" s="12" t="s">
        <v>2493</v>
      </c>
      <c r="T1734" s="12" t="s">
        <v>2494</v>
      </c>
      <c r="U1734" s="12">
        <f t="shared" si="229"/>
        <v>1</v>
      </c>
    </row>
    <row r="1735" spans="1:21">
      <c r="A1735" s="12">
        <v>806063</v>
      </c>
      <c r="B1735" s="12" t="s">
        <v>2531</v>
      </c>
      <c r="C1735" s="12" t="s">
        <v>2532</v>
      </c>
      <c r="D1735" s="12">
        <v>8</v>
      </c>
      <c r="E1735" s="12">
        <v>3</v>
      </c>
      <c r="F1735" s="12">
        <v>6</v>
      </c>
      <c r="G1735" s="12">
        <v>6</v>
      </c>
      <c r="J1735" s="37" t="s">
        <v>2088</v>
      </c>
      <c r="K1735" s="37" t="s">
        <v>2088</v>
      </c>
      <c r="N1735" s="40" t="s">
        <v>2087</v>
      </c>
      <c r="Q1735" s="12" t="s">
        <v>1854</v>
      </c>
      <c r="S1735" s="12" t="s">
        <v>2497</v>
      </c>
      <c r="T1735" s="12" t="s">
        <v>2498</v>
      </c>
      <c r="U1735" s="12">
        <f t="shared" si="229"/>
        <v>1</v>
      </c>
    </row>
    <row r="1736" spans="1:21">
      <c r="A1736" s="12">
        <v>806064</v>
      </c>
      <c r="B1736" s="12" t="s">
        <v>2533</v>
      </c>
      <c r="C1736" s="12" t="s">
        <v>2534</v>
      </c>
      <c r="D1736" s="12">
        <v>8</v>
      </c>
      <c r="E1736" s="12">
        <v>4</v>
      </c>
      <c r="F1736" s="12">
        <v>6</v>
      </c>
      <c r="G1736" s="12">
        <v>6</v>
      </c>
      <c r="J1736" s="37" t="s">
        <v>2089</v>
      </c>
      <c r="K1736" s="37" t="s">
        <v>2089</v>
      </c>
      <c r="N1736" s="40" t="s">
        <v>2087</v>
      </c>
      <c r="Q1736" s="12" t="s">
        <v>1860</v>
      </c>
      <c r="S1736" s="12" t="s">
        <v>2501</v>
      </c>
      <c r="T1736" s="12" t="s">
        <v>2502</v>
      </c>
      <c r="U1736" s="12">
        <f t="shared" si="229"/>
        <v>1</v>
      </c>
    </row>
    <row r="1737" spans="1:21">
      <c r="A1737" s="12">
        <v>806071</v>
      </c>
      <c r="B1737" s="12" t="s">
        <v>2535</v>
      </c>
      <c r="C1737" s="12" t="s">
        <v>2536</v>
      </c>
      <c r="D1737" s="12">
        <v>8</v>
      </c>
      <c r="E1737" s="12">
        <v>1</v>
      </c>
      <c r="F1737" s="12">
        <v>7</v>
      </c>
      <c r="G1737" s="12">
        <v>6</v>
      </c>
      <c r="J1737" s="37" t="s">
        <v>2090</v>
      </c>
      <c r="K1737" s="37" t="s">
        <v>2090</v>
      </c>
      <c r="N1737" s="40" t="s">
        <v>2091</v>
      </c>
      <c r="Q1737" s="12" t="s">
        <v>1843</v>
      </c>
      <c r="S1737" s="12" t="s">
        <v>2489</v>
      </c>
      <c r="T1737" s="12" t="s">
        <v>2490</v>
      </c>
      <c r="U1737" s="12">
        <f t="shared" si="229"/>
        <v>1</v>
      </c>
    </row>
    <row r="1738" spans="1:21">
      <c r="A1738" s="12">
        <v>806072</v>
      </c>
      <c r="B1738" s="12" t="s">
        <v>2537</v>
      </c>
      <c r="C1738" s="12" t="s">
        <v>2538</v>
      </c>
      <c r="D1738" s="12">
        <v>8</v>
      </c>
      <c r="E1738" s="12">
        <v>2</v>
      </c>
      <c r="F1738" s="12">
        <v>7</v>
      </c>
      <c r="G1738" s="12">
        <v>6</v>
      </c>
      <c r="J1738" s="37" t="s">
        <v>2092</v>
      </c>
      <c r="K1738" s="37" t="s">
        <v>2092</v>
      </c>
      <c r="N1738" s="40" t="s">
        <v>2091</v>
      </c>
      <c r="Q1738" s="12" t="s">
        <v>1849</v>
      </c>
      <c r="S1738" s="12" t="s">
        <v>2493</v>
      </c>
      <c r="T1738" s="12" t="s">
        <v>2494</v>
      </c>
      <c r="U1738" s="12">
        <f t="shared" si="229"/>
        <v>1</v>
      </c>
    </row>
    <row r="1739" spans="1:21">
      <c r="A1739" s="12">
        <v>806073</v>
      </c>
      <c r="B1739" s="12" t="s">
        <v>2539</v>
      </c>
      <c r="C1739" s="12" t="s">
        <v>2540</v>
      </c>
      <c r="D1739" s="12">
        <v>8</v>
      </c>
      <c r="E1739" s="12">
        <v>3</v>
      </c>
      <c r="F1739" s="12">
        <v>7</v>
      </c>
      <c r="G1739" s="12">
        <v>6</v>
      </c>
      <c r="J1739" s="37" t="s">
        <v>2092</v>
      </c>
      <c r="K1739" s="37" t="s">
        <v>2092</v>
      </c>
      <c r="N1739" s="40" t="s">
        <v>2091</v>
      </c>
      <c r="Q1739" s="12" t="s">
        <v>1854</v>
      </c>
      <c r="S1739" s="12" t="s">
        <v>2497</v>
      </c>
      <c r="T1739" s="12" t="s">
        <v>2498</v>
      </c>
      <c r="U1739" s="12">
        <f t="shared" si="229"/>
        <v>1</v>
      </c>
    </row>
    <row r="1740" spans="1:21">
      <c r="A1740" s="12">
        <v>806074</v>
      </c>
      <c r="B1740" s="12" t="s">
        <v>2541</v>
      </c>
      <c r="C1740" s="12" t="s">
        <v>2542</v>
      </c>
      <c r="D1740" s="12">
        <v>8</v>
      </c>
      <c r="E1740" s="12">
        <v>4</v>
      </c>
      <c r="F1740" s="12">
        <v>7</v>
      </c>
      <c r="G1740" s="12">
        <v>6</v>
      </c>
      <c r="J1740" s="37" t="s">
        <v>2093</v>
      </c>
      <c r="K1740" s="37" t="s">
        <v>2093</v>
      </c>
      <c r="N1740" s="40" t="s">
        <v>2091</v>
      </c>
      <c r="Q1740" s="12" t="s">
        <v>1860</v>
      </c>
      <c r="S1740" s="12" t="s">
        <v>2501</v>
      </c>
      <c r="T1740" s="12" t="s">
        <v>2502</v>
      </c>
      <c r="U1740" s="12">
        <f t="shared" si="229"/>
        <v>1</v>
      </c>
    </row>
    <row r="1741" spans="1:21">
      <c r="A1741" s="12">
        <v>806081</v>
      </c>
      <c r="B1741" s="12" t="s">
        <v>2543</v>
      </c>
      <c r="C1741" s="12" t="s">
        <v>2544</v>
      </c>
      <c r="D1741" s="12">
        <v>8</v>
      </c>
      <c r="E1741" s="12">
        <v>1</v>
      </c>
      <c r="F1741" s="12">
        <v>8</v>
      </c>
      <c r="G1741" s="12">
        <v>6</v>
      </c>
      <c r="J1741" s="37" t="s">
        <v>2094</v>
      </c>
      <c r="K1741" s="37" t="s">
        <v>2094</v>
      </c>
      <c r="N1741" s="40" t="s">
        <v>2095</v>
      </c>
      <c r="Q1741" s="12" t="s">
        <v>1843</v>
      </c>
      <c r="S1741" s="12" t="s">
        <v>2489</v>
      </c>
      <c r="T1741" s="12" t="s">
        <v>2490</v>
      </c>
      <c r="U1741" s="12">
        <f t="shared" si="229"/>
        <v>1</v>
      </c>
    </row>
    <row r="1742" spans="1:21">
      <c r="A1742" s="12">
        <v>806082</v>
      </c>
      <c r="B1742" s="12" t="s">
        <v>2545</v>
      </c>
      <c r="C1742" s="12" t="s">
        <v>2546</v>
      </c>
      <c r="D1742" s="12">
        <v>8</v>
      </c>
      <c r="E1742" s="12">
        <v>2</v>
      </c>
      <c r="F1742" s="12">
        <v>8</v>
      </c>
      <c r="G1742" s="12">
        <v>6</v>
      </c>
      <c r="J1742" s="37" t="s">
        <v>2096</v>
      </c>
      <c r="K1742" s="37" t="s">
        <v>2096</v>
      </c>
      <c r="N1742" s="40" t="s">
        <v>2095</v>
      </c>
      <c r="Q1742" s="12" t="s">
        <v>1849</v>
      </c>
      <c r="S1742" s="12" t="s">
        <v>2493</v>
      </c>
      <c r="T1742" s="12" t="s">
        <v>2494</v>
      </c>
      <c r="U1742" s="12">
        <f t="shared" si="229"/>
        <v>1</v>
      </c>
    </row>
    <row r="1743" spans="1:21">
      <c r="A1743" s="12">
        <v>806083</v>
      </c>
      <c r="B1743" s="12" t="s">
        <v>2547</v>
      </c>
      <c r="C1743" s="12" t="s">
        <v>2548</v>
      </c>
      <c r="D1743" s="12">
        <v>8</v>
      </c>
      <c r="E1743" s="12">
        <v>3</v>
      </c>
      <c r="F1743" s="12">
        <v>8</v>
      </c>
      <c r="G1743" s="12">
        <v>6</v>
      </c>
      <c r="J1743" s="37" t="s">
        <v>2096</v>
      </c>
      <c r="K1743" s="37" t="s">
        <v>2096</v>
      </c>
      <c r="N1743" s="40" t="s">
        <v>2095</v>
      </c>
      <c r="Q1743" s="12" t="s">
        <v>1854</v>
      </c>
      <c r="S1743" s="12" t="s">
        <v>2497</v>
      </c>
      <c r="T1743" s="12" t="s">
        <v>2498</v>
      </c>
      <c r="U1743" s="12">
        <f t="shared" si="229"/>
        <v>1</v>
      </c>
    </row>
    <row r="1744" spans="1:21">
      <c r="A1744" s="12">
        <v>806084</v>
      </c>
      <c r="B1744" s="12" t="s">
        <v>2549</v>
      </c>
      <c r="C1744" s="12" t="s">
        <v>2550</v>
      </c>
      <c r="D1744" s="12">
        <v>8</v>
      </c>
      <c r="E1744" s="12">
        <v>4</v>
      </c>
      <c r="F1744" s="12">
        <v>8</v>
      </c>
      <c r="G1744" s="12">
        <v>6</v>
      </c>
      <c r="J1744" s="37" t="s">
        <v>2097</v>
      </c>
      <c r="K1744" s="37" t="s">
        <v>2097</v>
      </c>
      <c r="N1744" s="40" t="s">
        <v>2095</v>
      </c>
      <c r="Q1744" s="12" t="s">
        <v>1860</v>
      </c>
      <c r="S1744" s="12" t="s">
        <v>2501</v>
      </c>
      <c r="T1744" s="12" t="s">
        <v>2502</v>
      </c>
      <c r="U1744" s="12">
        <f t="shared" si="229"/>
        <v>1</v>
      </c>
    </row>
    <row r="1745" spans="1:21">
      <c r="A1745" s="12">
        <v>806091</v>
      </c>
      <c r="B1745" s="12" t="s">
        <v>2551</v>
      </c>
      <c r="C1745" s="12" t="s">
        <v>2552</v>
      </c>
      <c r="D1745" s="12">
        <v>8</v>
      </c>
      <c r="E1745" s="12">
        <v>1</v>
      </c>
      <c r="F1745" s="12">
        <v>9</v>
      </c>
      <c r="G1745" s="12">
        <v>6</v>
      </c>
      <c r="J1745" s="37" t="s">
        <v>2098</v>
      </c>
      <c r="K1745" s="37" t="s">
        <v>2098</v>
      </c>
      <c r="N1745" s="40" t="s">
        <v>2099</v>
      </c>
      <c r="Q1745" s="12" t="s">
        <v>1843</v>
      </c>
      <c r="S1745" s="12" t="s">
        <v>2489</v>
      </c>
      <c r="T1745" s="12" t="s">
        <v>2490</v>
      </c>
      <c r="U1745" s="12">
        <f t="shared" si="229"/>
        <v>1</v>
      </c>
    </row>
    <row r="1746" spans="1:21">
      <c r="A1746" s="12">
        <v>806092</v>
      </c>
      <c r="B1746" s="12" t="s">
        <v>2553</v>
      </c>
      <c r="C1746" s="12" t="s">
        <v>2554</v>
      </c>
      <c r="D1746" s="12">
        <v>8</v>
      </c>
      <c r="E1746" s="12">
        <v>2</v>
      </c>
      <c r="F1746" s="12">
        <v>9</v>
      </c>
      <c r="G1746" s="12">
        <v>6</v>
      </c>
      <c r="J1746" s="37" t="s">
        <v>2100</v>
      </c>
      <c r="K1746" s="37" t="s">
        <v>2100</v>
      </c>
      <c r="N1746" s="40" t="s">
        <v>2099</v>
      </c>
      <c r="Q1746" s="12" t="s">
        <v>1849</v>
      </c>
      <c r="S1746" s="12" t="s">
        <v>2493</v>
      </c>
      <c r="T1746" s="12" t="s">
        <v>2494</v>
      </c>
      <c r="U1746" s="12">
        <f t="shared" si="229"/>
        <v>1</v>
      </c>
    </row>
    <row r="1747" spans="1:21">
      <c r="A1747" s="12">
        <v>806093</v>
      </c>
      <c r="B1747" s="12" t="s">
        <v>2555</v>
      </c>
      <c r="C1747" s="12" t="s">
        <v>2556</v>
      </c>
      <c r="D1747" s="12">
        <v>8</v>
      </c>
      <c r="E1747" s="12">
        <v>3</v>
      </c>
      <c r="F1747" s="12">
        <v>9</v>
      </c>
      <c r="G1747" s="12">
        <v>6</v>
      </c>
      <c r="J1747" s="37" t="s">
        <v>2100</v>
      </c>
      <c r="K1747" s="37" t="s">
        <v>2100</v>
      </c>
      <c r="N1747" s="40" t="s">
        <v>2099</v>
      </c>
      <c r="Q1747" s="12" t="s">
        <v>1854</v>
      </c>
      <c r="S1747" s="12" t="s">
        <v>2497</v>
      </c>
      <c r="T1747" s="12" t="s">
        <v>2498</v>
      </c>
      <c r="U1747" s="12">
        <f t="shared" si="229"/>
        <v>1</v>
      </c>
    </row>
    <row r="1748" spans="1:21">
      <c r="A1748" s="12">
        <v>806094</v>
      </c>
      <c r="B1748" s="12" t="s">
        <v>2557</v>
      </c>
      <c r="C1748" s="12" t="s">
        <v>2558</v>
      </c>
      <c r="D1748" s="12">
        <v>8</v>
      </c>
      <c r="E1748" s="12">
        <v>4</v>
      </c>
      <c r="F1748" s="12">
        <v>9</v>
      </c>
      <c r="G1748" s="12">
        <v>6</v>
      </c>
      <c r="J1748" s="37" t="s">
        <v>2101</v>
      </c>
      <c r="K1748" s="37" t="s">
        <v>2101</v>
      </c>
      <c r="N1748" s="40" t="s">
        <v>2099</v>
      </c>
      <c r="Q1748" s="12" t="s">
        <v>1860</v>
      </c>
      <c r="S1748" s="12" t="s">
        <v>2501</v>
      </c>
      <c r="T1748" s="12" t="s">
        <v>2502</v>
      </c>
      <c r="U1748" s="12">
        <f t="shared" si="229"/>
        <v>1</v>
      </c>
    </row>
    <row r="1749" spans="1:21">
      <c r="A1749" s="12">
        <v>806101</v>
      </c>
      <c r="B1749" s="12" t="s">
        <v>2559</v>
      </c>
      <c r="C1749" s="12" t="s">
        <v>2560</v>
      </c>
      <c r="D1749" s="12">
        <v>8</v>
      </c>
      <c r="E1749" s="12">
        <v>1</v>
      </c>
      <c r="F1749" s="12">
        <v>10</v>
      </c>
      <c r="G1749" s="12">
        <v>6</v>
      </c>
      <c r="J1749" s="37" t="s">
        <v>2102</v>
      </c>
      <c r="K1749" s="37" t="s">
        <v>2102</v>
      </c>
      <c r="N1749" s="40" t="s">
        <v>2103</v>
      </c>
      <c r="Q1749" s="12" t="s">
        <v>1843</v>
      </c>
      <c r="S1749" s="12" t="s">
        <v>2489</v>
      </c>
      <c r="T1749" s="12" t="s">
        <v>2490</v>
      </c>
      <c r="U1749" s="12">
        <f t="shared" ref="U1749:U1832" si="230">IF(G1749=5,1,IF(G1749=6,1,0))</f>
        <v>1</v>
      </c>
    </row>
    <row r="1750" spans="1:21">
      <c r="A1750" s="12">
        <v>806102</v>
      </c>
      <c r="B1750" s="12" t="s">
        <v>2561</v>
      </c>
      <c r="C1750" s="12" t="s">
        <v>2562</v>
      </c>
      <c r="D1750" s="12">
        <v>8</v>
      </c>
      <c r="E1750" s="12">
        <v>2</v>
      </c>
      <c r="F1750" s="12">
        <v>10</v>
      </c>
      <c r="G1750" s="12">
        <v>6</v>
      </c>
      <c r="J1750" s="37" t="s">
        <v>2104</v>
      </c>
      <c r="K1750" s="37" t="s">
        <v>2104</v>
      </c>
      <c r="N1750" s="40" t="s">
        <v>2103</v>
      </c>
      <c r="Q1750" s="12" t="s">
        <v>1849</v>
      </c>
      <c r="S1750" s="12" t="s">
        <v>2493</v>
      </c>
      <c r="T1750" s="12" t="s">
        <v>2494</v>
      </c>
      <c r="U1750" s="12">
        <f t="shared" si="230"/>
        <v>1</v>
      </c>
    </row>
    <row r="1751" spans="1:21">
      <c r="A1751" s="12">
        <v>806103</v>
      </c>
      <c r="B1751" s="12" t="s">
        <v>2563</v>
      </c>
      <c r="C1751" s="12" t="s">
        <v>2564</v>
      </c>
      <c r="D1751" s="12">
        <v>8</v>
      </c>
      <c r="E1751" s="12">
        <v>3</v>
      </c>
      <c r="F1751" s="12">
        <v>10</v>
      </c>
      <c r="G1751" s="12">
        <v>6</v>
      </c>
      <c r="J1751" s="37" t="s">
        <v>2104</v>
      </c>
      <c r="K1751" s="37" t="s">
        <v>2104</v>
      </c>
      <c r="N1751" s="40" t="s">
        <v>2103</v>
      </c>
      <c r="Q1751" s="12" t="s">
        <v>1854</v>
      </c>
      <c r="S1751" s="12" t="s">
        <v>2497</v>
      </c>
      <c r="T1751" s="12" t="s">
        <v>2498</v>
      </c>
      <c r="U1751" s="12">
        <f t="shared" si="230"/>
        <v>1</v>
      </c>
    </row>
    <row r="1752" spans="1:21">
      <c r="A1752" s="12">
        <v>806104</v>
      </c>
      <c r="B1752" s="12" t="s">
        <v>2565</v>
      </c>
      <c r="C1752" s="12" t="s">
        <v>2566</v>
      </c>
      <c r="D1752" s="12">
        <v>8</v>
      </c>
      <c r="E1752" s="12">
        <v>4</v>
      </c>
      <c r="F1752" s="12">
        <v>10</v>
      </c>
      <c r="G1752" s="12">
        <v>6</v>
      </c>
      <c r="J1752" s="37" t="s">
        <v>2105</v>
      </c>
      <c r="K1752" s="37" t="s">
        <v>2105</v>
      </c>
      <c r="N1752" s="40" t="s">
        <v>2103</v>
      </c>
      <c r="Q1752" s="12" t="s">
        <v>1860</v>
      </c>
      <c r="S1752" s="12" t="s">
        <v>2501</v>
      </c>
      <c r="T1752" s="12" t="s">
        <v>2502</v>
      </c>
      <c r="U1752" s="12">
        <f t="shared" si="230"/>
        <v>1</v>
      </c>
    </row>
    <row r="1753" spans="1:21">
      <c r="A1753" s="12">
        <v>806111</v>
      </c>
      <c r="B1753" s="12" t="s">
        <v>2567</v>
      </c>
      <c r="C1753" s="12" t="s">
        <v>2568</v>
      </c>
      <c r="D1753" s="12">
        <v>8</v>
      </c>
      <c r="E1753" s="12">
        <v>1</v>
      </c>
      <c r="F1753" s="12">
        <v>11</v>
      </c>
      <c r="G1753" s="12">
        <v>6</v>
      </c>
      <c r="J1753" s="37" t="s">
        <v>2106</v>
      </c>
      <c r="K1753" s="37" t="s">
        <v>2106</v>
      </c>
      <c r="N1753" s="40" t="s">
        <v>2107</v>
      </c>
      <c r="Q1753" s="12" t="s">
        <v>1843</v>
      </c>
      <c r="S1753" s="12" t="s">
        <v>2489</v>
      </c>
      <c r="T1753" s="12" t="s">
        <v>2490</v>
      </c>
      <c r="U1753" s="12">
        <f t="shared" si="230"/>
        <v>1</v>
      </c>
    </row>
    <row r="1754" spans="1:21">
      <c r="A1754" s="12">
        <v>806112</v>
      </c>
      <c r="B1754" s="12" t="s">
        <v>2569</v>
      </c>
      <c r="C1754" s="12" t="s">
        <v>2570</v>
      </c>
      <c r="D1754" s="12">
        <v>8</v>
      </c>
      <c r="E1754" s="12">
        <v>2</v>
      </c>
      <c r="F1754" s="12">
        <v>11</v>
      </c>
      <c r="G1754" s="12">
        <v>6</v>
      </c>
      <c r="J1754" s="37" t="s">
        <v>2108</v>
      </c>
      <c r="K1754" s="37" t="s">
        <v>2108</v>
      </c>
      <c r="N1754" s="40" t="s">
        <v>2107</v>
      </c>
      <c r="Q1754" s="12" t="s">
        <v>1849</v>
      </c>
      <c r="S1754" s="12" t="s">
        <v>2493</v>
      </c>
      <c r="T1754" s="12" t="s">
        <v>2494</v>
      </c>
      <c r="U1754" s="12">
        <f t="shared" si="230"/>
        <v>1</v>
      </c>
    </row>
    <row r="1755" spans="1:21">
      <c r="A1755" s="12">
        <v>806113</v>
      </c>
      <c r="B1755" s="12" t="s">
        <v>2571</v>
      </c>
      <c r="C1755" s="12" t="s">
        <v>2572</v>
      </c>
      <c r="D1755" s="12">
        <v>8</v>
      </c>
      <c r="E1755" s="12">
        <v>3</v>
      </c>
      <c r="F1755" s="12">
        <v>11</v>
      </c>
      <c r="G1755" s="12">
        <v>6</v>
      </c>
      <c r="J1755" s="37" t="s">
        <v>2108</v>
      </c>
      <c r="K1755" s="37" t="s">
        <v>2108</v>
      </c>
      <c r="N1755" s="40" t="s">
        <v>2107</v>
      </c>
      <c r="Q1755" s="12" t="s">
        <v>1854</v>
      </c>
      <c r="S1755" s="12" t="s">
        <v>2497</v>
      </c>
      <c r="T1755" s="12" t="s">
        <v>2498</v>
      </c>
      <c r="U1755" s="12">
        <f t="shared" si="230"/>
        <v>1</v>
      </c>
    </row>
    <row r="1756" spans="1:21">
      <c r="A1756" s="12">
        <v>806114</v>
      </c>
      <c r="B1756" s="12" t="s">
        <v>2573</v>
      </c>
      <c r="C1756" s="12" t="s">
        <v>2574</v>
      </c>
      <c r="D1756" s="12">
        <v>8</v>
      </c>
      <c r="E1756" s="12">
        <v>4</v>
      </c>
      <c r="F1756" s="12">
        <v>11</v>
      </c>
      <c r="G1756" s="12">
        <v>6</v>
      </c>
      <c r="J1756" s="37" t="s">
        <v>2109</v>
      </c>
      <c r="K1756" s="37" t="s">
        <v>2109</v>
      </c>
      <c r="N1756" s="40" t="s">
        <v>2107</v>
      </c>
      <c r="Q1756" s="12" t="s">
        <v>1860</v>
      </c>
      <c r="S1756" s="12" t="s">
        <v>2501</v>
      </c>
      <c r="T1756" s="12" t="s">
        <v>2502</v>
      </c>
      <c r="U1756" s="12">
        <f t="shared" si="230"/>
        <v>1</v>
      </c>
    </row>
    <row r="1757" spans="1:21">
      <c r="A1757" s="12">
        <v>806121</v>
      </c>
      <c r="B1757" s="12" t="s">
        <v>2575</v>
      </c>
      <c r="C1757" s="12" t="s">
        <v>2576</v>
      </c>
      <c r="D1757" s="12">
        <v>8</v>
      </c>
      <c r="E1757" s="12">
        <v>1</v>
      </c>
      <c r="F1757" s="12">
        <v>12</v>
      </c>
      <c r="G1757" s="12">
        <v>6</v>
      </c>
      <c r="J1757" s="37" t="s">
        <v>2110</v>
      </c>
      <c r="K1757" s="37" t="s">
        <v>2110</v>
      </c>
      <c r="N1757" s="40" t="s">
        <v>2111</v>
      </c>
      <c r="Q1757" s="12" t="s">
        <v>1843</v>
      </c>
      <c r="S1757" s="12" t="s">
        <v>2489</v>
      </c>
      <c r="T1757" s="12" t="s">
        <v>2490</v>
      </c>
      <c r="U1757" s="12">
        <f t="shared" si="230"/>
        <v>1</v>
      </c>
    </row>
    <row r="1758" spans="1:21">
      <c r="A1758" s="12">
        <v>806122</v>
      </c>
      <c r="B1758" s="12" t="s">
        <v>2577</v>
      </c>
      <c r="C1758" s="12" t="s">
        <v>2578</v>
      </c>
      <c r="D1758" s="12">
        <v>8</v>
      </c>
      <c r="E1758" s="12">
        <v>2</v>
      </c>
      <c r="F1758" s="12">
        <v>12</v>
      </c>
      <c r="G1758" s="12">
        <v>6</v>
      </c>
      <c r="J1758" s="37" t="s">
        <v>2112</v>
      </c>
      <c r="K1758" s="37" t="s">
        <v>2112</v>
      </c>
      <c r="N1758" s="40" t="s">
        <v>2111</v>
      </c>
      <c r="Q1758" s="12" t="s">
        <v>1849</v>
      </c>
      <c r="S1758" s="12" t="s">
        <v>2493</v>
      </c>
      <c r="T1758" s="12" t="s">
        <v>2494</v>
      </c>
      <c r="U1758" s="12">
        <f t="shared" si="230"/>
        <v>1</v>
      </c>
    </row>
    <row r="1759" spans="1:21">
      <c r="A1759" s="12">
        <v>806123</v>
      </c>
      <c r="B1759" s="12" t="s">
        <v>2579</v>
      </c>
      <c r="C1759" s="12" t="s">
        <v>2580</v>
      </c>
      <c r="D1759" s="12">
        <v>8</v>
      </c>
      <c r="E1759" s="12">
        <v>3</v>
      </c>
      <c r="F1759" s="12">
        <v>12</v>
      </c>
      <c r="G1759" s="12">
        <v>6</v>
      </c>
      <c r="J1759" s="37" t="s">
        <v>2112</v>
      </c>
      <c r="K1759" s="37" t="s">
        <v>2112</v>
      </c>
      <c r="N1759" s="40" t="s">
        <v>2111</v>
      </c>
      <c r="Q1759" s="12" t="s">
        <v>1854</v>
      </c>
      <c r="S1759" s="12" t="s">
        <v>2497</v>
      </c>
      <c r="T1759" s="12" t="s">
        <v>2498</v>
      </c>
      <c r="U1759" s="12">
        <f t="shared" si="230"/>
        <v>1</v>
      </c>
    </row>
    <row r="1760" spans="1:21">
      <c r="A1760" s="12">
        <v>806124</v>
      </c>
      <c r="B1760" s="12" t="s">
        <v>2581</v>
      </c>
      <c r="C1760" s="12" t="s">
        <v>2582</v>
      </c>
      <c r="D1760" s="12">
        <v>8</v>
      </c>
      <c r="E1760" s="12">
        <v>4</v>
      </c>
      <c r="F1760" s="12">
        <v>12</v>
      </c>
      <c r="G1760" s="12">
        <v>6</v>
      </c>
      <c r="J1760" s="37" t="s">
        <v>2113</v>
      </c>
      <c r="K1760" s="37" t="s">
        <v>2113</v>
      </c>
      <c r="N1760" s="40" t="s">
        <v>2111</v>
      </c>
      <c r="Q1760" s="12" t="s">
        <v>1860</v>
      </c>
      <c r="S1760" s="12" t="s">
        <v>2501</v>
      </c>
      <c r="T1760" s="12" t="s">
        <v>2502</v>
      </c>
      <c r="U1760" s="12">
        <f t="shared" si="230"/>
        <v>1</v>
      </c>
    </row>
    <row r="1761" spans="1:21">
      <c r="A1761" s="12">
        <v>806131</v>
      </c>
      <c r="B1761" s="12" t="s">
        <v>2583</v>
      </c>
      <c r="C1761" s="12" t="s">
        <v>2584</v>
      </c>
      <c r="D1761" s="12">
        <v>8</v>
      </c>
      <c r="E1761" s="12">
        <v>1</v>
      </c>
      <c r="F1761" s="12">
        <v>13</v>
      </c>
      <c r="G1761" s="12">
        <v>6</v>
      </c>
      <c r="J1761" s="37" t="s">
        <v>2114</v>
      </c>
      <c r="K1761" s="37" t="s">
        <v>2114</v>
      </c>
      <c r="N1761" s="40" t="s">
        <v>2115</v>
      </c>
      <c r="Q1761" s="12" t="s">
        <v>1843</v>
      </c>
      <c r="S1761" s="12" t="s">
        <v>2489</v>
      </c>
      <c r="T1761" s="12" t="s">
        <v>2490</v>
      </c>
      <c r="U1761" s="12">
        <f t="shared" si="230"/>
        <v>1</v>
      </c>
    </row>
    <row r="1762" spans="1:21">
      <c r="A1762" s="12">
        <v>806132</v>
      </c>
      <c r="B1762" s="12" t="s">
        <v>2585</v>
      </c>
      <c r="C1762" s="12" t="s">
        <v>2586</v>
      </c>
      <c r="D1762" s="12">
        <v>8</v>
      </c>
      <c r="E1762" s="12">
        <v>2</v>
      </c>
      <c r="F1762" s="12">
        <v>13</v>
      </c>
      <c r="G1762" s="12">
        <v>6</v>
      </c>
      <c r="J1762" s="37" t="s">
        <v>2116</v>
      </c>
      <c r="K1762" s="37" t="s">
        <v>2116</v>
      </c>
      <c r="N1762" s="40" t="s">
        <v>2115</v>
      </c>
      <c r="Q1762" s="12" t="s">
        <v>1849</v>
      </c>
      <c r="S1762" s="12" t="s">
        <v>2493</v>
      </c>
      <c r="T1762" s="12" t="s">
        <v>2494</v>
      </c>
      <c r="U1762" s="12">
        <f t="shared" si="230"/>
        <v>1</v>
      </c>
    </row>
    <row r="1763" spans="1:21">
      <c r="A1763" s="12">
        <v>806133</v>
      </c>
      <c r="B1763" s="12" t="s">
        <v>2587</v>
      </c>
      <c r="C1763" s="12" t="s">
        <v>2588</v>
      </c>
      <c r="D1763" s="12">
        <v>8</v>
      </c>
      <c r="E1763" s="12">
        <v>3</v>
      </c>
      <c r="F1763" s="12">
        <v>13</v>
      </c>
      <c r="G1763" s="12">
        <v>6</v>
      </c>
      <c r="J1763" s="37" t="s">
        <v>2116</v>
      </c>
      <c r="K1763" s="37" t="s">
        <v>2116</v>
      </c>
      <c r="N1763" s="40" t="s">
        <v>2115</v>
      </c>
      <c r="Q1763" s="12" t="s">
        <v>1854</v>
      </c>
      <c r="S1763" s="12" t="s">
        <v>2497</v>
      </c>
      <c r="T1763" s="12" t="s">
        <v>2498</v>
      </c>
      <c r="U1763" s="12">
        <f t="shared" si="230"/>
        <v>1</v>
      </c>
    </row>
    <row r="1764" spans="1:21">
      <c r="A1764" s="12">
        <v>806134</v>
      </c>
      <c r="B1764" s="12" t="s">
        <v>2589</v>
      </c>
      <c r="C1764" s="12" t="s">
        <v>2590</v>
      </c>
      <c r="D1764" s="12">
        <v>8</v>
      </c>
      <c r="E1764" s="12">
        <v>4</v>
      </c>
      <c r="F1764" s="12">
        <v>13</v>
      </c>
      <c r="G1764" s="12">
        <v>6</v>
      </c>
      <c r="J1764" s="37" t="s">
        <v>2117</v>
      </c>
      <c r="K1764" s="37" t="s">
        <v>2117</v>
      </c>
      <c r="N1764" s="40" t="s">
        <v>2115</v>
      </c>
      <c r="Q1764" s="12" t="s">
        <v>1860</v>
      </c>
      <c r="S1764" s="12" t="s">
        <v>2501</v>
      </c>
      <c r="T1764" s="12" t="s">
        <v>2502</v>
      </c>
      <c r="U1764" s="12">
        <f t="shared" si="230"/>
        <v>1</v>
      </c>
    </row>
    <row r="1765" spans="1:21">
      <c r="A1765" s="12">
        <v>806141</v>
      </c>
      <c r="B1765" s="12" t="s">
        <v>2591</v>
      </c>
      <c r="C1765" s="12" t="s">
        <v>2592</v>
      </c>
      <c r="D1765" s="12">
        <v>8</v>
      </c>
      <c r="E1765" s="12">
        <v>1</v>
      </c>
      <c r="F1765" s="12">
        <v>14</v>
      </c>
      <c r="G1765" s="12">
        <v>6</v>
      </c>
      <c r="J1765" s="37" t="s">
        <v>2118</v>
      </c>
      <c r="K1765" s="37" t="s">
        <v>2118</v>
      </c>
      <c r="N1765" s="40" t="s">
        <v>2119</v>
      </c>
      <c r="Q1765" s="12" t="s">
        <v>1843</v>
      </c>
      <c r="S1765" s="12" t="s">
        <v>2489</v>
      </c>
      <c r="T1765" s="12" t="s">
        <v>2490</v>
      </c>
      <c r="U1765" s="12">
        <f t="shared" si="230"/>
        <v>1</v>
      </c>
    </row>
    <row r="1766" spans="1:21">
      <c r="A1766" s="12">
        <v>806142</v>
      </c>
      <c r="B1766" s="12" t="s">
        <v>2593</v>
      </c>
      <c r="C1766" s="12" t="s">
        <v>2594</v>
      </c>
      <c r="D1766" s="12">
        <v>8</v>
      </c>
      <c r="E1766" s="12">
        <v>2</v>
      </c>
      <c r="F1766" s="12">
        <v>14</v>
      </c>
      <c r="G1766" s="12">
        <v>6</v>
      </c>
      <c r="J1766" s="37" t="s">
        <v>2120</v>
      </c>
      <c r="K1766" s="37" t="s">
        <v>2120</v>
      </c>
      <c r="N1766" s="40" t="s">
        <v>2119</v>
      </c>
      <c r="Q1766" s="12" t="s">
        <v>1849</v>
      </c>
      <c r="S1766" s="12" t="s">
        <v>2493</v>
      </c>
      <c r="T1766" s="12" t="s">
        <v>2494</v>
      </c>
      <c r="U1766" s="12">
        <f t="shared" si="230"/>
        <v>1</v>
      </c>
    </row>
    <row r="1767" spans="1:21">
      <c r="A1767" s="12">
        <v>806143</v>
      </c>
      <c r="B1767" s="12" t="s">
        <v>2595</v>
      </c>
      <c r="C1767" s="12" t="s">
        <v>2596</v>
      </c>
      <c r="D1767" s="12">
        <v>8</v>
      </c>
      <c r="E1767" s="12">
        <v>3</v>
      </c>
      <c r="F1767" s="12">
        <v>14</v>
      </c>
      <c r="G1767" s="12">
        <v>6</v>
      </c>
      <c r="J1767" s="37" t="s">
        <v>2120</v>
      </c>
      <c r="K1767" s="37" t="s">
        <v>2120</v>
      </c>
      <c r="N1767" s="40" t="s">
        <v>2119</v>
      </c>
      <c r="Q1767" s="12" t="s">
        <v>1854</v>
      </c>
      <c r="S1767" s="12" t="s">
        <v>2497</v>
      </c>
      <c r="T1767" s="12" t="s">
        <v>2498</v>
      </c>
      <c r="U1767" s="12">
        <f t="shared" si="230"/>
        <v>1</v>
      </c>
    </row>
    <row r="1768" spans="1:21">
      <c r="A1768" s="12">
        <v>806144</v>
      </c>
      <c r="B1768" s="12" t="s">
        <v>2597</v>
      </c>
      <c r="C1768" s="12" t="s">
        <v>2598</v>
      </c>
      <c r="D1768" s="12">
        <v>8</v>
      </c>
      <c r="E1768" s="12">
        <v>4</v>
      </c>
      <c r="F1768" s="12">
        <v>14</v>
      </c>
      <c r="G1768" s="12">
        <v>6</v>
      </c>
      <c r="J1768" s="37" t="s">
        <v>2121</v>
      </c>
      <c r="K1768" s="37" t="s">
        <v>2121</v>
      </c>
      <c r="N1768" s="40" t="s">
        <v>2119</v>
      </c>
      <c r="Q1768" s="12" t="s">
        <v>1860</v>
      </c>
      <c r="S1768" s="12" t="s">
        <v>2501</v>
      </c>
      <c r="T1768" s="12" t="s">
        <v>2502</v>
      </c>
      <c r="U1768" s="12">
        <f t="shared" si="230"/>
        <v>1</v>
      </c>
    </row>
    <row r="1769" spans="1:21">
      <c r="A1769" s="12">
        <v>806151</v>
      </c>
      <c r="B1769" s="12" t="s">
        <v>2599</v>
      </c>
      <c r="C1769" s="12" t="s">
        <v>2600</v>
      </c>
      <c r="D1769" s="12">
        <v>8</v>
      </c>
      <c r="E1769" s="12">
        <v>1</v>
      </c>
      <c r="F1769" s="12">
        <v>15</v>
      </c>
      <c r="G1769" s="12">
        <v>6</v>
      </c>
      <c r="J1769" s="37" t="s">
        <v>2122</v>
      </c>
      <c r="K1769" s="37" t="s">
        <v>2122</v>
      </c>
      <c r="N1769" s="40" t="s">
        <v>2123</v>
      </c>
      <c r="Q1769" s="12" t="s">
        <v>1843</v>
      </c>
      <c r="S1769" s="12" t="s">
        <v>2489</v>
      </c>
      <c r="T1769" s="12" t="s">
        <v>2490</v>
      </c>
      <c r="U1769" s="12">
        <f t="shared" si="230"/>
        <v>1</v>
      </c>
    </row>
    <row r="1770" spans="1:21">
      <c r="A1770" s="12">
        <v>806152</v>
      </c>
      <c r="B1770" s="12" t="s">
        <v>2601</v>
      </c>
      <c r="C1770" s="12" t="s">
        <v>2602</v>
      </c>
      <c r="D1770" s="12">
        <v>8</v>
      </c>
      <c r="E1770" s="12">
        <v>2</v>
      </c>
      <c r="F1770" s="12">
        <v>15</v>
      </c>
      <c r="G1770" s="12">
        <v>6</v>
      </c>
      <c r="J1770" s="37" t="s">
        <v>2124</v>
      </c>
      <c r="K1770" s="37" t="s">
        <v>2124</v>
      </c>
      <c r="N1770" s="40" t="s">
        <v>2123</v>
      </c>
      <c r="Q1770" s="12" t="s">
        <v>1849</v>
      </c>
      <c r="S1770" s="12" t="s">
        <v>2493</v>
      </c>
      <c r="T1770" s="12" t="s">
        <v>2494</v>
      </c>
      <c r="U1770" s="12">
        <f t="shared" si="230"/>
        <v>1</v>
      </c>
    </row>
    <row r="1771" spans="1:21">
      <c r="A1771" s="12">
        <v>806153</v>
      </c>
      <c r="B1771" s="12" t="s">
        <v>2603</v>
      </c>
      <c r="C1771" s="12" t="s">
        <v>2604</v>
      </c>
      <c r="D1771" s="12">
        <v>8</v>
      </c>
      <c r="E1771" s="12">
        <v>3</v>
      </c>
      <c r="F1771" s="12">
        <v>15</v>
      </c>
      <c r="G1771" s="12">
        <v>6</v>
      </c>
      <c r="J1771" s="37" t="s">
        <v>2124</v>
      </c>
      <c r="K1771" s="37" t="s">
        <v>2124</v>
      </c>
      <c r="N1771" s="40" t="s">
        <v>2123</v>
      </c>
      <c r="Q1771" s="12" t="s">
        <v>1854</v>
      </c>
      <c r="S1771" s="12" t="s">
        <v>2497</v>
      </c>
      <c r="T1771" s="12" t="s">
        <v>2498</v>
      </c>
      <c r="U1771" s="12">
        <f t="shared" si="230"/>
        <v>1</v>
      </c>
    </row>
    <row r="1772" spans="1:21">
      <c r="A1772" s="12">
        <v>806154</v>
      </c>
      <c r="B1772" s="12" t="s">
        <v>2605</v>
      </c>
      <c r="C1772" s="12" t="s">
        <v>2606</v>
      </c>
      <c r="D1772" s="12">
        <v>8</v>
      </c>
      <c r="E1772" s="12">
        <v>4</v>
      </c>
      <c r="F1772" s="12">
        <v>15</v>
      </c>
      <c r="G1772" s="12">
        <v>6</v>
      </c>
      <c r="J1772" s="37" t="s">
        <v>2125</v>
      </c>
      <c r="K1772" s="37" t="s">
        <v>2125</v>
      </c>
      <c r="N1772" s="40" t="s">
        <v>2123</v>
      </c>
      <c r="Q1772" s="12" t="s">
        <v>1860</v>
      </c>
      <c r="S1772" s="12" t="s">
        <v>2501</v>
      </c>
      <c r="T1772" s="12" t="s">
        <v>2502</v>
      </c>
      <c r="U1772" s="12">
        <f t="shared" si="230"/>
        <v>1</v>
      </c>
    </row>
    <row r="1773" spans="1:21">
      <c r="A1773" s="12">
        <f>A1769+10</f>
        <v>806161</v>
      </c>
      <c r="B1773" s="12" t="str">
        <f>F1773&amp;C1773</f>
        <v>16阶火形态伊布部件I</v>
      </c>
      <c r="C1773" s="12" t="str">
        <f>MID(B1769,3,10)</f>
        <v>阶火形态伊布部件I</v>
      </c>
      <c r="D1773" s="12">
        <v>5</v>
      </c>
      <c r="E1773" s="12">
        <v>1</v>
      </c>
      <c r="F1773" s="12">
        <f>F1769+1</f>
        <v>16</v>
      </c>
      <c r="G1773" s="12">
        <v>6</v>
      </c>
      <c r="J1773" s="37" t="s">
        <v>2126</v>
      </c>
      <c r="K1773" s="37" t="s">
        <v>2126</v>
      </c>
      <c r="N1773" s="40" t="s">
        <v>2123</v>
      </c>
      <c r="Q1773" s="12" t="str">
        <f t="shared" ref="Q1773" si="231">Q1769</f>
        <v>js_zq_btn04</v>
      </c>
      <c r="S1773" s="12" t="str">
        <f>S1769</f>
        <v>火(I)</v>
      </c>
      <c r="T1773" s="12" t="str">
        <f>T1769</f>
        <v>连（石）</v>
      </c>
      <c r="U1773" s="12">
        <f t="shared" si="230"/>
        <v>1</v>
      </c>
    </row>
    <row r="1774" spans="1:21">
      <c r="A1774" s="12">
        <f t="shared" ref="A1774:A1792" si="232">A1770+10</f>
        <v>806162</v>
      </c>
      <c r="B1774" s="12" t="str">
        <f t="shared" ref="B1774:B1777" si="233">F1774&amp;C1774</f>
        <v>16阶火形态伊布部件II</v>
      </c>
      <c r="C1774" s="12" t="str">
        <f t="shared" ref="C1774:C1776" si="234">MID(B1770,3,10)</f>
        <v>阶火形态伊布部件II</v>
      </c>
      <c r="D1774" s="12">
        <v>5</v>
      </c>
      <c r="E1774" s="12">
        <v>2</v>
      </c>
      <c r="F1774" s="12">
        <f t="shared" ref="F1774:F1792" si="235">F1770+1</f>
        <v>16</v>
      </c>
      <c r="G1774" s="12">
        <v>6</v>
      </c>
      <c r="J1774" s="37" t="s">
        <v>2127</v>
      </c>
      <c r="K1774" s="37" t="s">
        <v>2127</v>
      </c>
      <c r="N1774" s="40" t="s">
        <v>2123</v>
      </c>
      <c r="Q1774" s="12" t="str">
        <f t="shared" ref="Q1774" si="236">Q1770</f>
        <v>js_zq_btn03</v>
      </c>
      <c r="S1774" s="12" t="str">
        <f t="shared" ref="S1774:T1774" si="237">S1770</f>
        <v>火(II)</v>
      </c>
      <c r="T1774" s="12" t="str">
        <f t="shared" si="237"/>
        <v>连（铃）</v>
      </c>
      <c r="U1774" s="12">
        <f t="shared" si="230"/>
        <v>1</v>
      </c>
    </row>
    <row r="1775" spans="1:21">
      <c r="A1775" s="12">
        <f t="shared" si="232"/>
        <v>806163</v>
      </c>
      <c r="B1775" s="12" t="str">
        <f t="shared" si="233"/>
        <v>16阶火形态伊布部件II</v>
      </c>
      <c r="C1775" s="12" t="str">
        <f t="shared" si="234"/>
        <v>阶火形态伊布部件II</v>
      </c>
      <c r="D1775" s="12">
        <v>5</v>
      </c>
      <c r="E1775" s="12">
        <v>3</v>
      </c>
      <c r="F1775" s="12">
        <f t="shared" si="235"/>
        <v>16</v>
      </c>
      <c r="G1775" s="12">
        <v>6</v>
      </c>
      <c r="J1775" s="37" t="s">
        <v>2127</v>
      </c>
      <c r="K1775" s="37" t="s">
        <v>2127</v>
      </c>
      <c r="N1775" s="40" t="s">
        <v>2123</v>
      </c>
      <c r="Q1775" s="12" t="str">
        <f t="shared" ref="Q1775" si="238">Q1771</f>
        <v>js_zq_btn02</v>
      </c>
      <c r="S1775" s="12" t="str">
        <f t="shared" ref="S1775:T1775" si="239">S1771</f>
        <v>火(III)</v>
      </c>
      <c r="T1775" s="12" t="str">
        <f t="shared" si="239"/>
        <v>连（环）</v>
      </c>
      <c r="U1775" s="12">
        <f t="shared" si="230"/>
        <v>1</v>
      </c>
    </row>
    <row r="1776" spans="1:21">
      <c r="A1776" s="12">
        <f t="shared" si="232"/>
        <v>806164</v>
      </c>
      <c r="B1776" s="12" t="str">
        <f t="shared" si="233"/>
        <v>16阶火形态伊布部件IV</v>
      </c>
      <c r="C1776" s="12" t="str">
        <f t="shared" si="234"/>
        <v>阶火形态伊布部件IV</v>
      </c>
      <c r="D1776" s="12">
        <v>5</v>
      </c>
      <c r="E1776" s="12">
        <v>4</v>
      </c>
      <c r="F1776" s="12">
        <f t="shared" si="235"/>
        <v>16</v>
      </c>
      <c r="G1776" s="12">
        <v>6</v>
      </c>
      <c r="J1776" s="37" t="s">
        <v>2128</v>
      </c>
      <c r="K1776" s="37" t="s">
        <v>2128</v>
      </c>
      <c r="N1776" s="40" t="s">
        <v>2123</v>
      </c>
      <c r="Q1776" s="12" t="str">
        <f t="shared" ref="Q1776" si="240">Q1772</f>
        <v>js_zq_btn01</v>
      </c>
      <c r="S1776" s="12" t="str">
        <f t="shared" ref="S1776:T1776" si="241">S1772</f>
        <v>火(IV)</v>
      </c>
      <c r="T1776" s="12" t="str">
        <f t="shared" si="241"/>
        <v>连（符）</v>
      </c>
      <c r="U1776" s="12">
        <f t="shared" si="230"/>
        <v>1</v>
      </c>
    </row>
    <row r="1777" spans="1:21">
      <c r="A1777" s="12">
        <f t="shared" si="232"/>
        <v>806171</v>
      </c>
      <c r="B1777" s="12" t="str">
        <f t="shared" si="233"/>
        <v>17阶火形态伊布部件I</v>
      </c>
      <c r="C1777" s="12" t="str">
        <f>C1773</f>
        <v>阶火形态伊布部件I</v>
      </c>
      <c r="D1777" s="12">
        <v>5</v>
      </c>
      <c r="E1777" s="12">
        <v>1</v>
      </c>
      <c r="F1777" s="12">
        <f t="shared" si="235"/>
        <v>17</v>
      </c>
      <c r="G1777" s="12">
        <v>6</v>
      </c>
      <c r="J1777" s="37" t="s">
        <v>2129</v>
      </c>
      <c r="K1777" s="37" t="s">
        <v>2129</v>
      </c>
      <c r="N1777" s="40" t="s">
        <v>2123</v>
      </c>
      <c r="Q1777" s="12" t="str">
        <f t="shared" ref="Q1777" si="242">Q1773</f>
        <v>js_zq_btn04</v>
      </c>
      <c r="S1777" s="12" t="str">
        <f t="shared" ref="S1777:T1777" si="243">S1773</f>
        <v>火(I)</v>
      </c>
      <c r="T1777" s="12" t="str">
        <f t="shared" si="243"/>
        <v>连（石）</v>
      </c>
      <c r="U1777" s="12">
        <f t="shared" si="230"/>
        <v>1</v>
      </c>
    </row>
    <row r="1778" spans="1:21">
      <c r="A1778" s="12">
        <f t="shared" si="232"/>
        <v>806172</v>
      </c>
      <c r="B1778" s="12" t="str">
        <f t="shared" ref="B1778:B1781" si="244">F1778&amp;C1778</f>
        <v>17阶火形态伊布部件II</v>
      </c>
      <c r="C1778" s="12" t="str">
        <f t="shared" ref="C1778:C1792" si="245">C1774</f>
        <v>阶火形态伊布部件II</v>
      </c>
      <c r="D1778" s="12">
        <v>5</v>
      </c>
      <c r="E1778" s="12">
        <v>2</v>
      </c>
      <c r="F1778" s="12">
        <f t="shared" si="235"/>
        <v>17</v>
      </c>
      <c r="G1778" s="12">
        <v>6</v>
      </c>
      <c r="J1778" s="37" t="s">
        <v>2130</v>
      </c>
      <c r="K1778" s="37" t="s">
        <v>2130</v>
      </c>
      <c r="N1778" s="40" t="s">
        <v>2123</v>
      </c>
      <c r="Q1778" s="12" t="str">
        <f t="shared" ref="Q1778" si="246">Q1774</f>
        <v>js_zq_btn03</v>
      </c>
      <c r="S1778" s="12" t="str">
        <f t="shared" ref="S1778:T1778" si="247">S1774</f>
        <v>火(II)</v>
      </c>
      <c r="T1778" s="12" t="str">
        <f t="shared" si="247"/>
        <v>连（铃）</v>
      </c>
      <c r="U1778" s="12">
        <f t="shared" si="230"/>
        <v>1</v>
      </c>
    </row>
    <row r="1779" spans="1:21">
      <c r="A1779" s="12">
        <f t="shared" si="232"/>
        <v>806173</v>
      </c>
      <c r="B1779" s="12" t="str">
        <f t="shared" si="244"/>
        <v>17阶火形态伊布部件II</v>
      </c>
      <c r="C1779" s="12" t="str">
        <f t="shared" si="245"/>
        <v>阶火形态伊布部件II</v>
      </c>
      <c r="D1779" s="12">
        <v>5</v>
      </c>
      <c r="E1779" s="12">
        <v>3</v>
      </c>
      <c r="F1779" s="12">
        <f t="shared" si="235"/>
        <v>17</v>
      </c>
      <c r="G1779" s="12">
        <v>6</v>
      </c>
      <c r="J1779" s="37" t="s">
        <v>2130</v>
      </c>
      <c r="K1779" s="37" t="s">
        <v>2130</v>
      </c>
      <c r="N1779" s="40" t="s">
        <v>2123</v>
      </c>
      <c r="Q1779" s="12" t="str">
        <f t="shared" ref="Q1779" si="248">Q1775</f>
        <v>js_zq_btn02</v>
      </c>
      <c r="S1779" s="12" t="str">
        <f t="shared" ref="S1779:T1779" si="249">S1775</f>
        <v>火(III)</v>
      </c>
      <c r="T1779" s="12" t="str">
        <f t="shared" si="249"/>
        <v>连（环）</v>
      </c>
      <c r="U1779" s="12">
        <f t="shared" si="230"/>
        <v>1</v>
      </c>
    </row>
    <row r="1780" spans="1:21">
      <c r="A1780" s="12">
        <f t="shared" si="232"/>
        <v>806174</v>
      </c>
      <c r="B1780" s="12" t="str">
        <f t="shared" si="244"/>
        <v>17阶火形态伊布部件IV</v>
      </c>
      <c r="C1780" s="12" t="str">
        <f t="shared" si="245"/>
        <v>阶火形态伊布部件IV</v>
      </c>
      <c r="D1780" s="12">
        <v>5</v>
      </c>
      <c r="E1780" s="12">
        <v>4</v>
      </c>
      <c r="F1780" s="12">
        <f t="shared" si="235"/>
        <v>17</v>
      </c>
      <c r="G1780" s="12">
        <v>6</v>
      </c>
      <c r="J1780" s="37" t="s">
        <v>2131</v>
      </c>
      <c r="K1780" s="37" t="s">
        <v>2131</v>
      </c>
      <c r="N1780" s="40" t="s">
        <v>2123</v>
      </c>
      <c r="Q1780" s="12" t="str">
        <f t="shared" ref="Q1780" si="250">Q1776</f>
        <v>js_zq_btn01</v>
      </c>
      <c r="S1780" s="12" t="str">
        <f t="shared" ref="S1780:T1780" si="251">S1776</f>
        <v>火(IV)</v>
      </c>
      <c r="T1780" s="12" t="str">
        <f t="shared" si="251"/>
        <v>连（符）</v>
      </c>
      <c r="U1780" s="12">
        <f t="shared" si="230"/>
        <v>1</v>
      </c>
    </row>
    <row r="1781" spans="1:21">
      <c r="A1781" s="12">
        <f t="shared" si="232"/>
        <v>806181</v>
      </c>
      <c r="B1781" s="12" t="str">
        <f t="shared" si="244"/>
        <v>18阶火形态伊布部件I</v>
      </c>
      <c r="C1781" s="12" t="str">
        <f t="shared" si="245"/>
        <v>阶火形态伊布部件I</v>
      </c>
      <c r="D1781" s="12">
        <v>5</v>
      </c>
      <c r="E1781" s="12">
        <v>1</v>
      </c>
      <c r="F1781" s="12">
        <f t="shared" si="235"/>
        <v>18</v>
      </c>
      <c r="G1781" s="12">
        <v>6</v>
      </c>
      <c r="J1781" s="37" t="s">
        <v>2132</v>
      </c>
      <c r="K1781" s="37" t="s">
        <v>2132</v>
      </c>
      <c r="N1781" s="40" t="s">
        <v>2123</v>
      </c>
      <c r="Q1781" s="12" t="str">
        <f t="shared" ref="Q1781" si="252">Q1777</f>
        <v>js_zq_btn04</v>
      </c>
      <c r="S1781" s="12" t="str">
        <f t="shared" ref="S1781:T1781" si="253">S1777</f>
        <v>火(I)</v>
      </c>
      <c r="T1781" s="12" t="str">
        <f t="shared" si="253"/>
        <v>连（石）</v>
      </c>
      <c r="U1781" s="12">
        <f t="shared" si="230"/>
        <v>1</v>
      </c>
    </row>
    <row r="1782" spans="1:21">
      <c r="A1782" s="12">
        <f t="shared" si="232"/>
        <v>806182</v>
      </c>
      <c r="B1782" s="12" t="str">
        <f t="shared" ref="B1782:B1785" si="254">F1782&amp;C1782</f>
        <v>18阶火形态伊布部件II</v>
      </c>
      <c r="C1782" s="12" t="str">
        <f t="shared" si="245"/>
        <v>阶火形态伊布部件II</v>
      </c>
      <c r="D1782" s="12">
        <v>5</v>
      </c>
      <c r="E1782" s="12">
        <v>2</v>
      </c>
      <c r="F1782" s="12">
        <f t="shared" si="235"/>
        <v>18</v>
      </c>
      <c r="G1782" s="12">
        <v>6</v>
      </c>
      <c r="J1782" s="37" t="s">
        <v>2133</v>
      </c>
      <c r="K1782" s="37" t="s">
        <v>2133</v>
      </c>
      <c r="N1782" s="40" t="s">
        <v>2123</v>
      </c>
      <c r="Q1782" s="12" t="str">
        <f t="shared" ref="Q1782" si="255">Q1778</f>
        <v>js_zq_btn03</v>
      </c>
      <c r="S1782" s="12" t="str">
        <f t="shared" ref="S1782:T1782" si="256">S1778</f>
        <v>火(II)</v>
      </c>
      <c r="T1782" s="12" t="str">
        <f t="shared" si="256"/>
        <v>连（铃）</v>
      </c>
      <c r="U1782" s="12">
        <f t="shared" si="230"/>
        <v>1</v>
      </c>
    </row>
    <row r="1783" spans="1:21">
      <c r="A1783" s="12">
        <f t="shared" si="232"/>
        <v>806183</v>
      </c>
      <c r="B1783" s="12" t="str">
        <f t="shared" si="254"/>
        <v>18阶火形态伊布部件II</v>
      </c>
      <c r="C1783" s="12" t="str">
        <f t="shared" si="245"/>
        <v>阶火形态伊布部件II</v>
      </c>
      <c r="D1783" s="12">
        <v>5</v>
      </c>
      <c r="E1783" s="12">
        <v>3</v>
      </c>
      <c r="F1783" s="12">
        <f t="shared" si="235"/>
        <v>18</v>
      </c>
      <c r="G1783" s="12">
        <v>6</v>
      </c>
      <c r="J1783" s="37" t="s">
        <v>2133</v>
      </c>
      <c r="K1783" s="37" t="s">
        <v>2133</v>
      </c>
      <c r="N1783" s="40" t="s">
        <v>2123</v>
      </c>
      <c r="Q1783" s="12" t="str">
        <f t="shared" ref="Q1783" si="257">Q1779</f>
        <v>js_zq_btn02</v>
      </c>
      <c r="S1783" s="12" t="str">
        <f t="shared" ref="S1783:T1783" si="258">S1779</f>
        <v>火(III)</v>
      </c>
      <c r="T1783" s="12" t="str">
        <f t="shared" si="258"/>
        <v>连（环）</v>
      </c>
      <c r="U1783" s="12">
        <f t="shared" si="230"/>
        <v>1</v>
      </c>
    </row>
    <row r="1784" spans="1:21">
      <c r="A1784" s="12">
        <f t="shared" si="232"/>
        <v>806184</v>
      </c>
      <c r="B1784" s="12" t="str">
        <f t="shared" si="254"/>
        <v>18阶火形态伊布部件IV</v>
      </c>
      <c r="C1784" s="12" t="str">
        <f t="shared" si="245"/>
        <v>阶火形态伊布部件IV</v>
      </c>
      <c r="D1784" s="12">
        <v>5</v>
      </c>
      <c r="E1784" s="12">
        <v>4</v>
      </c>
      <c r="F1784" s="12">
        <f t="shared" si="235"/>
        <v>18</v>
      </c>
      <c r="G1784" s="12">
        <v>6</v>
      </c>
      <c r="J1784" s="37" t="s">
        <v>2134</v>
      </c>
      <c r="K1784" s="37" t="s">
        <v>2134</v>
      </c>
      <c r="N1784" s="40" t="s">
        <v>2123</v>
      </c>
      <c r="Q1784" s="12" t="str">
        <f t="shared" ref="Q1784" si="259">Q1780</f>
        <v>js_zq_btn01</v>
      </c>
      <c r="S1784" s="12" t="str">
        <f t="shared" ref="S1784:T1784" si="260">S1780</f>
        <v>火(IV)</v>
      </c>
      <c r="T1784" s="12" t="str">
        <f t="shared" si="260"/>
        <v>连（符）</v>
      </c>
      <c r="U1784" s="12">
        <f t="shared" si="230"/>
        <v>1</v>
      </c>
    </row>
    <row r="1785" spans="1:21">
      <c r="A1785" s="12">
        <f t="shared" si="232"/>
        <v>806191</v>
      </c>
      <c r="B1785" s="12" t="str">
        <f t="shared" si="254"/>
        <v>19阶火形态伊布部件I</v>
      </c>
      <c r="C1785" s="12" t="str">
        <f t="shared" si="245"/>
        <v>阶火形态伊布部件I</v>
      </c>
      <c r="D1785" s="12">
        <v>5</v>
      </c>
      <c r="E1785" s="12">
        <v>1</v>
      </c>
      <c r="F1785" s="12">
        <f t="shared" si="235"/>
        <v>19</v>
      </c>
      <c r="G1785" s="12">
        <v>6</v>
      </c>
      <c r="J1785" s="37" t="s">
        <v>2135</v>
      </c>
      <c r="K1785" s="37" t="s">
        <v>2135</v>
      </c>
      <c r="N1785" s="40" t="s">
        <v>2123</v>
      </c>
      <c r="Q1785" s="12" t="str">
        <f t="shared" ref="Q1785" si="261">Q1781</f>
        <v>js_zq_btn04</v>
      </c>
      <c r="S1785" s="12" t="str">
        <f t="shared" ref="S1785:T1785" si="262">S1781</f>
        <v>火(I)</v>
      </c>
      <c r="T1785" s="12" t="str">
        <f t="shared" si="262"/>
        <v>连（石）</v>
      </c>
      <c r="U1785" s="12">
        <f t="shared" si="230"/>
        <v>1</v>
      </c>
    </row>
    <row r="1786" spans="1:21">
      <c r="A1786" s="12">
        <f t="shared" si="232"/>
        <v>806192</v>
      </c>
      <c r="B1786" s="12" t="str">
        <f t="shared" ref="B1786:B1789" si="263">F1786&amp;C1786</f>
        <v>19阶火形态伊布部件II</v>
      </c>
      <c r="C1786" s="12" t="str">
        <f t="shared" si="245"/>
        <v>阶火形态伊布部件II</v>
      </c>
      <c r="D1786" s="12">
        <v>5</v>
      </c>
      <c r="E1786" s="12">
        <v>2</v>
      </c>
      <c r="F1786" s="12">
        <f t="shared" si="235"/>
        <v>19</v>
      </c>
      <c r="G1786" s="12">
        <v>6</v>
      </c>
      <c r="J1786" s="37" t="s">
        <v>2136</v>
      </c>
      <c r="K1786" s="37" t="s">
        <v>2136</v>
      </c>
      <c r="N1786" s="40" t="s">
        <v>2123</v>
      </c>
      <c r="Q1786" s="12" t="str">
        <f t="shared" ref="Q1786" si="264">Q1782</f>
        <v>js_zq_btn03</v>
      </c>
      <c r="S1786" s="12" t="str">
        <f t="shared" ref="S1786:T1786" si="265">S1782</f>
        <v>火(II)</v>
      </c>
      <c r="T1786" s="12" t="str">
        <f t="shared" si="265"/>
        <v>连（铃）</v>
      </c>
      <c r="U1786" s="12">
        <f t="shared" si="230"/>
        <v>1</v>
      </c>
    </row>
    <row r="1787" spans="1:21">
      <c r="A1787" s="12">
        <f t="shared" si="232"/>
        <v>806193</v>
      </c>
      <c r="B1787" s="12" t="str">
        <f t="shared" si="263"/>
        <v>19阶火形态伊布部件II</v>
      </c>
      <c r="C1787" s="12" t="str">
        <f t="shared" si="245"/>
        <v>阶火形态伊布部件II</v>
      </c>
      <c r="D1787" s="12">
        <v>5</v>
      </c>
      <c r="E1787" s="12">
        <v>3</v>
      </c>
      <c r="F1787" s="12">
        <f t="shared" si="235"/>
        <v>19</v>
      </c>
      <c r="G1787" s="12">
        <v>6</v>
      </c>
      <c r="J1787" s="37" t="s">
        <v>2136</v>
      </c>
      <c r="K1787" s="37" t="s">
        <v>2136</v>
      </c>
      <c r="N1787" s="40" t="s">
        <v>2123</v>
      </c>
      <c r="Q1787" s="12" t="str">
        <f t="shared" ref="Q1787" si="266">Q1783</f>
        <v>js_zq_btn02</v>
      </c>
      <c r="S1787" s="12" t="str">
        <f t="shared" ref="S1787:T1787" si="267">S1783</f>
        <v>火(III)</v>
      </c>
      <c r="T1787" s="12" t="str">
        <f t="shared" si="267"/>
        <v>连（环）</v>
      </c>
      <c r="U1787" s="12">
        <f t="shared" si="230"/>
        <v>1</v>
      </c>
    </row>
    <row r="1788" spans="1:21">
      <c r="A1788" s="12">
        <f t="shared" si="232"/>
        <v>806194</v>
      </c>
      <c r="B1788" s="12" t="str">
        <f t="shared" si="263"/>
        <v>19阶火形态伊布部件IV</v>
      </c>
      <c r="C1788" s="12" t="str">
        <f t="shared" si="245"/>
        <v>阶火形态伊布部件IV</v>
      </c>
      <c r="D1788" s="12">
        <v>5</v>
      </c>
      <c r="E1788" s="12">
        <v>4</v>
      </c>
      <c r="F1788" s="12">
        <f t="shared" si="235"/>
        <v>19</v>
      </c>
      <c r="G1788" s="12">
        <v>6</v>
      </c>
      <c r="J1788" s="37" t="s">
        <v>2137</v>
      </c>
      <c r="K1788" s="37" t="s">
        <v>2137</v>
      </c>
      <c r="N1788" s="40" t="s">
        <v>2123</v>
      </c>
      <c r="Q1788" s="12" t="str">
        <f t="shared" ref="Q1788" si="268">Q1784</f>
        <v>js_zq_btn01</v>
      </c>
      <c r="S1788" s="12" t="str">
        <f t="shared" ref="S1788:T1788" si="269">S1784</f>
        <v>火(IV)</v>
      </c>
      <c r="T1788" s="12" t="str">
        <f t="shared" si="269"/>
        <v>连（符）</v>
      </c>
      <c r="U1788" s="12">
        <f t="shared" si="230"/>
        <v>1</v>
      </c>
    </row>
    <row r="1789" spans="1:21">
      <c r="A1789" s="12">
        <f t="shared" si="232"/>
        <v>806201</v>
      </c>
      <c r="B1789" s="12" t="str">
        <f t="shared" si="263"/>
        <v>20阶火形态伊布部件I</v>
      </c>
      <c r="C1789" s="12" t="str">
        <f t="shared" si="245"/>
        <v>阶火形态伊布部件I</v>
      </c>
      <c r="D1789" s="12">
        <v>5</v>
      </c>
      <c r="E1789" s="12">
        <v>1</v>
      </c>
      <c r="F1789" s="12">
        <f t="shared" si="235"/>
        <v>20</v>
      </c>
      <c r="G1789" s="12">
        <v>6</v>
      </c>
      <c r="J1789" s="37" t="s">
        <v>2138</v>
      </c>
      <c r="K1789" s="37" t="s">
        <v>2138</v>
      </c>
      <c r="N1789" s="40" t="s">
        <v>2123</v>
      </c>
      <c r="Q1789" s="12" t="str">
        <f t="shared" ref="Q1789" si="270">Q1785</f>
        <v>js_zq_btn04</v>
      </c>
      <c r="S1789" s="12" t="str">
        <f t="shared" ref="S1789:T1789" si="271">S1785</f>
        <v>火(I)</v>
      </c>
      <c r="T1789" s="12" t="str">
        <f t="shared" si="271"/>
        <v>连（石）</v>
      </c>
      <c r="U1789" s="12">
        <f t="shared" si="230"/>
        <v>1</v>
      </c>
    </row>
    <row r="1790" spans="1:21">
      <c r="A1790" s="12">
        <f t="shared" si="232"/>
        <v>806202</v>
      </c>
      <c r="B1790" s="12" t="str">
        <f t="shared" ref="B1790:B1792" si="272">F1790&amp;C1790</f>
        <v>20阶火形态伊布部件II</v>
      </c>
      <c r="C1790" s="12" t="str">
        <f t="shared" si="245"/>
        <v>阶火形态伊布部件II</v>
      </c>
      <c r="D1790" s="12">
        <v>5</v>
      </c>
      <c r="E1790" s="12">
        <v>2</v>
      </c>
      <c r="F1790" s="12">
        <f t="shared" si="235"/>
        <v>20</v>
      </c>
      <c r="G1790" s="12">
        <v>6</v>
      </c>
      <c r="J1790" s="37" t="s">
        <v>2139</v>
      </c>
      <c r="K1790" s="37" t="s">
        <v>2139</v>
      </c>
      <c r="N1790" s="40" t="s">
        <v>2123</v>
      </c>
      <c r="Q1790" s="12" t="str">
        <f t="shared" ref="Q1790" si="273">Q1786</f>
        <v>js_zq_btn03</v>
      </c>
      <c r="S1790" s="12" t="str">
        <f t="shared" ref="S1790:T1790" si="274">S1786</f>
        <v>火(II)</v>
      </c>
      <c r="T1790" s="12" t="str">
        <f t="shared" si="274"/>
        <v>连（铃）</v>
      </c>
      <c r="U1790" s="12">
        <f t="shared" si="230"/>
        <v>1</v>
      </c>
    </row>
    <row r="1791" spans="1:21">
      <c r="A1791" s="12">
        <f t="shared" si="232"/>
        <v>806203</v>
      </c>
      <c r="B1791" s="12" t="str">
        <f t="shared" si="272"/>
        <v>20阶火形态伊布部件II</v>
      </c>
      <c r="C1791" s="12" t="str">
        <f t="shared" si="245"/>
        <v>阶火形态伊布部件II</v>
      </c>
      <c r="D1791" s="12">
        <v>5</v>
      </c>
      <c r="E1791" s="12">
        <v>3</v>
      </c>
      <c r="F1791" s="12">
        <f t="shared" si="235"/>
        <v>20</v>
      </c>
      <c r="G1791" s="12">
        <v>6</v>
      </c>
      <c r="J1791" s="37" t="s">
        <v>2139</v>
      </c>
      <c r="K1791" s="37" t="s">
        <v>2139</v>
      </c>
      <c r="N1791" s="40" t="s">
        <v>2123</v>
      </c>
      <c r="Q1791" s="12" t="str">
        <f t="shared" ref="Q1791" si="275">Q1787</f>
        <v>js_zq_btn02</v>
      </c>
      <c r="S1791" s="12" t="str">
        <f t="shared" ref="S1791:T1791" si="276">S1787</f>
        <v>火(III)</v>
      </c>
      <c r="T1791" s="12" t="str">
        <f t="shared" si="276"/>
        <v>连（环）</v>
      </c>
      <c r="U1791" s="12">
        <f t="shared" si="230"/>
        <v>1</v>
      </c>
    </row>
    <row r="1792" spans="1:21">
      <c r="A1792" s="12">
        <f t="shared" si="232"/>
        <v>806204</v>
      </c>
      <c r="B1792" s="12" t="str">
        <f t="shared" si="272"/>
        <v>20阶火形态伊布部件IV</v>
      </c>
      <c r="C1792" s="12" t="str">
        <f t="shared" si="245"/>
        <v>阶火形态伊布部件IV</v>
      </c>
      <c r="D1792" s="12">
        <v>5</v>
      </c>
      <c r="E1792" s="12">
        <v>4</v>
      </c>
      <c r="F1792" s="12">
        <f t="shared" si="235"/>
        <v>20</v>
      </c>
      <c r="G1792" s="12">
        <v>6</v>
      </c>
      <c r="J1792" s="37" t="s">
        <v>2140</v>
      </c>
      <c r="K1792" s="37" t="s">
        <v>2140</v>
      </c>
      <c r="N1792" s="40" t="s">
        <v>2123</v>
      </c>
      <c r="Q1792" s="12" t="str">
        <f t="shared" ref="Q1792" si="277">Q1788</f>
        <v>js_zq_btn01</v>
      </c>
      <c r="S1792" s="12" t="str">
        <f t="shared" ref="S1792:T1792" si="278">S1788</f>
        <v>火(IV)</v>
      </c>
      <c r="T1792" s="12" t="str">
        <f t="shared" si="278"/>
        <v>连（符）</v>
      </c>
      <c r="U1792" s="12">
        <f t="shared" si="230"/>
        <v>1</v>
      </c>
    </row>
    <row r="1793" spans="1:24" s="33" customFormat="1">
      <c r="A1793" s="33">
        <v>904021</v>
      </c>
      <c r="B1793" s="33" t="s">
        <v>2607</v>
      </c>
      <c r="C1793" s="33" t="s">
        <v>2608</v>
      </c>
      <c r="D1793" s="33">
        <v>9</v>
      </c>
      <c r="E1793" s="33">
        <v>1</v>
      </c>
      <c r="F1793" s="33">
        <v>2</v>
      </c>
      <c r="G1793" s="33">
        <v>4</v>
      </c>
      <c r="J1793" s="39" t="s">
        <v>1841</v>
      </c>
      <c r="K1793" s="39" t="s">
        <v>1841</v>
      </c>
      <c r="M1793" s="12"/>
      <c r="N1793" s="12" t="s">
        <v>1842</v>
      </c>
      <c r="P1793" s="12"/>
      <c r="Q1793" s="12" t="s">
        <v>1843</v>
      </c>
      <c r="S1793" s="33" t="s">
        <v>2609</v>
      </c>
      <c r="T1793" s="12" t="s">
        <v>2610</v>
      </c>
      <c r="U1793" s="12">
        <f t="shared" si="230"/>
        <v>0</v>
      </c>
      <c r="V1793" s="35"/>
      <c r="W1793" s="35"/>
      <c r="X1793" s="35"/>
    </row>
    <row r="1794" spans="1:24">
      <c r="A1794" s="12">
        <v>904022</v>
      </c>
      <c r="B1794" s="12" t="s">
        <v>2611</v>
      </c>
      <c r="C1794" s="12" t="s">
        <v>2612</v>
      </c>
      <c r="D1794" s="12">
        <v>9</v>
      </c>
      <c r="E1794" s="12">
        <v>2</v>
      </c>
      <c r="F1794" s="12">
        <v>2</v>
      </c>
      <c r="G1794" s="12">
        <v>4</v>
      </c>
      <c r="J1794" s="12" t="s">
        <v>1848</v>
      </c>
      <c r="K1794" s="12" t="s">
        <v>1848</v>
      </c>
      <c r="N1794" s="12" t="s">
        <v>1842</v>
      </c>
      <c r="Q1794" s="12" t="s">
        <v>1849</v>
      </c>
      <c r="S1794" s="12" t="s">
        <v>2613</v>
      </c>
      <c r="T1794" s="12" t="s">
        <v>2614</v>
      </c>
      <c r="U1794" s="12">
        <f t="shared" si="230"/>
        <v>0</v>
      </c>
    </row>
    <row r="1795" spans="1:24">
      <c r="A1795" s="12">
        <v>904023</v>
      </c>
      <c r="B1795" s="12" t="s">
        <v>2615</v>
      </c>
      <c r="C1795" s="12" t="s">
        <v>2616</v>
      </c>
      <c r="D1795" s="12">
        <v>9</v>
      </c>
      <c r="E1795" s="12">
        <v>3</v>
      </c>
      <c r="F1795" s="12">
        <v>2</v>
      </c>
      <c r="G1795" s="12">
        <v>4</v>
      </c>
      <c r="J1795" s="12" t="s">
        <v>1848</v>
      </c>
      <c r="K1795" s="12" t="s">
        <v>1848</v>
      </c>
      <c r="N1795" s="12" t="s">
        <v>1842</v>
      </c>
      <c r="Q1795" s="12" t="s">
        <v>1854</v>
      </c>
      <c r="S1795" s="12" t="s">
        <v>2617</v>
      </c>
      <c r="T1795" s="12" t="s">
        <v>2618</v>
      </c>
      <c r="U1795" s="12">
        <f t="shared" si="230"/>
        <v>0</v>
      </c>
    </row>
    <row r="1796" spans="1:24">
      <c r="A1796" s="12">
        <v>904024</v>
      </c>
      <c r="B1796" s="12" t="s">
        <v>2619</v>
      </c>
      <c r="C1796" s="12" t="s">
        <v>2620</v>
      </c>
      <c r="D1796" s="12">
        <v>9</v>
      </c>
      <c r="E1796" s="12">
        <v>4</v>
      </c>
      <c r="F1796" s="12">
        <v>2</v>
      </c>
      <c r="G1796" s="12">
        <v>4</v>
      </c>
      <c r="J1796" s="12" t="s">
        <v>1859</v>
      </c>
      <c r="K1796" s="12" t="s">
        <v>1859</v>
      </c>
      <c r="N1796" s="12" t="s">
        <v>1842</v>
      </c>
      <c r="Q1796" s="12" t="s">
        <v>1860</v>
      </c>
      <c r="S1796" s="12" t="s">
        <v>2621</v>
      </c>
      <c r="T1796" s="12" t="s">
        <v>2622</v>
      </c>
      <c r="U1796" s="12">
        <f t="shared" si="230"/>
        <v>0</v>
      </c>
    </row>
    <row r="1797" spans="1:24">
      <c r="A1797" s="12">
        <v>904031</v>
      </c>
      <c r="B1797" s="12" t="s">
        <v>2623</v>
      </c>
      <c r="C1797" s="12" t="s">
        <v>2624</v>
      </c>
      <c r="D1797" s="12">
        <v>9</v>
      </c>
      <c r="E1797" s="12">
        <v>1</v>
      </c>
      <c r="F1797" s="12">
        <v>3</v>
      </c>
      <c r="G1797" s="12">
        <v>4</v>
      </c>
      <c r="J1797" s="37" t="s">
        <v>1865</v>
      </c>
      <c r="K1797" s="37" t="s">
        <v>1865</v>
      </c>
      <c r="N1797" s="12" t="s">
        <v>1866</v>
      </c>
      <c r="Q1797" s="12" t="s">
        <v>1843</v>
      </c>
      <c r="S1797" s="12" t="s">
        <v>2609</v>
      </c>
      <c r="T1797" s="12" t="s">
        <v>2610</v>
      </c>
      <c r="U1797" s="12">
        <f t="shared" si="230"/>
        <v>0</v>
      </c>
    </row>
    <row r="1798" spans="1:24">
      <c r="A1798" s="12">
        <v>904032</v>
      </c>
      <c r="B1798" s="12" t="s">
        <v>2625</v>
      </c>
      <c r="C1798" s="12" t="s">
        <v>2626</v>
      </c>
      <c r="D1798" s="12">
        <v>9</v>
      </c>
      <c r="E1798" s="12">
        <v>2</v>
      </c>
      <c r="F1798" s="12">
        <v>3</v>
      </c>
      <c r="G1798" s="12">
        <v>4</v>
      </c>
      <c r="J1798" s="12" t="s">
        <v>1732</v>
      </c>
      <c r="K1798" s="12" t="s">
        <v>1732</v>
      </c>
      <c r="N1798" s="12" t="s">
        <v>1866</v>
      </c>
      <c r="Q1798" s="12" t="s">
        <v>1849</v>
      </c>
      <c r="S1798" s="12" t="s">
        <v>2613</v>
      </c>
      <c r="T1798" s="12" t="s">
        <v>2614</v>
      </c>
      <c r="U1798" s="12">
        <f t="shared" si="230"/>
        <v>0</v>
      </c>
    </row>
    <row r="1799" spans="1:24">
      <c r="A1799" s="12">
        <v>904033</v>
      </c>
      <c r="B1799" s="12" t="s">
        <v>2627</v>
      </c>
      <c r="C1799" s="12" t="s">
        <v>2628</v>
      </c>
      <c r="D1799" s="12">
        <v>9</v>
      </c>
      <c r="E1799" s="12">
        <v>3</v>
      </c>
      <c r="F1799" s="12">
        <v>3</v>
      </c>
      <c r="G1799" s="12">
        <v>4</v>
      </c>
      <c r="J1799" s="12" t="s">
        <v>1732</v>
      </c>
      <c r="K1799" s="12" t="s">
        <v>1732</v>
      </c>
      <c r="N1799" s="12" t="s">
        <v>1866</v>
      </c>
      <c r="Q1799" s="12" t="s">
        <v>1854</v>
      </c>
      <c r="S1799" s="12" t="s">
        <v>2617</v>
      </c>
      <c r="T1799" s="12" t="s">
        <v>2618</v>
      </c>
      <c r="U1799" s="12">
        <f t="shared" si="230"/>
        <v>0</v>
      </c>
    </row>
    <row r="1800" spans="1:24">
      <c r="A1800" s="12">
        <v>904034</v>
      </c>
      <c r="B1800" s="12" t="s">
        <v>2629</v>
      </c>
      <c r="C1800" s="12" t="s">
        <v>2630</v>
      </c>
      <c r="D1800" s="12">
        <v>9</v>
      </c>
      <c r="E1800" s="12">
        <v>4</v>
      </c>
      <c r="F1800" s="12">
        <v>3</v>
      </c>
      <c r="G1800" s="12">
        <v>4</v>
      </c>
      <c r="J1800" s="12" t="s">
        <v>1873</v>
      </c>
      <c r="K1800" s="12" t="s">
        <v>1873</v>
      </c>
      <c r="N1800" s="12" t="s">
        <v>1866</v>
      </c>
      <c r="Q1800" s="12" t="s">
        <v>1860</v>
      </c>
      <c r="S1800" s="12" t="s">
        <v>2621</v>
      </c>
      <c r="T1800" s="12" t="s">
        <v>2622</v>
      </c>
      <c r="U1800" s="12">
        <f t="shared" si="230"/>
        <v>0</v>
      </c>
    </row>
    <row r="1801" spans="1:24">
      <c r="A1801" s="12">
        <v>904041</v>
      </c>
      <c r="B1801" s="12" t="s">
        <v>2631</v>
      </c>
      <c r="C1801" s="12" t="s">
        <v>2632</v>
      </c>
      <c r="D1801" s="12">
        <v>9</v>
      </c>
      <c r="E1801" s="12">
        <v>1</v>
      </c>
      <c r="F1801" s="12">
        <v>4</v>
      </c>
      <c r="G1801" s="12">
        <v>4</v>
      </c>
      <c r="J1801" s="37" t="s">
        <v>1876</v>
      </c>
      <c r="K1801" s="37" t="s">
        <v>1876</v>
      </c>
      <c r="N1801" s="33" t="s">
        <v>1877</v>
      </c>
      <c r="Q1801" s="12" t="s">
        <v>1843</v>
      </c>
      <c r="S1801" s="12" t="s">
        <v>2609</v>
      </c>
      <c r="T1801" s="12" t="s">
        <v>2610</v>
      </c>
      <c r="U1801" s="12">
        <f t="shared" si="230"/>
        <v>0</v>
      </c>
    </row>
    <row r="1802" spans="1:24">
      <c r="A1802" s="12">
        <v>904042</v>
      </c>
      <c r="B1802" s="12" t="s">
        <v>2633</v>
      </c>
      <c r="C1802" s="12" t="s">
        <v>2634</v>
      </c>
      <c r="D1802" s="12">
        <v>9</v>
      </c>
      <c r="E1802" s="12">
        <v>2</v>
      </c>
      <c r="F1802" s="12">
        <v>4</v>
      </c>
      <c r="G1802" s="12">
        <v>4</v>
      </c>
      <c r="J1802" s="37" t="s">
        <v>1880</v>
      </c>
      <c r="K1802" s="37" t="s">
        <v>1880</v>
      </c>
      <c r="N1802" s="12" t="s">
        <v>1877</v>
      </c>
      <c r="Q1802" s="12" t="s">
        <v>1849</v>
      </c>
      <c r="S1802" s="12" t="s">
        <v>2613</v>
      </c>
      <c r="T1802" s="12" t="s">
        <v>2614</v>
      </c>
      <c r="U1802" s="12">
        <f t="shared" si="230"/>
        <v>0</v>
      </c>
    </row>
    <row r="1803" spans="1:24">
      <c r="A1803" s="12">
        <v>904043</v>
      </c>
      <c r="B1803" s="12" t="s">
        <v>2635</v>
      </c>
      <c r="C1803" s="12" t="s">
        <v>2636</v>
      </c>
      <c r="D1803" s="12">
        <v>9</v>
      </c>
      <c r="E1803" s="12">
        <v>3</v>
      </c>
      <c r="F1803" s="12">
        <v>4</v>
      </c>
      <c r="G1803" s="12">
        <v>4</v>
      </c>
      <c r="J1803" s="37" t="s">
        <v>1880</v>
      </c>
      <c r="K1803" s="37" t="s">
        <v>1880</v>
      </c>
      <c r="N1803" s="12" t="s">
        <v>1877</v>
      </c>
      <c r="Q1803" s="12" t="s">
        <v>1854</v>
      </c>
      <c r="S1803" s="12" t="s">
        <v>2617</v>
      </c>
      <c r="T1803" s="12" t="s">
        <v>2618</v>
      </c>
      <c r="U1803" s="12">
        <f t="shared" si="230"/>
        <v>0</v>
      </c>
    </row>
    <row r="1804" spans="1:24">
      <c r="A1804" s="12">
        <v>904044</v>
      </c>
      <c r="B1804" s="12" t="s">
        <v>2637</v>
      </c>
      <c r="C1804" s="12" t="s">
        <v>2638</v>
      </c>
      <c r="D1804" s="12">
        <v>9</v>
      </c>
      <c r="E1804" s="12">
        <v>4</v>
      </c>
      <c r="F1804" s="12">
        <v>4</v>
      </c>
      <c r="G1804" s="12">
        <v>4</v>
      </c>
      <c r="J1804" s="37" t="s">
        <v>1885</v>
      </c>
      <c r="K1804" s="37" t="s">
        <v>1885</v>
      </c>
      <c r="N1804" s="12" t="s">
        <v>1877</v>
      </c>
      <c r="Q1804" s="12" t="s">
        <v>1860</v>
      </c>
      <c r="S1804" s="12" t="s">
        <v>2621</v>
      </c>
      <c r="T1804" s="12" t="s">
        <v>2622</v>
      </c>
      <c r="U1804" s="12">
        <f t="shared" si="230"/>
        <v>0</v>
      </c>
    </row>
    <row r="1805" spans="1:24">
      <c r="A1805" s="12">
        <v>904051</v>
      </c>
      <c r="B1805" s="12" t="s">
        <v>2639</v>
      </c>
      <c r="C1805" s="12" t="s">
        <v>2640</v>
      </c>
      <c r="D1805" s="12">
        <v>9</v>
      </c>
      <c r="E1805" s="12">
        <v>1</v>
      </c>
      <c r="F1805" s="12">
        <v>5</v>
      </c>
      <c r="G1805" s="12">
        <v>4</v>
      </c>
      <c r="J1805" s="37" t="s">
        <v>1888</v>
      </c>
      <c r="K1805" s="37" t="s">
        <v>1888</v>
      </c>
      <c r="N1805" s="12" t="s">
        <v>1889</v>
      </c>
      <c r="Q1805" s="12" t="s">
        <v>1843</v>
      </c>
      <c r="S1805" s="12" t="s">
        <v>2609</v>
      </c>
      <c r="T1805" s="12" t="s">
        <v>2610</v>
      </c>
      <c r="U1805" s="12">
        <f t="shared" si="230"/>
        <v>0</v>
      </c>
    </row>
    <row r="1806" spans="1:24">
      <c r="A1806" s="12">
        <v>904052</v>
      </c>
      <c r="B1806" s="12" t="s">
        <v>2641</v>
      </c>
      <c r="C1806" s="12" t="s">
        <v>2642</v>
      </c>
      <c r="D1806" s="12">
        <v>9</v>
      </c>
      <c r="E1806" s="12">
        <v>2</v>
      </c>
      <c r="F1806" s="12">
        <v>5</v>
      </c>
      <c r="G1806" s="12">
        <v>4</v>
      </c>
      <c r="J1806" s="37" t="s">
        <v>1892</v>
      </c>
      <c r="K1806" s="37" t="s">
        <v>1892</v>
      </c>
      <c r="N1806" s="12" t="s">
        <v>1889</v>
      </c>
      <c r="Q1806" s="12" t="s">
        <v>1849</v>
      </c>
      <c r="S1806" s="12" t="s">
        <v>2613</v>
      </c>
      <c r="T1806" s="12" t="s">
        <v>2614</v>
      </c>
      <c r="U1806" s="12">
        <f t="shared" si="230"/>
        <v>0</v>
      </c>
    </row>
    <row r="1807" spans="1:24">
      <c r="A1807" s="12">
        <v>904053</v>
      </c>
      <c r="B1807" s="12" t="s">
        <v>2643</v>
      </c>
      <c r="C1807" s="12" t="s">
        <v>2644</v>
      </c>
      <c r="D1807" s="12">
        <v>9</v>
      </c>
      <c r="E1807" s="12">
        <v>3</v>
      </c>
      <c r="F1807" s="12">
        <v>5</v>
      </c>
      <c r="G1807" s="12">
        <v>4</v>
      </c>
      <c r="J1807" s="37" t="s">
        <v>1892</v>
      </c>
      <c r="K1807" s="37" t="s">
        <v>1892</v>
      </c>
      <c r="N1807" s="12" t="s">
        <v>1889</v>
      </c>
      <c r="Q1807" s="12" t="s">
        <v>1854</v>
      </c>
      <c r="S1807" s="12" t="s">
        <v>2617</v>
      </c>
      <c r="T1807" s="12" t="s">
        <v>2618</v>
      </c>
      <c r="U1807" s="12">
        <f t="shared" si="230"/>
        <v>0</v>
      </c>
    </row>
    <row r="1808" spans="1:24">
      <c r="A1808" s="12">
        <v>904054</v>
      </c>
      <c r="B1808" s="12" t="s">
        <v>2645</v>
      </c>
      <c r="C1808" s="12" t="s">
        <v>2646</v>
      </c>
      <c r="D1808" s="12">
        <v>9</v>
      </c>
      <c r="E1808" s="12">
        <v>4</v>
      </c>
      <c r="F1808" s="12">
        <v>5</v>
      </c>
      <c r="G1808" s="12">
        <v>4</v>
      </c>
      <c r="J1808" s="37" t="s">
        <v>1897</v>
      </c>
      <c r="K1808" s="37" t="s">
        <v>1897</v>
      </c>
      <c r="N1808" s="12" t="s">
        <v>1889</v>
      </c>
      <c r="Q1808" s="12" t="s">
        <v>1860</v>
      </c>
      <c r="S1808" s="12" t="s">
        <v>2621</v>
      </c>
      <c r="T1808" s="12" t="s">
        <v>2622</v>
      </c>
      <c r="U1808" s="12">
        <f t="shared" si="230"/>
        <v>0</v>
      </c>
    </row>
    <row r="1809" spans="1:21">
      <c r="A1809" s="12">
        <v>904061</v>
      </c>
      <c r="B1809" s="12" t="s">
        <v>2647</v>
      </c>
      <c r="C1809" s="12" t="s">
        <v>2648</v>
      </c>
      <c r="D1809" s="12">
        <v>9</v>
      </c>
      <c r="E1809" s="12">
        <v>1</v>
      </c>
      <c r="F1809" s="12">
        <v>6</v>
      </c>
      <c r="G1809" s="12">
        <v>4</v>
      </c>
      <c r="J1809" s="37" t="s">
        <v>1900</v>
      </c>
      <c r="K1809" s="37" t="s">
        <v>1900</v>
      </c>
      <c r="N1809" s="12" t="s">
        <v>1901</v>
      </c>
      <c r="Q1809" s="12" t="s">
        <v>1843</v>
      </c>
      <c r="S1809" s="12" t="s">
        <v>2609</v>
      </c>
      <c r="T1809" s="12" t="s">
        <v>2610</v>
      </c>
      <c r="U1809" s="12">
        <f t="shared" si="230"/>
        <v>0</v>
      </c>
    </row>
    <row r="1810" spans="1:21">
      <c r="A1810" s="12">
        <v>904062</v>
      </c>
      <c r="B1810" s="12" t="s">
        <v>2649</v>
      </c>
      <c r="C1810" s="12" t="s">
        <v>2650</v>
      </c>
      <c r="D1810" s="12">
        <v>9</v>
      </c>
      <c r="E1810" s="12">
        <v>2</v>
      </c>
      <c r="F1810" s="12">
        <v>6</v>
      </c>
      <c r="G1810" s="12">
        <v>4</v>
      </c>
      <c r="J1810" s="37" t="s">
        <v>1904</v>
      </c>
      <c r="K1810" s="37" t="s">
        <v>1904</v>
      </c>
      <c r="N1810" s="12" t="s">
        <v>1901</v>
      </c>
      <c r="Q1810" s="12" t="s">
        <v>1849</v>
      </c>
      <c r="S1810" s="12" t="s">
        <v>2613</v>
      </c>
      <c r="T1810" s="12" t="s">
        <v>2614</v>
      </c>
      <c r="U1810" s="12">
        <f t="shared" si="230"/>
        <v>0</v>
      </c>
    </row>
    <row r="1811" spans="1:21">
      <c r="A1811" s="12">
        <v>904063</v>
      </c>
      <c r="B1811" s="12" t="s">
        <v>2651</v>
      </c>
      <c r="C1811" s="12" t="s">
        <v>2652</v>
      </c>
      <c r="D1811" s="12">
        <v>9</v>
      </c>
      <c r="E1811" s="12">
        <v>3</v>
      </c>
      <c r="F1811" s="12">
        <v>6</v>
      </c>
      <c r="G1811" s="12">
        <v>4</v>
      </c>
      <c r="J1811" s="37" t="s">
        <v>1904</v>
      </c>
      <c r="K1811" s="37" t="s">
        <v>1904</v>
      </c>
      <c r="N1811" s="12" t="s">
        <v>1901</v>
      </c>
      <c r="Q1811" s="12" t="s">
        <v>1854</v>
      </c>
      <c r="S1811" s="12" t="s">
        <v>2617</v>
      </c>
      <c r="T1811" s="12" t="s">
        <v>2618</v>
      </c>
      <c r="U1811" s="12">
        <f t="shared" si="230"/>
        <v>0</v>
      </c>
    </row>
    <row r="1812" spans="1:21">
      <c r="A1812" s="12">
        <v>904064</v>
      </c>
      <c r="B1812" s="12" t="s">
        <v>2653</v>
      </c>
      <c r="C1812" s="12" t="s">
        <v>2654</v>
      </c>
      <c r="D1812" s="12">
        <v>9</v>
      </c>
      <c r="E1812" s="12">
        <v>4</v>
      </c>
      <c r="F1812" s="12">
        <v>6</v>
      </c>
      <c r="G1812" s="12">
        <v>4</v>
      </c>
      <c r="J1812" s="37" t="s">
        <v>1909</v>
      </c>
      <c r="K1812" s="37" t="s">
        <v>1909</v>
      </c>
      <c r="N1812" s="12" t="s">
        <v>1901</v>
      </c>
      <c r="Q1812" s="12" t="s">
        <v>1860</v>
      </c>
      <c r="S1812" s="12" t="s">
        <v>2621</v>
      </c>
      <c r="T1812" s="12" t="s">
        <v>2622</v>
      </c>
      <c r="U1812" s="12">
        <f t="shared" si="230"/>
        <v>0</v>
      </c>
    </row>
    <row r="1813" spans="1:21">
      <c r="A1813" s="12">
        <v>904071</v>
      </c>
      <c r="B1813" s="12" t="s">
        <v>2655</v>
      </c>
      <c r="C1813" s="12" t="s">
        <v>2656</v>
      </c>
      <c r="D1813" s="12">
        <v>9</v>
      </c>
      <c r="E1813" s="12">
        <v>1</v>
      </c>
      <c r="F1813" s="12">
        <v>7</v>
      </c>
      <c r="G1813" s="12">
        <v>4</v>
      </c>
      <c r="J1813" s="37" t="s">
        <v>1912</v>
      </c>
      <c r="K1813" s="37" t="s">
        <v>1912</v>
      </c>
      <c r="N1813" s="12" t="s">
        <v>1913</v>
      </c>
      <c r="Q1813" s="12" t="s">
        <v>1843</v>
      </c>
      <c r="S1813" s="12" t="s">
        <v>2609</v>
      </c>
      <c r="T1813" s="12" t="s">
        <v>2610</v>
      </c>
      <c r="U1813" s="12">
        <f t="shared" si="230"/>
        <v>0</v>
      </c>
    </row>
    <row r="1814" spans="1:21">
      <c r="A1814" s="12">
        <v>904072</v>
      </c>
      <c r="B1814" s="12" t="s">
        <v>2657</v>
      </c>
      <c r="C1814" s="12" t="s">
        <v>2658</v>
      </c>
      <c r="D1814" s="12">
        <v>9</v>
      </c>
      <c r="E1814" s="12">
        <v>2</v>
      </c>
      <c r="F1814" s="12">
        <v>7</v>
      </c>
      <c r="G1814" s="12">
        <v>4</v>
      </c>
      <c r="J1814" s="37" t="s">
        <v>1916</v>
      </c>
      <c r="K1814" s="37" t="s">
        <v>1916</v>
      </c>
      <c r="N1814" s="12" t="s">
        <v>1913</v>
      </c>
      <c r="Q1814" s="12" t="s">
        <v>1849</v>
      </c>
      <c r="S1814" s="12" t="s">
        <v>2613</v>
      </c>
      <c r="T1814" s="12" t="s">
        <v>2614</v>
      </c>
      <c r="U1814" s="12">
        <f t="shared" si="230"/>
        <v>0</v>
      </c>
    </row>
    <row r="1815" spans="1:21">
      <c r="A1815" s="12">
        <v>904073</v>
      </c>
      <c r="B1815" s="12" t="s">
        <v>2659</v>
      </c>
      <c r="C1815" s="12" t="s">
        <v>2660</v>
      </c>
      <c r="D1815" s="12">
        <v>9</v>
      </c>
      <c r="E1815" s="12">
        <v>3</v>
      </c>
      <c r="F1815" s="12">
        <v>7</v>
      </c>
      <c r="G1815" s="12">
        <v>4</v>
      </c>
      <c r="J1815" s="37" t="s">
        <v>1916</v>
      </c>
      <c r="K1815" s="37" t="s">
        <v>1916</v>
      </c>
      <c r="N1815" s="12" t="s">
        <v>1913</v>
      </c>
      <c r="Q1815" s="12" t="s">
        <v>1854</v>
      </c>
      <c r="S1815" s="12" t="s">
        <v>2617</v>
      </c>
      <c r="T1815" s="12" t="s">
        <v>2618</v>
      </c>
      <c r="U1815" s="12">
        <f t="shared" si="230"/>
        <v>0</v>
      </c>
    </row>
    <row r="1816" spans="1:21">
      <c r="A1816" s="12">
        <v>904074</v>
      </c>
      <c r="B1816" s="12" t="s">
        <v>2661</v>
      </c>
      <c r="C1816" s="12" t="s">
        <v>2662</v>
      </c>
      <c r="D1816" s="12">
        <v>9</v>
      </c>
      <c r="E1816" s="12">
        <v>4</v>
      </c>
      <c r="F1816" s="12">
        <v>7</v>
      </c>
      <c r="G1816" s="12">
        <v>4</v>
      </c>
      <c r="J1816" s="37" t="s">
        <v>1921</v>
      </c>
      <c r="K1816" s="37" t="s">
        <v>1921</v>
      </c>
      <c r="N1816" s="12" t="s">
        <v>1913</v>
      </c>
      <c r="Q1816" s="12" t="s">
        <v>1860</v>
      </c>
      <c r="S1816" s="12" t="s">
        <v>2621</v>
      </c>
      <c r="T1816" s="12" t="s">
        <v>2622</v>
      </c>
      <c r="U1816" s="12">
        <f t="shared" si="230"/>
        <v>0</v>
      </c>
    </row>
    <row r="1817" spans="1:21">
      <c r="A1817" s="12">
        <v>904081</v>
      </c>
      <c r="B1817" s="12" t="s">
        <v>2663</v>
      </c>
      <c r="C1817" s="12" t="s">
        <v>2664</v>
      </c>
      <c r="D1817" s="12">
        <v>9</v>
      </c>
      <c r="E1817" s="12">
        <v>1</v>
      </c>
      <c r="F1817" s="12">
        <v>8</v>
      </c>
      <c r="G1817" s="12">
        <v>4</v>
      </c>
      <c r="J1817" s="37" t="s">
        <v>1924</v>
      </c>
      <c r="K1817" s="37" t="s">
        <v>1924</v>
      </c>
      <c r="N1817" s="12" t="s">
        <v>1925</v>
      </c>
      <c r="Q1817" s="12" t="s">
        <v>1843</v>
      </c>
      <c r="S1817" s="12" t="s">
        <v>2609</v>
      </c>
      <c r="T1817" s="12" t="s">
        <v>2610</v>
      </c>
      <c r="U1817" s="12">
        <f t="shared" si="230"/>
        <v>0</v>
      </c>
    </row>
    <row r="1818" spans="1:21">
      <c r="A1818" s="12">
        <v>904082</v>
      </c>
      <c r="B1818" s="12" t="s">
        <v>2665</v>
      </c>
      <c r="C1818" s="12" t="s">
        <v>2666</v>
      </c>
      <c r="D1818" s="12">
        <v>9</v>
      </c>
      <c r="E1818" s="12">
        <v>2</v>
      </c>
      <c r="F1818" s="12">
        <v>8</v>
      </c>
      <c r="G1818" s="12">
        <v>4</v>
      </c>
      <c r="J1818" s="37" t="s">
        <v>1928</v>
      </c>
      <c r="K1818" s="37" t="s">
        <v>1928</v>
      </c>
      <c r="N1818" s="12" t="s">
        <v>1925</v>
      </c>
      <c r="Q1818" s="12" t="s">
        <v>1849</v>
      </c>
      <c r="S1818" s="12" t="s">
        <v>2613</v>
      </c>
      <c r="T1818" s="12" t="s">
        <v>2614</v>
      </c>
      <c r="U1818" s="12">
        <f t="shared" si="230"/>
        <v>0</v>
      </c>
    </row>
    <row r="1819" spans="1:21">
      <c r="A1819" s="12">
        <v>904083</v>
      </c>
      <c r="B1819" s="12" t="s">
        <v>2667</v>
      </c>
      <c r="C1819" s="12" t="s">
        <v>2668</v>
      </c>
      <c r="D1819" s="12">
        <v>9</v>
      </c>
      <c r="E1819" s="12">
        <v>3</v>
      </c>
      <c r="F1819" s="12">
        <v>8</v>
      </c>
      <c r="G1819" s="12">
        <v>4</v>
      </c>
      <c r="J1819" s="37" t="s">
        <v>1928</v>
      </c>
      <c r="K1819" s="37" t="s">
        <v>1928</v>
      </c>
      <c r="N1819" s="12" t="s">
        <v>1925</v>
      </c>
      <c r="Q1819" s="12" t="s">
        <v>1854</v>
      </c>
      <c r="S1819" s="12" t="s">
        <v>2617</v>
      </c>
      <c r="T1819" s="12" t="s">
        <v>2618</v>
      </c>
      <c r="U1819" s="12">
        <f t="shared" si="230"/>
        <v>0</v>
      </c>
    </row>
    <row r="1820" spans="1:21">
      <c r="A1820" s="12">
        <v>904084</v>
      </c>
      <c r="B1820" s="12" t="s">
        <v>2669</v>
      </c>
      <c r="C1820" s="12" t="s">
        <v>2670</v>
      </c>
      <c r="D1820" s="12">
        <v>9</v>
      </c>
      <c r="E1820" s="12">
        <v>4</v>
      </c>
      <c r="F1820" s="12">
        <v>8</v>
      </c>
      <c r="G1820" s="12">
        <v>4</v>
      </c>
      <c r="J1820" s="37" t="s">
        <v>1933</v>
      </c>
      <c r="K1820" s="37" t="s">
        <v>1933</v>
      </c>
      <c r="N1820" s="12" t="s">
        <v>1925</v>
      </c>
      <c r="Q1820" s="12" t="s">
        <v>1860</v>
      </c>
      <c r="S1820" s="12" t="s">
        <v>2621</v>
      </c>
      <c r="T1820" s="12" t="s">
        <v>2622</v>
      </c>
      <c r="U1820" s="12">
        <f t="shared" si="230"/>
        <v>0</v>
      </c>
    </row>
    <row r="1821" spans="1:21">
      <c r="A1821" s="12">
        <v>904091</v>
      </c>
      <c r="B1821" s="12" t="s">
        <v>2671</v>
      </c>
      <c r="C1821" s="12" t="s">
        <v>2672</v>
      </c>
      <c r="D1821" s="12">
        <v>9</v>
      </c>
      <c r="E1821" s="12">
        <v>1</v>
      </c>
      <c r="F1821" s="12">
        <v>9</v>
      </c>
      <c r="G1821" s="12">
        <v>4</v>
      </c>
      <c r="J1821" s="37" t="s">
        <v>1936</v>
      </c>
      <c r="K1821" s="37" t="s">
        <v>1936</v>
      </c>
      <c r="N1821" s="12" t="s">
        <v>1937</v>
      </c>
      <c r="Q1821" s="12" t="s">
        <v>1843</v>
      </c>
      <c r="S1821" s="12" t="s">
        <v>2609</v>
      </c>
      <c r="T1821" s="12" t="s">
        <v>2610</v>
      </c>
      <c r="U1821" s="12">
        <f t="shared" si="230"/>
        <v>0</v>
      </c>
    </row>
    <row r="1822" spans="1:21">
      <c r="A1822" s="12">
        <v>904092</v>
      </c>
      <c r="B1822" s="12" t="s">
        <v>2673</v>
      </c>
      <c r="C1822" s="12" t="s">
        <v>2674</v>
      </c>
      <c r="D1822" s="12">
        <v>9</v>
      </c>
      <c r="E1822" s="12">
        <v>2</v>
      </c>
      <c r="F1822" s="12">
        <v>9</v>
      </c>
      <c r="G1822" s="12">
        <v>4</v>
      </c>
      <c r="J1822" s="37" t="s">
        <v>1940</v>
      </c>
      <c r="K1822" s="37" t="s">
        <v>1940</v>
      </c>
      <c r="N1822" s="12" t="s">
        <v>1937</v>
      </c>
      <c r="Q1822" s="12" t="s">
        <v>1849</v>
      </c>
      <c r="S1822" s="12" t="s">
        <v>2613</v>
      </c>
      <c r="T1822" s="12" t="s">
        <v>2614</v>
      </c>
      <c r="U1822" s="12">
        <f t="shared" si="230"/>
        <v>0</v>
      </c>
    </row>
    <row r="1823" spans="1:21">
      <c r="A1823" s="12">
        <v>904093</v>
      </c>
      <c r="B1823" s="12" t="s">
        <v>2675</v>
      </c>
      <c r="C1823" s="12" t="s">
        <v>2676</v>
      </c>
      <c r="D1823" s="12">
        <v>9</v>
      </c>
      <c r="E1823" s="12">
        <v>3</v>
      </c>
      <c r="F1823" s="12">
        <v>9</v>
      </c>
      <c r="G1823" s="12">
        <v>4</v>
      </c>
      <c r="J1823" s="37" t="s">
        <v>1940</v>
      </c>
      <c r="K1823" s="37" t="s">
        <v>1940</v>
      </c>
      <c r="N1823" s="12" t="s">
        <v>1937</v>
      </c>
      <c r="Q1823" s="12" t="s">
        <v>1854</v>
      </c>
      <c r="S1823" s="12" t="s">
        <v>2617</v>
      </c>
      <c r="T1823" s="12" t="s">
        <v>2618</v>
      </c>
      <c r="U1823" s="12">
        <f t="shared" si="230"/>
        <v>0</v>
      </c>
    </row>
    <row r="1824" spans="1:21">
      <c r="A1824" s="12">
        <v>904094</v>
      </c>
      <c r="B1824" s="12" t="s">
        <v>2677</v>
      </c>
      <c r="C1824" s="12" t="s">
        <v>2678</v>
      </c>
      <c r="D1824" s="12">
        <v>9</v>
      </c>
      <c r="E1824" s="12">
        <v>4</v>
      </c>
      <c r="F1824" s="12">
        <v>9</v>
      </c>
      <c r="G1824" s="12">
        <v>4</v>
      </c>
      <c r="J1824" s="37" t="s">
        <v>1945</v>
      </c>
      <c r="K1824" s="37" t="s">
        <v>1945</v>
      </c>
      <c r="N1824" s="12" t="s">
        <v>1937</v>
      </c>
      <c r="Q1824" s="12" t="s">
        <v>1860</v>
      </c>
      <c r="S1824" s="12" t="s">
        <v>2621</v>
      </c>
      <c r="T1824" s="12" t="s">
        <v>2622</v>
      </c>
      <c r="U1824" s="12">
        <f t="shared" si="230"/>
        <v>0</v>
      </c>
    </row>
    <row r="1825" spans="1:21">
      <c r="A1825" s="12">
        <v>904101</v>
      </c>
      <c r="B1825" s="12" t="s">
        <v>2679</v>
      </c>
      <c r="C1825" s="12" t="s">
        <v>2680</v>
      </c>
      <c r="D1825" s="12">
        <v>9</v>
      </c>
      <c r="E1825" s="12">
        <v>1</v>
      </c>
      <c r="F1825" s="12">
        <v>10</v>
      </c>
      <c r="G1825" s="12">
        <v>4</v>
      </c>
      <c r="J1825" s="37" t="s">
        <v>1948</v>
      </c>
      <c r="K1825" s="37" t="s">
        <v>1948</v>
      </c>
      <c r="N1825" s="12" t="s">
        <v>1949</v>
      </c>
      <c r="Q1825" s="12" t="s">
        <v>1843</v>
      </c>
      <c r="S1825" s="12" t="s">
        <v>2609</v>
      </c>
      <c r="T1825" s="12" t="s">
        <v>2610</v>
      </c>
      <c r="U1825" s="12">
        <f t="shared" si="230"/>
        <v>0</v>
      </c>
    </row>
    <row r="1826" spans="1:21">
      <c r="A1826" s="12">
        <v>904102</v>
      </c>
      <c r="B1826" s="12" t="s">
        <v>2681</v>
      </c>
      <c r="C1826" s="12" t="s">
        <v>2682</v>
      </c>
      <c r="D1826" s="12">
        <v>9</v>
      </c>
      <c r="E1826" s="12">
        <v>2</v>
      </c>
      <c r="F1826" s="12">
        <v>10</v>
      </c>
      <c r="G1826" s="12">
        <v>4</v>
      </c>
      <c r="J1826" s="37" t="s">
        <v>1952</v>
      </c>
      <c r="K1826" s="37" t="s">
        <v>1952</v>
      </c>
      <c r="N1826" s="12" t="s">
        <v>1949</v>
      </c>
      <c r="Q1826" s="12" t="s">
        <v>1849</v>
      </c>
      <c r="S1826" s="12" t="s">
        <v>2613</v>
      </c>
      <c r="T1826" s="12" t="s">
        <v>2614</v>
      </c>
      <c r="U1826" s="12">
        <f t="shared" si="230"/>
        <v>0</v>
      </c>
    </row>
    <row r="1827" spans="1:21">
      <c r="A1827" s="12">
        <v>904103</v>
      </c>
      <c r="B1827" s="12" t="s">
        <v>2683</v>
      </c>
      <c r="C1827" s="12" t="s">
        <v>2684</v>
      </c>
      <c r="D1827" s="12">
        <v>9</v>
      </c>
      <c r="E1827" s="12">
        <v>3</v>
      </c>
      <c r="F1827" s="12">
        <v>10</v>
      </c>
      <c r="G1827" s="12">
        <v>4</v>
      </c>
      <c r="J1827" s="37" t="s">
        <v>1952</v>
      </c>
      <c r="K1827" s="37" t="s">
        <v>1952</v>
      </c>
      <c r="N1827" s="12" t="s">
        <v>1949</v>
      </c>
      <c r="Q1827" s="12" t="s">
        <v>1854</v>
      </c>
      <c r="S1827" s="12" t="s">
        <v>2617</v>
      </c>
      <c r="T1827" s="12" t="s">
        <v>2618</v>
      </c>
      <c r="U1827" s="12">
        <f t="shared" si="230"/>
        <v>0</v>
      </c>
    </row>
    <row r="1828" spans="1:21">
      <c r="A1828" s="12">
        <v>904104</v>
      </c>
      <c r="B1828" s="12" t="s">
        <v>2685</v>
      </c>
      <c r="C1828" s="12" t="s">
        <v>2686</v>
      </c>
      <c r="D1828" s="12">
        <v>9</v>
      </c>
      <c r="E1828" s="12">
        <v>4</v>
      </c>
      <c r="F1828" s="12">
        <v>10</v>
      </c>
      <c r="G1828" s="12">
        <v>4</v>
      </c>
      <c r="J1828" s="37" t="s">
        <v>1957</v>
      </c>
      <c r="K1828" s="37" t="s">
        <v>1957</v>
      </c>
      <c r="N1828" s="12" t="s">
        <v>1949</v>
      </c>
      <c r="Q1828" s="12" t="s">
        <v>1860</v>
      </c>
      <c r="S1828" s="12" t="s">
        <v>2621</v>
      </c>
      <c r="T1828" s="12" t="s">
        <v>2622</v>
      </c>
      <c r="U1828" s="12">
        <f t="shared" si="230"/>
        <v>0</v>
      </c>
    </row>
    <row r="1829" spans="1:21">
      <c r="A1829" s="12">
        <v>904111</v>
      </c>
      <c r="B1829" s="12" t="s">
        <v>2687</v>
      </c>
      <c r="C1829" s="12" t="s">
        <v>2688</v>
      </c>
      <c r="D1829" s="12">
        <v>9</v>
      </c>
      <c r="E1829" s="12">
        <v>1</v>
      </c>
      <c r="F1829" s="12">
        <v>11</v>
      </c>
      <c r="G1829" s="12">
        <v>4</v>
      </c>
      <c r="J1829" s="37" t="s">
        <v>1960</v>
      </c>
      <c r="K1829" s="37" t="s">
        <v>1960</v>
      </c>
      <c r="N1829" s="12" t="s">
        <v>1961</v>
      </c>
      <c r="Q1829" s="12" t="s">
        <v>1843</v>
      </c>
      <c r="S1829" s="12" t="s">
        <v>2609</v>
      </c>
      <c r="T1829" s="12" t="s">
        <v>2610</v>
      </c>
      <c r="U1829" s="12">
        <f t="shared" si="230"/>
        <v>0</v>
      </c>
    </row>
    <row r="1830" spans="1:21">
      <c r="A1830" s="12">
        <v>904112</v>
      </c>
      <c r="B1830" s="12" t="s">
        <v>2689</v>
      </c>
      <c r="C1830" s="12" t="s">
        <v>2690</v>
      </c>
      <c r="D1830" s="12">
        <v>9</v>
      </c>
      <c r="E1830" s="12">
        <v>2</v>
      </c>
      <c r="F1830" s="12">
        <v>11</v>
      </c>
      <c r="G1830" s="12">
        <v>4</v>
      </c>
      <c r="J1830" s="37" t="s">
        <v>1964</v>
      </c>
      <c r="K1830" s="37" t="s">
        <v>1964</v>
      </c>
      <c r="N1830" s="12" t="s">
        <v>1961</v>
      </c>
      <c r="Q1830" s="12" t="s">
        <v>1849</v>
      </c>
      <c r="S1830" s="12" t="s">
        <v>2613</v>
      </c>
      <c r="T1830" s="12" t="s">
        <v>2614</v>
      </c>
      <c r="U1830" s="12">
        <f t="shared" si="230"/>
        <v>0</v>
      </c>
    </row>
    <row r="1831" spans="1:21">
      <c r="A1831" s="12">
        <v>904113</v>
      </c>
      <c r="B1831" s="12" t="s">
        <v>2691</v>
      </c>
      <c r="C1831" s="12" t="s">
        <v>2692</v>
      </c>
      <c r="D1831" s="12">
        <v>9</v>
      </c>
      <c r="E1831" s="12">
        <v>3</v>
      </c>
      <c r="F1831" s="12">
        <v>11</v>
      </c>
      <c r="G1831" s="12">
        <v>4</v>
      </c>
      <c r="J1831" s="37" t="s">
        <v>1964</v>
      </c>
      <c r="K1831" s="37" t="s">
        <v>1964</v>
      </c>
      <c r="N1831" s="12" t="s">
        <v>1961</v>
      </c>
      <c r="Q1831" s="12" t="s">
        <v>1854</v>
      </c>
      <c r="S1831" s="12" t="s">
        <v>2617</v>
      </c>
      <c r="T1831" s="12" t="s">
        <v>2618</v>
      </c>
      <c r="U1831" s="12">
        <f t="shared" si="230"/>
        <v>0</v>
      </c>
    </row>
    <row r="1832" spans="1:21">
      <c r="A1832" s="12">
        <v>904114</v>
      </c>
      <c r="B1832" s="12" t="s">
        <v>2693</v>
      </c>
      <c r="C1832" s="12" t="s">
        <v>2694</v>
      </c>
      <c r="D1832" s="12">
        <v>9</v>
      </c>
      <c r="E1832" s="12">
        <v>4</v>
      </c>
      <c r="F1832" s="12">
        <v>11</v>
      </c>
      <c r="G1832" s="12">
        <v>4</v>
      </c>
      <c r="J1832" s="37" t="s">
        <v>1969</v>
      </c>
      <c r="K1832" s="37" t="s">
        <v>1969</v>
      </c>
      <c r="N1832" s="12" t="s">
        <v>1961</v>
      </c>
      <c r="Q1832" s="12" t="s">
        <v>1860</v>
      </c>
      <c r="S1832" s="12" t="s">
        <v>2621</v>
      </c>
      <c r="T1832" s="12" t="s">
        <v>2622</v>
      </c>
      <c r="U1832" s="12">
        <f t="shared" si="230"/>
        <v>0</v>
      </c>
    </row>
    <row r="1833" spans="1:21">
      <c r="A1833" s="12">
        <v>904121</v>
      </c>
      <c r="B1833" s="12" t="s">
        <v>2695</v>
      </c>
      <c r="C1833" s="12" t="s">
        <v>2696</v>
      </c>
      <c r="D1833" s="12">
        <v>9</v>
      </c>
      <c r="E1833" s="12">
        <v>1</v>
      </c>
      <c r="F1833" s="12">
        <v>12</v>
      </c>
      <c r="G1833" s="12">
        <v>4</v>
      </c>
      <c r="J1833" s="37" t="s">
        <v>1972</v>
      </c>
      <c r="K1833" s="37" t="s">
        <v>1972</v>
      </c>
      <c r="N1833" s="12" t="s">
        <v>1973</v>
      </c>
      <c r="Q1833" s="12" t="s">
        <v>1843</v>
      </c>
      <c r="S1833" s="12" t="s">
        <v>2609</v>
      </c>
      <c r="T1833" s="12" t="s">
        <v>2610</v>
      </c>
      <c r="U1833" s="12">
        <f t="shared" ref="U1833:U1896" si="279">IF(G1833=5,1,IF(G1833=6,1,0))</f>
        <v>0</v>
      </c>
    </row>
    <row r="1834" spans="1:21">
      <c r="A1834" s="12">
        <v>904122</v>
      </c>
      <c r="B1834" s="12" t="s">
        <v>2697</v>
      </c>
      <c r="C1834" s="12" t="s">
        <v>2698</v>
      </c>
      <c r="D1834" s="12">
        <v>9</v>
      </c>
      <c r="E1834" s="12">
        <v>2</v>
      </c>
      <c r="F1834" s="12">
        <v>12</v>
      </c>
      <c r="G1834" s="12">
        <v>4</v>
      </c>
      <c r="J1834" s="37" t="s">
        <v>1976</v>
      </c>
      <c r="K1834" s="37" t="s">
        <v>1976</v>
      </c>
      <c r="N1834" s="12" t="s">
        <v>1973</v>
      </c>
      <c r="Q1834" s="12" t="s">
        <v>1849</v>
      </c>
      <c r="S1834" s="12" t="s">
        <v>2613</v>
      </c>
      <c r="T1834" s="12" t="s">
        <v>2614</v>
      </c>
      <c r="U1834" s="12">
        <f t="shared" si="279"/>
        <v>0</v>
      </c>
    </row>
    <row r="1835" spans="1:21">
      <c r="A1835" s="12">
        <v>904123</v>
      </c>
      <c r="B1835" s="12" t="s">
        <v>2699</v>
      </c>
      <c r="C1835" s="12" t="s">
        <v>2700</v>
      </c>
      <c r="D1835" s="12">
        <v>9</v>
      </c>
      <c r="E1835" s="12">
        <v>3</v>
      </c>
      <c r="F1835" s="12">
        <v>12</v>
      </c>
      <c r="G1835" s="12">
        <v>4</v>
      </c>
      <c r="J1835" s="37" t="s">
        <v>1976</v>
      </c>
      <c r="K1835" s="37" t="s">
        <v>1976</v>
      </c>
      <c r="N1835" s="12" t="s">
        <v>1973</v>
      </c>
      <c r="Q1835" s="12" t="s">
        <v>1854</v>
      </c>
      <c r="S1835" s="12" t="s">
        <v>2617</v>
      </c>
      <c r="T1835" s="12" t="s">
        <v>2618</v>
      </c>
      <c r="U1835" s="12">
        <f t="shared" si="279"/>
        <v>0</v>
      </c>
    </row>
    <row r="1836" spans="1:21">
      <c r="A1836" s="12">
        <v>904124</v>
      </c>
      <c r="B1836" s="12" t="s">
        <v>2701</v>
      </c>
      <c r="C1836" s="12" t="s">
        <v>2702</v>
      </c>
      <c r="D1836" s="12">
        <v>9</v>
      </c>
      <c r="E1836" s="12">
        <v>4</v>
      </c>
      <c r="F1836" s="12">
        <v>12</v>
      </c>
      <c r="G1836" s="12">
        <v>4</v>
      </c>
      <c r="J1836" s="37" t="s">
        <v>1981</v>
      </c>
      <c r="K1836" s="37" t="s">
        <v>1981</v>
      </c>
      <c r="N1836" s="12" t="s">
        <v>1973</v>
      </c>
      <c r="Q1836" s="12" t="s">
        <v>1860</v>
      </c>
      <c r="S1836" s="12" t="s">
        <v>2621</v>
      </c>
      <c r="T1836" s="12" t="s">
        <v>2622</v>
      </c>
      <c r="U1836" s="12">
        <f t="shared" si="279"/>
        <v>0</v>
      </c>
    </row>
    <row r="1837" spans="1:21">
      <c r="A1837" s="12">
        <v>904131</v>
      </c>
      <c r="B1837" s="12" t="s">
        <v>2703</v>
      </c>
      <c r="C1837" s="12" t="s">
        <v>2704</v>
      </c>
      <c r="D1837" s="12">
        <v>9</v>
      </c>
      <c r="E1837" s="12">
        <v>1</v>
      </c>
      <c r="F1837" s="12">
        <v>13</v>
      </c>
      <c r="G1837" s="12">
        <v>4</v>
      </c>
      <c r="J1837" s="37" t="s">
        <v>1984</v>
      </c>
      <c r="K1837" s="37" t="s">
        <v>1984</v>
      </c>
      <c r="N1837" s="12" t="s">
        <v>1985</v>
      </c>
      <c r="Q1837" s="12" t="s">
        <v>1843</v>
      </c>
      <c r="S1837" s="12" t="s">
        <v>2609</v>
      </c>
      <c r="T1837" s="12" t="s">
        <v>2610</v>
      </c>
      <c r="U1837" s="12">
        <f t="shared" si="279"/>
        <v>0</v>
      </c>
    </row>
    <row r="1838" spans="1:21">
      <c r="A1838" s="12">
        <v>904132</v>
      </c>
      <c r="B1838" s="12" t="s">
        <v>2705</v>
      </c>
      <c r="C1838" s="12" t="s">
        <v>2706</v>
      </c>
      <c r="D1838" s="12">
        <v>9</v>
      </c>
      <c r="E1838" s="12">
        <v>2</v>
      </c>
      <c r="F1838" s="12">
        <v>13</v>
      </c>
      <c r="G1838" s="12">
        <v>4</v>
      </c>
      <c r="J1838" s="37" t="s">
        <v>1988</v>
      </c>
      <c r="K1838" s="37" t="s">
        <v>1988</v>
      </c>
      <c r="N1838" s="12" t="s">
        <v>1985</v>
      </c>
      <c r="Q1838" s="12" t="s">
        <v>1849</v>
      </c>
      <c r="S1838" s="12" t="s">
        <v>2613</v>
      </c>
      <c r="T1838" s="12" t="s">
        <v>2614</v>
      </c>
      <c r="U1838" s="12">
        <f t="shared" si="279"/>
        <v>0</v>
      </c>
    </row>
    <row r="1839" spans="1:21">
      <c r="A1839" s="12">
        <v>904133</v>
      </c>
      <c r="B1839" s="12" t="s">
        <v>2707</v>
      </c>
      <c r="C1839" s="12" t="s">
        <v>2708</v>
      </c>
      <c r="D1839" s="12">
        <v>9</v>
      </c>
      <c r="E1839" s="12">
        <v>3</v>
      </c>
      <c r="F1839" s="12">
        <v>13</v>
      </c>
      <c r="G1839" s="12">
        <v>4</v>
      </c>
      <c r="J1839" s="37" t="s">
        <v>1988</v>
      </c>
      <c r="K1839" s="37" t="s">
        <v>1988</v>
      </c>
      <c r="N1839" s="12" t="s">
        <v>1985</v>
      </c>
      <c r="Q1839" s="12" t="s">
        <v>1854</v>
      </c>
      <c r="S1839" s="12" t="s">
        <v>2617</v>
      </c>
      <c r="T1839" s="12" t="s">
        <v>2618</v>
      </c>
      <c r="U1839" s="12">
        <f t="shared" si="279"/>
        <v>0</v>
      </c>
    </row>
    <row r="1840" spans="1:21">
      <c r="A1840" s="12">
        <v>904134</v>
      </c>
      <c r="B1840" s="12" t="s">
        <v>2709</v>
      </c>
      <c r="C1840" s="12" t="s">
        <v>2710</v>
      </c>
      <c r="D1840" s="12">
        <v>9</v>
      </c>
      <c r="E1840" s="12">
        <v>4</v>
      </c>
      <c r="F1840" s="12">
        <v>13</v>
      </c>
      <c r="G1840" s="12">
        <v>4</v>
      </c>
      <c r="J1840" s="37" t="s">
        <v>1993</v>
      </c>
      <c r="K1840" s="37" t="s">
        <v>1993</v>
      </c>
      <c r="N1840" s="12" t="s">
        <v>1985</v>
      </c>
      <c r="Q1840" s="12" t="s">
        <v>1860</v>
      </c>
      <c r="S1840" s="12" t="s">
        <v>2621</v>
      </c>
      <c r="T1840" s="12" t="s">
        <v>2622</v>
      </c>
      <c r="U1840" s="12">
        <f t="shared" si="279"/>
        <v>0</v>
      </c>
    </row>
    <row r="1841" spans="1:21">
      <c r="A1841" s="12">
        <v>904141</v>
      </c>
      <c r="B1841" s="12" t="s">
        <v>2711</v>
      </c>
      <c r="C1841" s="12" t="s">
        <v>2712</v>
      </c>
      <c r="D1841" s="12">
        <v>9</v>
      </c>
      <c r="E1841" s="12">
        <v>1</v>
      </c>
      <c r="F1841" s="12">
        <v>14</v>
      </c>
      <c r="G1841" s="12">
        <v>4</v>
      </c>
      <c r="J1841" s="37" t="s">
        <v>1996</v>
      </c>
      <c r="K1841" s="37" t="s">
        <v>1996</v>
      </c>
      <c r="N1841" s="12" t="s">
        <v>1997</v>
      </c>
      <c r="Q1841" s="12" t="s">
        <v>1843</v>
      </c>
      <c r="S1841" s="12" t="s">
        <v>2609</v>
      </c>
      <c r="T1841" s="12" t="s">
        <v>2610</v>
      </c>
      <c r="U1841" s="12">
        <f t="shared" si="279"/>
        <v>0</v>
      </c>
    </row>
    <row r="1842" spans="1:21">
      <c r="A1842" s="12">
        <v>904142</v>
      </c>
      <c r="B1842" s="12" t="s">
        <v>2713</v>
      </c>
      <c r="C1842" s="12" t="s">
        <v>2714</v>
      </c>
      <c r="D1842" s="12">
        <v>9</v>
      </c>
      <c r="E1842" s="12">
        <v>2</v>
      </c>
      <c r="F1842" s="12">
        <v>14</v>
      </c>
      <c r="G1842" s="12">
        <v>4</v>
      </c>
      <c r="J1842" s="37" t="s">
        <v>2000</v>
      </c>
      <c r="K1842" s="37" t="s">
        <v>2000</v>
      </c>
      <c r="N1842" s="12" t="s">
        <v>1997</v>
      </c>
      <c r="Q1842" s="12" t="s">
        <v>1849</v>
      </c>
      <c r="S1842" s="12" t="s">
        <v>2613</v>
      </c>
      <c r="T1842" s="12" t="s">
        <v>2614</v>
      </c>
      <c r="U1842" s="12">
        <f t="shared" si="279"/>
        <v>0</v>
      </c>
    </row>
    <row r="1843" spans="1:21">
      <c r="A1843" s="12">
        <v>904143</v>
      </c>
      <c r="B1843" s="12" t="s">
        <v>2715</v>
      </c>
      <c r="C1843" s="12" t="s">
        <v>2716</v>
      </c>
      <c r="D1843" s="12">
        <v>9</v>
      </c>
      <c r="E1843" s="12">
        <v>3</v>
      </c>
      <c r="F1843" s="12">
        <v>14</v>
      </c>
      <c r="G1843" s="12">
        <v>4</v>
      </c>
      <c r="J1843" s="37" t="s">
        <v>2000</v>
      </c>
      <c r="K1843" s="37" t="s">
        <v>2000</v>
      </c>
      <c r="N1843" s="12" t="s">
        <v>1997</v>
      </c>
      <c r="Q1843" s="12" t="s">
        <v>1854</v>
      </c>
      <c r="S1843" s="12" t="s">
        <v>2617</v>
      </c>
      <c r="T1843" s="12" t="s">
        <v>2618</v>
      </c>
      <c r="U1843" s="12">
        <f t="shared" si="279"/>
        <v>0</v>
      </c>
    </row>
    <row r="1844" spans="1:21">
      <c r="A1844" s="12">
        <v>904144</v>
      </c>
      <c r="B1844" s="12" t="s">
        <v>2717</v>
      </c>
      <c r="C1844" s="12" t="s">
        <v>2718</v>
      </c>
      <c r="D1844" s="12">
        <v>9</v>
      </c>
      <c r="E1844" s="12">
        <v>4</v>
      </c>
      <c r="F1844" s="12">
        <v>14</v>
      </c>
      <c r="G1844" s="12">
        <v>4</v>
      </c>
      <c r="J1844" s="37" t="s">
        <v>2005</v>
      </c>
      <c r="K1844" s="37" t="s">
        <v>2005</v>
      </c>
      <c r="N1844" s="12" t="s">
        <v>1997</v>
      </c>
      <c r="Q1844" s="12" t="s">
        <v>1860</v>
      </c>
      <c r="S1844" s="12" t="s">
        <v>2621</v>
      </c>
      <c r="T1844" s="12" t="s">
        <v>2622</v>
      </c>
      <c r="U1844" s="12">
        <f t="shared" si="279"/>
        <v>0</v>
      </c>
    </row>
    <row r="1845" spans="1:21">
      <c r="A1845" s="12">
        <v>904151</v>
      </c>
      <c r="B1845" s="12" t="s">
        <v>2719</v>
      </c>
      <c r="C1845" s="12" t="s">
        <v>2720</v>
      </c>
      <c r="D1845" s="12">
        <v>9</v>
      </c>
      <c r="E1845" s="12">
        <v>1</v>
      </c>
      <c r="F1845" s="12">
        <v>15</v>
      </c>
      <c r="G1845" s="12">
        <v>4</v>
      </c>
      <c r="J1845" s="37" t="s">
        <v>2008</v>
      </c>
      <c r="K1845" s="37" t="s">
        <v>2008</v>
      </c>
      <c r="N1845" s="12" t="s">
        <v>2009</v>
      </c>
      <c r="Q1845" s="12" t="s">
        <v>1843</v>
      </c>
      <c r="S1845" s="12" t="s">
        <v>2609</v>
      </c>
      <c r="T1845" s="12" t="s">
        <v>2610</v>
      </c>
      <c r="U1845" s="12">
        <f t="shared" si="279"/>
        <v>0</v>
      </c>
    </row>
    <row r="1846" spans="1:21">
      <c r="A1846" s="12">
        <v>904152</v>
      </c>
      <c r="B1846" s="12" t="s">
        <v>2721</v>
      </c>
      <c r="C1846" s="12" t="s">
        <v>2722</v>
      </c>
      <c r="D1846" s="12">
        <v>9</v>
      </c>
      <c r="E1846" s="12">
        <v>2</v>
      </c>
      <c r="F1846" s="12">
        <v>15</v>
      </c>
      <c r="G1846" s="12">
        <v>4</v>
      </c>
      <c r="J1846" s="37" t="s">
        <v>2012</v>
      </c>
      <c r="K1846" s="37" t="s">
        <v>2012</v>
      </c>
      <c r="N1846" s="12" t="s">
        <v>2009</v>
      </c>
      <c r="Q1846" s="12" t="s">
        <v>1849</v>
      </c>
      <c r="S1846" s="12" t="s">
        <v>2613</v>
      </c>
      <c r="T1846" s="12" t="s">
        <v>2614</v>
      </c>
      <c r="U1846" s="12">
        <f t="shared" si="279"/>
        <v>0</v>
      </c>
    </row>
    <row r="1847" spans="1:21">
      <c r="A1847" s="12">
        <v>904153</v>
      </c>
      <c r="B1847" s="12" t="s">
        <v>2723</v>
      </c>
      <c r="C1847" s="12" t="s">
        <v>2724</v>
      </c>
      <c r="D1847" s="12">
        <v>9</v>
      </c>
      <c r="E1847" s="12">
        <v>3</v>
      </c>
      <c r="F1847" s="12">
        <v>15</v>
      </c>
      <c r="G1847" s="12">
        <v>4</v>
      </c>
      <c r="J1847" s="37" t="s">
        <v>2012</v>
      </c>
      <c r="K1847" s="37" t="s">
        <v>2012</v>
      </c>
      <c r="N1847" s="12" t="s">
        <v>2009</v>
      </c>
      <c r="Q1847" s="12" t="s">
        <v>1854</v>
      </c>
      <c r="S1847" s="12" t="s">
        <v>2617</v>
      </c>
      <c r="T1847" s="12" t="s">
        <v>2618</v>
      </c>
      <c r="U1847" s="12">
        <f t="shared" si="279"/>
        <v>0</v>
      </c>
    </row>
    <row r="1848" spans="1:21">
      <c r="A1848" s="12">
        <v>904154</v>
      </c>
      <c r="B1848" s="12" t="s">
        <v>2725</v>
      </c>
      <c r="C1848" s="12" t="s">
        <v>2726</v>
      </c>
      <c r="D1848" s="12">
        <v>9</v>
      </c>
      <c r="E1848" s="12">
        <v>4</v>
      </c>
      <c r="F1848" s="12">
        <v>15</v>
      </c>
      <c r="G1848" s="12">
        <v>4</v>
      </c>
      <c r="J1848" s="37" t="s">
        <v>2017</v>
      </c>
      <c r="K1848" s="37" t="s">
        <v>2017</v>
      </c>
      <c r="N1848" s="12" t="s">
        <v>2009</v>
      </c>
      <c r="Q1848" s="12" t="s">
        <v>1860</v>
      </c>
      <c r="S1848" s="12" t="s">
        <v>2621</v>
      </c>
      <c r="T1848" s="12" t="s">
        <v>2622</v>
      </c>
      <c r="U1848" s="12">
        <f t="shared" si="279"/>
        <v>0</v>
      </c>
    </row>
    <row r="1849" spans="1:21">
      <c r="A1849" s="12">
        <v>905021</v>
      </c>
      <c r="B1849" s="12" t="s">
        <v>2607</v>
      </c>
      <c r="C1849" s="12" t="s">
        <v>2608</v>
      </c>
      <c r="D1849" s="12">
        <v>9</v>
      </c>
      <c r="E1849" s="12">
        <v>1</v>
      </c>
      <c r="F1849" s="12">
        <v>2</v>
      </c>
      <c r="G1849" s="12">
        <v>5</v>
      </c>
      <c r="J1849" s="37" t="s">
        <v>2018</v>
      </c>
      <c r="K1849" s="37" t="s">
        <v>2018</v>
      </c>
      <c r="N1849" s="12" t="s">
        <v>1973</v>
      </c>
      <c r="Q1849" s="12" t="s">
        <v>1843</v>
      </c>
      <c r="S1849" s="12" t="s">
        <v>2609</v>
      </c>
      <c r="T1849" s="12" t="s">
        <v>2610</v>
      </c>
      <c r="U1849" s="12">
        <f t="shared" si="279"/>
        <v>1</v>
      </c>
    </row>
    <row r="1850" spans="1:21">
      <c r="A1850" s="12">
        <v>905022</v>
      </c>
      <c r="B1850" s="12" t="s">
        <v>2611</v>
      </c>
      <c r="C1850" s="12" t="s">
        <v>2612</v>
      </c>
      <c r="D1850" s="12">
        <v>9</v>
      </c>
      <c r="E1850" s="12">
        <v>2</v>
      </c>
      <c r="F1850" s="12">
        <v>2</v>
      </c>
      <c r="G1850" s="12">
        <v>5</v>
      </c>
      <c r="J1850" s="37" t="s">
        <v>2019</v>
      </c>
      <c r="K1850" s="37" t="s">
        <v>2019</v>
      </c>
      <c r="N1850" s="12" t="s">
        <v>1973</v>
      </c>
      <c r="Q1850" s="12" t="s">
        <v>1849</v>
      </c>
      <c r="S1850" s="12" t="s">
        <v>2613</v>
      </c>
      <c r="T1850" s="12" t="s">
        <v>2614</v>
      </c>
      <c r="U1850" s="12">
        <f t="shared" si="279"/>
        <v>1</v>
      </c>
    </row>
    <row r="1851" spans="1:21">
      <c r="A1851" s="12">
        <v>905023</v>
      </c>
      <c r="B1851" s="12" t="s">
        <v>2615</v>
      </c>
      <c r="C1851" s="12" t="s">
        <v>2616</v>
      </c>
      <c r="D1851" s="12">
        <v>9</v>
      </c>
      <c r="E1851" s="12">
        <v>3</v>
      </c>
      <c r="F1851" s="12">
        <v>2</v>
      </c>
      <c r="G1851" s="12">
        <v>5</v>
      </c>
      <c r="J1851" s="37" t="s">
        <v>2019</v>
      </c>
      <c r="K1851" s="37" t="s">
        <v>2019</v>
      </c>
      <c r="N1851" s="12" t="s">
        <v>1973</v>
      </c>
      <c r="Q1851" s="12" t="s">
        <v>1854</v>
      </c>
      <c r="S1851" s="12" t="s">
        <v>2617</v>
      </c>
      <c r="T1851" s="12" t="s">
        <v>2618</v>
      </c>
      <c r="U1851" s="12">
        <f t="shared" si="279"/>
        <v>1</v>
      </c>
    </row>
    <row r="1852" spans="1:21">
      <c r="A1852" s="12">
        <v>905024</v>
      </c>
      <c r="B1852" s="12" t="s">
        <v>2619</v>
      </c>
      <c r="C1852" s="12" t="s">
        <v>2620</v>
      </c>
      <c r="D1852" s="12">
        <v>9</v>
      </c>
      <c r="E1852" s="12">
        <v>4</v>
      </c>
      <c r="F1852" s="12">
        <v>2</v>
      </c>
      <c r="G1852" s="12">
        <v>5</v>
      </c>
      <c r="J1852" s="37" t="s">
        <v>2020</v>
      </c>
      <c r="K1852" s="37" t="s">
        <v>2020</v>
      </c>
      <c r="N1852" s="12" t="s">
        <v>1973</v>
      </c>
      <c r="Q1852" s="12" t="s">
        <v>1860</v>
      </c>
      <c r="S1852" s="12" t="s">
        <v>2621</v>
      </c>
      <c r="T1852" s="12" t="s">
        <v>2622</v>
      </c>
      <c r="U1852" s="12">
        <f t="shared" si="279"/>
        <v>1</v>
      </c>
    </row>
    <row r="1853" spans="1:21">
      <c r="A1853" s="12">
        <v>905031</v>
      </c>
      <c r="B1853" s="12" t="s">
        <v>2623</v>
      </c>
      <c r="C1853" s="12" t="s">
        <v>2624</v>
      </c>
      <c r="D1853" s="12">
        <v>9</v>
      </c>
      <c r="E1853" s="12">
        <v>1</v>
      </c>
      <c r="F1853" s="12">
        <v>3</v>
      </c>
      <c r="G1853" s="12">
        <v>5</v>
      </c>
      <c r="J1853" s="37" t="s">
        <v>2021</v>
      </c>
      <c r="K1853" s="37" t="s">
        <v>2021</v>
      </c>
      <c r="N1853" s="12" t="s">
        <v>2022</v>
      </c>
      <c r="Q1853" s="12" t="s">
        <v>1843</v>
      </c>
      <c r="S1853" s="12" t="s">
        <v>2609</v>
      </c>
      <c r="T1853" s="12" t="s">
        <v>2610</v>
      </c>
      <c r="U1853" s="12">
        <f t="shared" si="279"/>
        <v>1</v>
      </c>
    </row>
    <row r="1854" spans="1:21">
      <c r="A1854" s="12">
        <v>905032</v>
      </c>
      <c r="B1854" s="12" t="s">
        <v>2625</v>
      </c>
      <c r="C1854" s="12" t="s">
        <v>2626</v>
      </c>
      <c r="D1854" s="12">
        <v>9</v>
      </c>
      <c r="E1854" s="12">
        <v>2</v>
      </c>
      <c r="F1854" s="12">
        <v>3</v>
      </c>
      <c r="G1854" s="12">
        <v>5</v>
      </c>
      <c r="J1854" s="37" t="s">
        <v>2023</v>
      </c>
      <c r="K1854" s="37" t="s">
        <v>2023</v>
      </c>
      <c r="N1854" s="12" t="s">
        <v>2022</v>
      </c>
      <c r="Q1854" s="12" t="s">
        <v>1849</v>
      </c>
      <c r="S1854" s="12" t="s">
        <v>2613</v>
      </c>
      <c r="T1854" s="12" t="s">
        <v>2614</v>
      </c>
      <c r="U1854" s="12">
        <f t="shared" si="279"/>
        <v>1</v>
      </c>
    </row>
    <row r="1855" spans="1:21">
      <c r="A1855" s="12">
        <v>905033</v>
      </c>
      <c r="B1855" s="12" t="s">
        <v>2627</v>
      </c>
      <c r="C1855" s="12" t="s">
        <v>2628</v>
      </c>
      <c r="D1855" s="12">
        <v>9</v>
      </c>
      <c r="E1855" s="12">
        <v>3</v>
      </c>
      <c r="F1855" s="12">
        <v>3</v>
      </c>
      <c r="G1855" s="12">
        <v>5</v>
      </c>
      <c r="J1855" s="37" t="s">
        <v>2023</v>
      </c>
      <c r="K1855" s="37" t="s">
        <v>2023</v>
      </c>
      <c r="N1855" s="12" t="s">
        <v>2022</v>
      </c>
      <c r="Q1855" s="12" t="s">
        <v>1854</v>
      </c>
      <c r="S1855" s="12" t="s">
        <v>2617</v>
      </c>
      <c r="T1855" s="12" t="s">
        <v>2618</v>
      </c>
      <c r="U1855" s="12">
        <f t="shared" si="279"/>
        <v>1</v>
      </c>
    </row>
    <row r="1856" spans="1:21">
      <c r="A1856" s="12">
        <v>905034</v>
      </c>
      <c r="B1856" s="12" t="s">
        <v>2629</v>
      </c>
      <c r="C1856" s="12" t="s">
        <v>2630</v>
      </c>
      <c r="D1856" s="12">
        <v>9</v>
      </c>
      <c r="E1856" s="12">
        <v>4</v>
      </c>
      <c r="F1856" s="12">
        <v>3</v>
      </c>
      <c r="G1856" s="12">
        <v>5</v>
      </c>
      <c r="J1856" s="37" t="s">
        <v>2024</v>
      </c>
      <c r="K1856" s="37" t="s">
        <v>2024</v>
      </c>
      <c r="N1856" s="12" t="s">
        <v>2022</v>
      </c>
      <c r="Q1856" s="12" t="s">
        <v>1860</v>
      </c>
      <c r="S1856" s="12" t="s">
        <v>2621</v>
      </c>
      <c r="T1856" s="12" t="s">
        <v>2622</v>
      </c>
      <c r="U1856" s="12">
        <f t="shared" si="279"/>
        <v>1</v>
      </c>
    </row>
    <row r="1857" spans="1:21">
      <c r="A1857" s="12">
        <v>905041</v>
      </c>
      <c r="B1857" s="12" t="s">
        <v>2631</v>
      </c>
      <c r="C1857" s="12" t="s">
        <v>2632</v>
      </c>
      <c r="D1857" s="12">
        <v>9</v>
      </c>
      <c r="E1857" s="12">
        <v>1</v>
      </c>
      <c r="F1857" s="12">
        <v>4</v>
      </c>
      <c r="G1857" s="12">
        <v>5</v>
      </c>
      <c r="J1857" s="37" t="s">
        <v>2025</v>
      </c>
      <c r="K1857" s="37" t="s">
        <v>2025</v>
      </c>
      <c r="N1857" s="12" t="s">
        <v>2026</v>
      </c>
      <c r="Q1857" s="12" t="s">
        <v>1843</v>
      </c>
      <c r="S1857" s="12" t="s">
        <v>2609</v>
      </c>
      <c r="T1857" s="12" t="s">
        <v>2610</v>
      </c>
      <c r="U1857" s="12">
        <f t="shared" si="279"/>
        <v>1</v>
      </c>
    </row>
    <row r="1858" spans="1:21">
      <c r="A1858" s="12">
        <v>905042</v>
      </c>
      <c r="B1858" s="12" t="s">
        <v>2633</v>
      </c>
      <c r="C1858" s="12" t="s">
        <v>2634</v>
      </c>
      <c r="D1858" s="12">
        <v>9</v>
      </c>
      <c r="E1858" s="12">
        <v>2</v>
      </c>
      <c r="F1858" s="12">
        <v>4</v>
      </c>
      <c r="G1858" s="12">
        <v>5</v>
      </c>
      <c r="J1858" s="37" t="s">
        <v>2027</v>
      </c>
      <c r="K1858" s="37" t="s">
        <v>2027</v>
      </c>
      <c r="N1858" s="12" t="s">
        <v>2026</v>
      </c>
      <c r="Q1858" s="12" t="s">
        <v>1849</v>
      </c>
      <c r="S1858" s="12" t="s">
        <v>2613</v>
      </c>
      <c r="T1858" s="12" t="s">
        <v>2614</v>
      </c>
      <c r="U1858" s="12">
        <f t="shared" si="279"/>
        <v>1</v>
      </c>
    </row>
    <row r="1859" spans="1:21">
      <c r="A1859" s="12">
        <v>905043</v>
      </c>
      <c r="B1859" s="12" t="s">
        <v>2635</v>
      </c>
      <c r="C1859" s="12" t="s">
        <v>2636</v>
      </c>
      <c r="D1859" s="12">
        <v>9</v>
      </c>
      <c r="E1859" s="12">
        <v>3</v>
      </c>
      <c r="F1859" s="12">
        <v>4</v>
      </c>
      <c r="G1859" s="12">
        <v>5</v>
      </c>
      <c r="J1859" s="37" t="s">
        <v>2027</v>
      </c>
      <c r="K1859" s="37" t="s">
        <v>2027</v>
      </c>
      <c r="N1859" s="12" t="s">
        <v>2026</v>
      </c>
      <c r="Q1859" s="12" t="s">
        <v>1854</v>
      </c>
      <c r="S1859" s="12" t="s">
        <v>2617</v>
      </c>
      <c r="T1859" s="12" t="s">
        <v>2618</v>
      </c>
      <c r="U1859" s="12">
        <f t="shared" si="279"/>
        <v>1</v>
      </c>
    </row>
    <row r="1860" spans="1:21">
      <c r="A1860" s="12">
        <v>905044</v>
      </c>
      <c r="B1860" s="12" t="s">
        <v>2637</v>
      </c>
      <c r="C1860" s="12" t="s">
        <v>2638</v>
      </c>
      <c r="D1860" s="12">
        <v>9</v>
      </c>
      <c r="E1860" s="12">
        <v>4</v>
      </c>
      <c r="F1860" s="12">
        <v>4</v>
      </c>
      <c r="G1860" s="12">
        <v>5</v>
      </c>
      <c r="J1860" s="37" t="s">
        <v>2028</v>
      </c>
      <c r="K1860" s="37" t="s">
        <v>2028</v>
      </c>
      <c r="N1860" s="12" t="s">
        <v>2026</v>
      </c>
      <c r="Q1860" s="12" t="s">
        <v>1860</v>
      </c>
      <c r="S1860" s="12" t="s">
        <v>2621</v>
      </c>
      <c r="T1860" s="12" t="s">
        <v>2622</v>
      </c>
      <c r="U1860" s="12">
        <f t="shared" si="279"/>
        <v>1</v>
      </c>
    </row>
    <row r="1861" spans="1:21">
      <c r="A1861" s="12">
        <v>905051</v>
      </c>
      <c r="B1861" s="12" t="s">
        <v>2639</v>
      </c>
      <c r="C1861" s="12" t="s">
        <v>2640</v>
      </c>
      <c r="D1861" s="12">
        <v>9</v>
      </c>
      <c r="E1861" s="12">
        <v>1</v>
      </c>
      <c r="F1861" s="12">
        <v>5</v>
      </c>
      <c r="G1861" s="12">
        <v>5</v>
      </c>
      <c r="J1861" s="37" t="s">
        <v>2029</v>
      </c>
      <c r="K1861" s="37" t="s">
        <v>2029</v>
      </c>
      <c r="N1861" s="12" t="s">
        <v>2030</v>
      </c>
      <c r="Q1861" s="12" t="s">
        <v>1843</v>
      </c>
      <c r="S1861" s="12" t="s">
        <v>2609</v>
      </c>
      <c r="T1861" s="12" t="s">
        <v>2610</v>
      </c>
      <c r="U1861" s="12">
        <f t="shared" si="279"/>
        <v>1</v>
      </c>
    </row>
    <row r="1862" spans="1:21">
      <c r="A1862" s="12">
        <v>905052</v>
      </c>
      <c r="B1862" s="12" t="s">
        <v>2641</v>
      </c>
      <c r="C1862" s="12" t="s">
        <v>2642</v>
      </c>
      <c r="D1862" s="12">
        <v>9</v>
      </c>
      <c r="E1862" s="12">
        <v>2</v>
      </c>
      <c r="F1862" s="12">
        <v>5</v>
      </c>
      <c r="G1862" s="12">
        <v>5</v>
      </c>
      <c r="J1862" s="37" t="s">
        <v>2031</v>
      </c>
      <c r="K1862" s="37" t="s">
        <v>2031</v>
      </c>
      <c r="N1862" s="12" t="s">
        <v>2030</v>
      </c>
      <c r="Q1862" s="12" t="s">
        <v>1849</v>
      </c>
      <c r="S1862" s="12" t="s">
        <v>2613</v>
      </c>
      <c r="T1862" s="12" t="s">
        <v>2614</v>
      </c>
      <c r="U1862" s="12">
        <f t="shared" si="279"/>
        <v>1</v>
      </c>
    </row>
    <row r="1863" spans="1:21">
      <c r="A1863" s="12">
        <v>905053</v>
      </c>
      <c r="B1863" s="12" t="s">
        <v>2643</v>
      </c>
      <c r="C1863" s="12" t="s">
        <v>2644</v>
      </c>
      <c r="D1863" s="12">
        <v>9</v>
      </c>
      <c r="E1863" s="12">
        <v>3</v>
      </c>
      <c r="F1863" s="12">
        <v>5</v>
      </c>
      <c r="G1863" s="12">
        <v>5</v>
      </c>
      <c r="J1863" s="37" t="s">
        <v>2031</v>
      </c>
      <c r="K1863" s="37" t="s">
        <v>2031</v>
      </c>
      <c r="N1863" s="12" t="s">
        <v>2030</v>
      </c>
      <c r="Q1863" s="12" t="s">
        <v>1854</v>
      </c>
      <c r="S1863" s="12" t="s">
        <v>2617</v>
      </c>
      <c r="T1863" s="12" t="s">
        <v>2618</v>
      </c>
      <c r="U1863" s="12">
        <f t="shared" si="279"/>
        <v>1</v>
      </c>
    </row>
    <row r="1864" spans="1:21">
      <c r="A1864" s="12">
        <v>905054</v>
      </c>
      <c r="B1864" s="12" t="s">
        <v>2645</v>
      </c>
      <c r="C1864" s="12" t="s">
        <v>2646</v>
      </c>
      <c r="D1864" s="12">
        <v>9</v>
      </c>
      <c r="E1864" s="12">
        <v>4</v>
      </c>
      <c r="F1864" s="12">
        <v>5</v>
      </c>
      <c r="G1864" s="12">
        <v>5</v>
      </c>
      <c r="J1864" s="37" t="s">
        <v>2032</v>
      </c>
      <c r="K1864" s="37" t="s">
        <v>2032</v>
      </c>
      <c r="N1864" s="12" t="s">
        <v>2030</v>
      </c>
      <c r="Q1864" s="12" t="s">
        <v>1860</v>
      </c>
      <c r="S1864" s="12" t="s">
        <v>2621</v>
      </c>
      <c r="T1864" s="12" t="s">
        <v>2622</v>
      </c>
      <c r="U1864" s="12">
        <f t="shared" si="279"/>
        <v>1</v>
      </c>
    </row>
    <row r="1865" spans="1:21">
      <c r="A1865" s="12">
        <v>905061</v>
      </c>
      <c r="B1865" s="12" t="s">
        <v>2647</v>
      </c>
      <c r="C1865" s="12" t="s">
        <v>2648</v>
      </c>
      <c r="D1865" s="12">
        <v>9</v>
      </c>
      <c r="E1865" s="12">
        <v>1</v>
      </c>
      <c r="F1865" s="12">
        <v>6</v>
      </c>
      <c r="G1865" s="12">
        <v>5</v>
      </c>
      <c r="J1865" s="37" t="s">
        <v>2033</v>
      </c>
      <c r="K1865" s="37" t="s">
        <v>2033</v>
      </c>
      <c r="N1865" s="12" t="s">
        <v>2034</v>
      </c>
      <c r="Q1865" s="12" t="s">
        <v>1843</v>
      </c>
      <c r="S1865" s="12" t="s">
        <v>2609</v>
      </c>
      <c r="T1865" s="12" t="s">
        <v>2610</v>
      </c>
      <c r="U1865" s="12">
        <f t="shared" si="279"/>
        <v>1</v>
      </c>
    </row>
    <row r="1866" spans="1:21">
      <c r="A1866" s="12">
        <v>905062</v>
      </c>
      <c r="B1866" s="12" t="s">
        <v>2649</v>
      </c>
      <c r="C1866" s="12" t="s">
        <v>2650</v>
      </c>
      <c r="D1866" s="12">
        <v>9</v>
      </c>
      <c r="E1866" s="12">
        <v>2</v>
      </c>
      <c r="F1866" s="12">
        <v>6</v>
      </c>
      <c r="G1866" s="12">
        <v>5</v>
      </c>
      <c r="J1866" s="37" t="s">
        <v>2035</v>
      </c>
      <c r="K1866" s="37" t="s">
        <v>2035</v>
      </c>
      <c r="N1866" s="12" t="s">
        <v>2034</v>
      </c>
      <c r="Q1866" s="12" t="s">
        <v>1849</v>
      </c>
      <c r="S1866" s="12" t="s">
        <v>2613</v>
      </c>
      <c r="T1866" s="12" t="s">
        <v>2614</v>
      </c>
      <c r="U1866" s="12">
        <f t="shared" si="279"/>
        <v>1</v>
      </c>
    </row>
    <row r="1867" spans="1:21">
      <c r="A1867" s="12">
        <v>905063</v>
      </c>
      <c r="B1867" s="12" t="s">
        <v>2651</v>
      </c>
      <c r="C1867" s="12" t="s">
        <v>2652</v>
      </c>
      <c r="D1867" s="12">
        <v>9</v>
      </c>
      <c r="E1867" s="12">
        <v>3</v>
      </c>
      <c r="F1867" s="12">
        <v>6</v>
      </c>
      <c r="G1867" s="12">
        <v>5</v>
      </c>
      <c r="J1867" s="37" t="s">
        <v>2035</v>
      </c>
      <c r="K1867" s="37" t="s">
        <v>2035</v>
      </c>
      <c r="N1867" s="12" t="s">
        <v>2034</v>
      </c>
      <c r="Q1867" s="12" t="s">
        <v>1854</v>
      </c>
      <c r="S1867" s="12" t="s">
        <v>2617</v>
      </c>
      <c r="T1867" s="12" t="s">
        <v>2618</v>
      </c>
      <c r="U1867" s="12">
        <f t="shared" si="279"/>
        <v>1</v>
      </c>
    </row>
    <row r="1868" spans="1:21">
      <c r="A1868" s="12">
        <v>905064</v>
      </c>
      <c r="B1868" s="12" t="s">
        <v>2653</v>
      </c>
      <c r="C1868" s="12" t="s">
        <v>2654</v>
      </c>
      <c r="D1868" s="12">
        <v>9</v>
      </c>
      <c r="E1868" s="12">
        <v>4</v>
      </c>
      <c r="F1868" s="12">
        <v>6</v>
      </c>
      <c r="G1868" s="12">
        <v>5</v>
      </c>
      <c r="J1868" s="37" t="s">
        <v>2036</v>
      </c>
      <c r="K1868" s="37" t="s">
        <v>2036</v>
      </c>
      <c r="N1868" s="12" t="s">
        <v>2034</v>
      </c>
      <c r="Q1868" s="12" t="s">
        <v>1860</v>
      </c>
      <c r="S1868" s="12" t="s">
        <v>2621</v>
      </c>
      <c r="T1868" s="12" t="s">
        <v>2622</v>
      </c>
      <c r="U1868" s="12">
        <f t="shared" si="279"/>
        <v>1</v>
      </c>
    </row>
    <row r="1869" spans="1:21">
      <c r="A1869" s="12">
        <v>905071</v>
      </c>
      <c r="B1869" s="12" t="s">
        <v>2655</v>
      </c>
      <c r="C1869" s="12" t="s">
        <v>2656</v>
      </c>
      <c r="D1869" s="12">
        <v>9</v>
      </c>
      <c r="E1869" s="12">
        <v>1</v>
      </c>
      <c r="F1869" s="12">
        <v>7</v>
      </c>
      <c r="G1869" s="12">
        <v>5</v>
      </c>
      <c r="J1869" s="37" t="s">
        <v>2037</v>
      </c>
      <c r="K1869" s="37" t="s">
        <v>2037</v>
      </c>
      <c r="N1869" s="12" t="s">
        <v>2038</v>
      </c>
      <c r="Q1869" s="12" t="s">
        <v>1843</v>
      </c>
      <c r="S1869" s="12" t="s">
        <v>2609</v>
      </c>
      <c r="T1869" s="12" t="s">
        <v>2610</v>
      </c>
      <c r="U1869" s="12">
        <f t="shared" si="279"/>
        <v>1</v>
      </c>
    </row>
    <row r="1870" spans="1:21">
      <c r="A1870" s="12">
        <v>905072</v>
      </c>
      <c r="B1870" s="12" t="s">
        <v>2657</v>
      </c>
      <c r="C1870" s="12" t="s">
        <v>2658</v>
      </c>
      <c r="D1870" s="12">
        <v>9</v>
      </c>
      <c r="E1870" s="12">
        <v>2</v>
      </c>
      <c r="F1870" s="12">
        <v>7</v>
      </c>
      <c r="G1870" s="12">
        <v>5</v>
      </c>
      <c r="J1870" s="37" t="s">
        <v>2039</v>
      </c>
      <c r="K1870" s="37" t="s">
        <v>2039</v>
      </c>
      <c r="N1870" s="12" t="s">
        <v>2038</v>
      </c>
      <c r="Q1870" s="12" t="s">
        <v>1849</v>
      </c>
      <c r="S1870" s="12" t="s">
        <v>2613</v>
      </c>
      <c r="T1870" s="12" t="s">
        <v>2614</v>
      </c>
      <c r="U1870" s="12">
        <f t="shared" si="279"/>
        <v>1</v>
      </c>
    </row>
    <row r="1871" spans="1:21">
      <c r="A1871" s="12">
        <v>905073</v>
      </c>
      <c r="B1871" s="12" t="s">
        <v>2659</v>
      </c>
      <c r="C1871" s="12" t="s">
        <v>2660</v>
      </c>
      <c r="D1871" s="12">
        <v>9</v>
      </c>
      <c r="E1871" s="12">
        <v>3</v>
      </c>
      <c r="F1871" s="12">
        <v>7</v>
      </c>
      <c r="G1871" s="12">
        <v>5</v>
      </c>
      <c r="J1871" s="37" t="s">
        <v>2039</v>
      </c>
      <c r="K1871" s="37" t="s">
        <v>2039</v>
      </c>
      <c r="N1871" s="12" t="s">
        <v>2038</v>
      </c>
      <c r="Q1871" s="12" t="s">
        <v>1854</v>
      </c>
      <c r="S1871" s="12" t="s">
        <v>2617</v>
      </c>
      <c r="T1871" s="12" t="s">
        <v>2618</v>
      </c>
      <c r="U1871" s="12">
        <f t="shared" si="279"/>
        <v>1</v>
      </c>
    </row>
    <row r="1872" spans="1:21">
      <c r="A1872" s="12">
        <v>905074</v>
      </c>
      <c r="B1872" s="12" t="s">
        <v>2661</v>
      </c>
      <c r="C1872" s="12" t="s">
        <v>2662</v>
      </c>
      <c r="D1872" s="12">
        <v>9</v>
      </c>
      <c r="E1872" s="12">
        <v>4</v>
      </c>
      <c r="F1872" s="12">
        <v>7</v>
      </c>
      <c r="G1872" s="12">
        <v>5</v>
      </c>
      <c r="J1872" s="37" t="s">
        <v>2040</v>
      </c>
      <c r="K1872" s="37" t="s">
        <v>2040</v>
      </c>
      <c r="N1872" s="12" t="s">
        <v>2038</v>
      </c>
      <c r="Q1872" s="12" t="s">
        <v>1860</v>
      </c>
      <c r="S1872" s="12" t="s">
        <v>2621</v>
      </c>
      <c r="T1872" s="12" t="s">
        <v>2622</v>
      </c>
      <c r="U1872" s="12">
        <f t="shared" si="279"/>
        <v>1</v>
      </c>
    </row>
    <row r="1873" spans="1:21">
      <c r="A1873" s="12">
        <v>905081</v>
      </c>
      <c r="B1873" s="12" t="s">
        <v>2663</v>
      </c>
      <c r="C1873" s="12" t="s">
        <v>2664</v>
      </c>
      <c r="D1873" s="12">
        <v>9</v>
      </c>
      <c r="E1873" s="12">
        <v>1</v>
      </c>
      <c r="F1873" s="12">
        <v>8</v>
      </c>
      <c r="G1873" s="12">
        <v>5</v>
      </c>
      <c r="J1873" s="37" t="s">
        <v>2041</v>
      </c>
      <c r="K1873" s="37" t="s">
        <v>2041</v>
      </c>
      <c r="N1873" s="12" t="s">
        <v>2042</v>
      </c>
      <c r="Q1873" s="12" t="s">
        <v>1843</v>
      </c>
      <c r="S1873" s="12" t="s">
        <v>2609</v>
      </c>
      <c r="T1873" s="12" t="s">
        <v>2610</v>
      </c>
      <c r="U1873" s="12">
        <f t="shared" si="279"/>
        <v>1</v>
      </c>
    </row>
    <row r="1874" spans="1:21">
      <c r="A1874" s="12">
        <v>905082</v>
      </c>
      <c r="B1874" s="12" t="s">
        <v>2665</v>
      </c>
      <c r="C1874" s="12" t="s">
        <v>2666</v>
      </c>
      <c r="D1874" s="12">
        <v>9</v>
      </c>
      <c r="E1874" s="12">
        <v>2</v>
      </c>
      <c r="F1874" s="12">
        <v>8</v>
      </c>
      <c r="G1874" s="12">
        <v>5</v>
      </c>
      <c r="J1874" s="37" t="s">
        <v>2043</v>
      </c>
      <c r="K1874" s="37" t="s">
        <v>2043</v>
      </c>
      <c r="N1874" s="12" t="s">
        <v>2042</v>
      </c>
      <c r="Q1874" s="12" t="s">
        <v>1849</v>
      </c>
      <c r="S1874" s="12" t="s">
        <v>2613</v>
      </c>
      <c r="T1874" s="12" t="s">
        <v>2614</v>
      </c>
      <c r="U1874" s="12">
        <f t="shared" si="279"/>
        <v>1</v>
      </c>
    </row>
    <row r="1875" spans="1:21">
      <c r="A1875" s="12">
        <v>905083</v>
      </c>
      <c r="B1875" s="12" t="s">
        <v>2667</v>
      </c>
      <c r="C1875" s="12" t="s">
        <v>2668</v>
      </c>
      <c r="D1875" s="12">
        <v>9</v>
      </c>
      <c r="E1875" s="12">
        <v>3</v>
      </c>
      <c r="F1875" s="12">
        <v>8</v>
      </c>
      <c r="G1875" s="12">
        <v>5</v>
      </c>
      <c r="J1875" s="37" t="s">
        <v>2043</v>
      </c>
      <c r="K1875" s="37" t="s">
        <v>2043</v>
      </c>
      <c r="N1875" s="12" t="s">
        <v>2042</v>
      </c>
      <c r="Q1875" s="12" t="s">
        <v>1854</v>
      </c>
      <c r="S1875" s="12" t="s">
        <v>2617</v>
      </c>
      <c r="T1875" s="12" t="s">
        <v>2618</v>
      </c>
      <c r="U1875" s="12">
        <f t="shared" si="279"/>
        <v>1</v>
      </c>
    </row>
    <row r="1876" spans="1:21">
      <c r="A1876" s="12">
        <v>905084</v>
      </c>
      <c r="B1876" s="12" t="s">
        <v>2669</v>
      </c>
      <c r="C1876" s="12" t="s">
        <v>2670</v>
      </c>
      <c r="D1876" s="12">
        <v>9</v>
      </c>
      <c r="E1876" s="12">
        <v>4</v>
      </c>
      <c r="F1876" s="12">
        <v>8</v>
      </c>
      <c r="G1876" s="12">
        <v>5</v>
      </c>
      <c r="J1876" s="37" t="s">
        <v>2044</v>
      </c>
      <c r="K1876" s="37" t="s">
        <v>2044</v>
      </c>
      <c r="N1876" s="12" t="s">
        <v>2042</v>
      </c>
      <c r="Q1876" s="12" t="s">
        <v>1860</v>
      </c>
      <c r="S1876" s="12" t="s">
        <v>2621</v>
      </c>
      <c r="T1876" s="12" t="s">
        <v>2622</v>
      </c>
      <c r="U1876" s="12">
        <f t="shared" si="279"/>
        <v>1</v>
      </c>
    </row>
    <row r="1877" spans="1:21">
      <c r="A1877" s="12">
        <v>905091</v>
      </c>
      <c r="B1877" s="12" t="s">
        <v>2671</v>
      </c>
      <c r="C1877" s="12" t="s">
        <v>2672</v>
      </c>
      <c r="D1877" s="12">
        <v>9</v>
      </c>
      <c r="E1877" s="12">
        <v>1</v>
      </c>
      <c r="F1877" s="12">
        <v>9</v>
      </c>
      <c r="G1877" s="12">
        <v>5</v>
      </c>
      <c r="J1877" s="37" t="s">
        <v>2045</v>
      </c>
      <c r="K1877" s="37" t="s">
        <v>2045</v>
      </c>
      <c r="N1877" s="12" t="s">
        <v>2046</v>
      </c>
      <c r="Q1877" s="12" t="s">
        <v>1843</v>
      </c>
      <c r="S1877" s="12" t="s">
        <v>2609</v>
      </c>
      <c r="T1877" s="12" t="s">
        <v>2610</v>
      </c>
      <c r="U1877" s="12">
        <f t="shared" si="279"/>
        <v>1</v>
      </c>
    </row>
    <row r="1878" spans="1:21">
      <c r="A1878" s="12">
        <v>905092</v>
      </c>
      <c r="B1878" s="12" t="s">
        <v>2673</v>
      </c>
      <c r="C1878" s="12" t="s">
        <v>2674</v>
      </c>
      <c r="D1878" s="12">
        <v>9</v>
      </c>
      <c r="E1878" s="12">
        <v>2</v>
      </c>
      <c r="F1878" s="12">
        <v>9</v>
      </c>
      <c r="G1878" s="12">
        <v>5</v>
      </c>
      <c r="J1878" s="37" t="s">
        <v>2047</v>
      </c>
      <c r="K1878" s="37" t="s">
        <v>2047</v>
      </c>
      <c r="N1878" s="12" t="s">
        <v>2046</v>
      </c>
      <c r="Q1878" s="12" t="s">
        <v>1849</v>
      </c>
      <c r="S1878" s="12" t="s">
        <v>2613</v>
      </c>
      <c r="T1878" s="12" t="s">
        <v>2614</v>
      </c>
      <c r="U1878" s="12">
        <f t="shared" si="279"/>
        <v>1</v>
      </c>
    </row>
    <row r="1879" spans="1:21">
      <c r="A1879" s="12">
        <v>905093</v>
      </c>
      <c r="B1879" s="12" t="s">
        <v>2675</v>
      </c>
      <c r="C1879" s="12" t="s">
        <v>2676</v>
      </c>
      <c r="D1879" s="12">
        <v>9</v>
      </c>
      <c r="E1879" s="12">
        <v>3</v>
      </c>
      <c r="F1879" s="12">
        <v>9</v>
      </c>
      <c r="G1879" s="12">
        <v>5</v>
      </c>
      <c r="J1879" s="37" t="s">
        <v>2047</v>
      </c>
      <c r="K1879" s="37" t="s">
        <v>2047</v>
      </c>
      <c r="N1879" s="12" t="s">
        <v>2046</v>
      </c>
      <c r="Q1879" s="12" t="s">
        <v>1854</v>
      </c>
      <c r="S1879" s="12" t="s">
        <v>2617</v>
      </c>
      <c r="T1879" s="12" t="s">
        <v>2618</v>
      </c>
      <c r="U1879" s="12">
        <f t="shared" si="279"/>
        <v>1</v>
      </c>
    </row>
    <row r="1880" spans="1:21">
      <c r="A1880" s="12">
        <v>905094</v>
      </c>
      <c r="B1880" s="12" t="s">
        <v>2677</v>
      </c>
      <c r="C1880" s="12" t="s">
        <v>2678</v>
      </c>
      <c r="D1880" s="12">
        <v>9</v>
      </c>
      <c r="E1880" s="12">
        <v>4</v>
      </c>
      <c r="F1880" s="12">
        <v>9</v>
      </c>
      <c r="G1880" s="12">
        <v>5</v>
      </c>
      <c r="J1880" s="37" t="s">
        <v>2048</v>
      </c>
      <c r="K1880" s="37" t="s">
        <v>2048</v>
      </c>
      <c r="N1880" s="12" t="s">
        <v>2046</v>
      </c>
      <c r="Q1880" s="12" t="s">
        <v>1860</v>
      </c>
      <c r="S1880" s="12" t="s">
        <v>2621</v>
      </c>
      <c r="T1880" s="12" t="s">
        <v>2622</v>
      </c>
      <c r="U1880" s="12">
        <f t="shared" si="279"/>
        <v>1</v>
      </c>
    </row>
    <row r="1881" spans="1:21">
      <c r="A1881" s="12">
        <v>905101</v>
      </c>
      <c r="B1881" s="12" t="s">
        <v>2679</v>
      </c>
      <c r="C1881" s="12" t="s">
        <v>2680</v>
      </c>
      <c r="D1881" s="12">
        <v>9</v>
      </c>
      <c r="E1881" s="12">
        <v>1</v>
      </c>
      <c r="F1881" s="12">
        <v>10</v>
      </c>
      <c r="G1881" s="12">
        <v>5</v>
      </c>
      <c r="J1881" s="37" t="s">
        <v>2049</v>
      </c>
      <c r="K1881" s="37" t="s">
        <v>2049</v>
      </c>
      <c r="N1881" s="12" t="s">
        <v>2050</v>
      </c>
      <c r="Q1881" s="12" t="s">
        <v>1843</v>
      </c>
      <c r="S1881" s="12" t="s">
        <v>2609</v>
      </c>
      <c r="T1881" s="12" t="s">
        <v>2610</v>
      </c>
      <c r="U1881" s="12">
        <f t="shared" si="279"/>
        <v>1</v>
      </c>
    </row>
    <row r="1882" spans="1:21">
      <c r="A1882" s="12">
        <v>905102</v>
      </c>
      <c r="B1882" s="12" t="s">
        <v>2681</v>
      </c>
      <c r="C1882" s="12" t="s">
        <v>2682</v>
      </c>
      <c r="D1882" s="12">
        <v>9</v>
      </c>
      <c r="E1882" s="12">
        <v>2</v>
      </c>
      <c r="F1882" s="12">
        <v>10</v>
      </c>
      <c r="G1882" s="12">
        <v>5</v>
      </c>
      <c r="J1882" s="37" t="s">
        <v>2051</v>
      </c>
      <c r="K1882" s="37" t="s">
        <v>2051</v>
      </c>
      <c r="N1882" s="12" t="s">
        <v>2050</v>
      </c>
      <c r="Q1882" s="12" t="s">
        <v>1849</v>
      </c>
      <c r="S1882" s="12" t="s">
        <v>2613</v>
      </c>
      <c r="T1882" s="12" t="s">
        <v>2614</v>
      </c>
      <c r="U1882" s="12">
        <f t="shared" si="279"/>
        <v>1</v>
      </c>
    </row>
    <row r="1883" spans="1:21">
      <c r="A1883" s="12">
        <v>905103</v>
      </c>
      <c r="B1883" s="12" t="s">
        <v>2683</v>
      </c>
      <c r="C1883" s="12" t="s">
        <v>2684</v>
      </c>
      <c r="D1883" s="12">
        <v>9</v>
      </c>
      <c r="E1883" s="12">
        <v>3</v>
      </c>
      <c r="F1883" s="12">
        <v>10</v>
      </c>
      <c r="G1883" s="12">
        <v>5</v>
      </c>
      <c r="J1883" s="37" t="s">
        <v>2051</v>
      </c>
      <c r="K1883" s="37" t="s">
        <v>2051</v>
      </c>
      <c r="N1883" s="12" t="s">
        <v>2050</v>
      </c>
      <c r="Q1883" s="12" t="s">
        <v>1854</v>
      </c>
      <c r="S1883" s="12" t="s">
        <v>2617</v>
      </c>
      <c r="T1883" s="12" t="s">
        <v>2618</v>
      </c>
      <c r="U1883" s="12">
        <f t="shared" si="279"/>
        <v>1</v>
      </c>
    </row>
    <row r="1884" spans="1:21">
      <c r="A1884" s="12">
        <v>905104</v>
      </c>
      <c r="B1884" s="12" t="s">
        <v>2685</v>
      </c>
      <c r="C1884" s="12" t="s">
        <v>2686</v>
      </c>
      <c r="D1884" s="12">
        <v>9</v>
      </c>
      <c r="E1884" s="12">
        <v>4</v>
      </c>
      <c r="F1884" s="12">
        <v>10</v>
      </c>
      <c r="G1884" s="12">
        <v>5</v>
      </c>
      <c r="J1884" s="37" t="s">
        <v>2052</v>
      </c>
      <c r="K1884" s="37" t="s">
        <v>2052</v>
      </c>
      <c r="N1884" s="12" t="s">
        <v>2050</v>
      </c>
      <c r="Q1884" s="12" t="s">
        <v>1860</v>
      </c>
      <c r="S1884" s="12" t="s">
        <v>2621</v>
      </c>
      <c r="T1884" s="12" t="s">
        <v>2622</v>
      </c>
      <c r="U1884" s="12">
        <f t="shared" si="279"/>
        <v>1</v>
      </c>
    </row>
    <row r="1885" spans="1:21">
      <c r="A1885" s="12">
        <v>905111</v>
      </c>
      <c r="B1885" s="12" t="s">
        <v>2687</v>
      </c>
      <c r="C1885" s="12" t="s">
        <v>2688</v>
      </c>
      <c r="D1885" s="12">
        <v>9</v>
      </c>
      <c r="E1885" s="12">
        <v>1</v>
      </c>
      <c r="F1885" s="12">
        <v>11</v>
      </c>
      <c r="G1885" s="12">
        <v>5</v>
      </c>
      <c r="J1885" s="37" t="s">
        <v>1996</v>
      </c>
      <c r="K1885" s="37" t="s">
        <v>1996</v>
      </c>
      <c r="N1885" s="12" t="s">
        <v>2053</v>
      </c>
      <c r="Q1885" s="12" t="s">
        <v>1843</v>
      </c>
      <c r="S1885" s="12" t="s">
        <v>2609</v>
      </c>
      <c r="T1885" s="12" t="s">
        <v>2610</v>
      </c>
      <c r="U1885" s="12">
        <f t="shared" si="279"/>
        <v>1</v>
      </c>
    </row>
    <row r="1886" spans="1:21">
      <c r="A1886" s="12">
        <v>905112</v>
      </c>
      <c r="B1886" s="12" t="s">
        <v>2689</v>
      </c>
      <c r="C1886" s="12" t="s">
        <v>2690</v>
      </c>
      <c r="D1886" s="12">
        <v>9</v>
      </c>
      <c r="E1886" s="12">
        <v>2</v>
      </c>
      <c r="F1886" s="12">
        <v>11</v>
      </c>
      <c r="G1886" s="12">
        <v>5</v>
      </c>
      <c r="J1886" s="37" t="s">
        <v>2000</v>
      </c>
      <c r="K1886" s="37" t="s">
        <v>2000</v>
      </c>
      <c r="N1886" s="12" t="s">
        <v>2053</v>
      </c>
      <c r="Q1886" s="12" t="s">
        <v>1849</v>
      </c>
      <c r="S1886" s="12" t="s">
        <v>2613</v>
      </c>
      <c r="T1886" s="12" t="s">
        <v>2614</v>
      </c>
      <c r="U1886" s="12">
        <f t="shared" si="279"/>
        <v>1</v>
      </c>
    </row>
    <row r="1887" spans="1:21">
      <c r="A1887" s="12">
        <v>905113</v>
      </c>
      <c r="B1887" s="12" t="s">
        <v>2691</v>
      </c>
      <c r="C1887" s="12" t="s">
        <v>2692</v>
      </c>
      <c r="D1887" s="12">
        <v>9</v>
      </c>
      <c r="E1887" s="12">
        <v>3</v>
      </c>
      <c r="F1887" s="12">
        <v>11</v>
      </c>
      <c r="G1887" s="12">
        <v>5</v>
      </c>
      <c r="J1887" s="37" t="s">
        <v>2000</v>
      </c>
      <c r="K1887" s="37" t="s">
        <v>2000</v>
      </c>
      <c r="N1887" s="12" t="s">
        <v>2053</v>
      </c>
      <c r="Q1887" s="12" t="s">
        <v>1854</v>
      </c>
      <c r="S1887" s="12" t="s">
        <v>2617</v>
      </c>
      <c r="T1887" s="12" t="s">
        <v>2618</v>
      </c>
      <c r="U1887" s="12">
        <f t="shared" si="279"/>
        <v>1</v>
      </c>
    </row>
    <row r="1888" spans="1:21">
      <c r="A1888" s="12">
        <v>905114</v>
      </c>
      <c r="B1888" s="12" t="s">
        <v>2693</v>
      </c>
      <c r="C1888" s="12" t="s">
        <v>2694</v>
      </c>
      <c r="D1888" s="12">
        <v>9</v>
      </c>
      <c r="E1888" s="12">
        <v>4</v>
      </c>
      <c r="F1888" s="12">
        <v>11</v>
      </c>
      <c r="G1888" s="12">
        <v>5</v>
      </c>
      <c r="J1888" s="37" t="s">
        <v>2005</v>
      </c>
      <c r="K1888" s="37" t="s">
        <v>2005</v>
      </c>
      <c r="N1888" s="12" t="s">
        <v>2053</v>
      </c>
      <c r="Q1888" s="12" t="s">
        <v>1860</v>
      </c>
      <c r="S1888" s="12" t="s">
        <v>2621</v>
      </c>
      <c r="T1888" s="12" t="s">
        <v>2622</v>
      </c>
      <c r="U1888" s="12">
        <f t="shared" si="279"/>
        <v>1</v>
      </c>
    </row>
    <row r="1889" spans="1:21">
      <c r="A1889" s="12">
        <v>905121</v>
      </c>
      <c r="B1889" s="12" t="s">
        <v>2695</v>
      </c>
      <c r="C1889" s="12" t="s">
        <v>2696</v>
      </c>
      <c r="D1889" s="12">
        <v>9</v>
      </c>
      <c r="E1889" s="12">
        <v>1</v>
      </c>
      <c r="F1889" s="12">
        <v>12</v>
      </c>
      <c r="G1889" s="12">
        <v>5</v>
      </c>
      <c r="J1889" s="37" t="s">
        <v>2054</v>
      </c>
      <c r="K1889" s="37" t="s">
        <v>2054</v>
      </c>
      <c r="N1889" s="12" t="s">
        <v>2055</v>
      </c>
      <c r="Q1889" s="12" t="s">
        <v>1843</v>
      </c>
      <c r="S1889" s="12" t="s">
        <v>2609</v>
      </c>
      <c r="T1889" s="12" t="s">
        <v>2610</v>
      </c>
      <c r="U1889" s="12">
        <f t="shared" si="279"/>
        <v>1</v>
      </c>
    </row>
    <row r="1890" spans="1:21">
      <c r="A1890" s="12">
        <v>905122</v>
      </c>
      <c r="B1890" s="12" t="s">
        <v>2697</v>
      </c>
      <c r="C1890" s="12" t="s">
        <v>2698</v>
      </c>
      <c r="D1890" s="12">
        <v>9</v>
      </c>
      <c r="E1890" s="12">
        <v>2</v>
      </c>
      <c r="F1890" s="12">
        <v>12</v>
      </c>
      <c r="G1890" s="12">
        <v>5</v>
      </c>
      <c r="J1890" s="37" t="s">
        <v>2056</v>
      </c>
      <c r="K1890" s="37" t="s">
        <v>2056</v>
      </c>
      <c r="N1890" s="12" t="s">
        <v>2055</v>
      </c>
      <c r="Q1890" s="12" t="s">
        <v>1849</v>
      </c>
      <c r="S1890" s="12" t="s">
        <v>2613</v>
      </c>
      <c r="T1890" s="12" t="s">
        <v>2614</v>
      </c>
      <c r="U1890" s="12">
        <f t="shared" si="279"/>
        <v>1</v>
      </c>
    </row>
    <row r="1891" spans="1:21">
      <c r="A1891" s="12">
        <v>905123</v>
      </c>
      <c r="B1891" s="12" t="s">
        <v>2699</v>
      </c>
      <c r="C1891" s="12" t="s">
        <v>2700</v>
      </c>
      <c r="D1891" s="12">
        <v>9</v>
      </c>
      <c r="E1891" s="12">
        <v>3</v>
      </c>
      <c r="F1891" s="12">
        <v>12</v>
      </c>
      <c r="G1891" s="12">
        <v>5</v>
      </c>
      <c r="J1891" s="37" t="s">
        <v>2056</v>
      </c>
      <c r="K1891" s="37" t="s">
        <v>2056</v>
      </c>
      <c r="N1891" s="12" t="s">
        <v>2055</v>
      </c>
      <c r="Q1891" s="12" t="s">
        <v>1854</v>
      </c>
      <c r="S1891" s="12" t="s">
        <v>2617</v>
      </c>
      <c r="T1891" s="12" t="s">
        <v>2618</v>
      </c>
      <c r="U1891" s="12">
        <f t="shared" si="279"/>
        <v>1</v>
      </c>
    </row>
    <row r="1892" spans="1:21">
      <c r="A1892" s="12">
        <v>905124</v>
      </c>
      <c r="B1892" s="12" t="s">
        <v>2701</v>
      </c>
      <c r="C1892" s="12" t="s">
        <v>2702</v>
      </c>
      <c r="D1892" s="12">
        <v>9</v>
      </c>
      <c r="E1892" s="12">
        <v>4</v>
      </c>
      <c r="F1892" s="12">
        <v>12</v>
      </c>
      <c r="G1892" s="12">
        <v>5</v>
      </c>
      <c r="J1892" s="37" t="s">
        <v>2057</v>
      </c>
      <c r="K1892" s="37" t="s">
        <v>2057</v>
      </c>
      <c r="N1892" s="12" t="s">
        <v>2055</v>
      </c>
      <c r="Q1892" s="12" t="s">
        <v>1860</v>
      </c>
      <c r="S1892" s="12" t="s">
        <v>2621</v>
      </c>
      <c r="T1892" s="12" t="s">
        <v>2622</v>
      </c>
      <c r="U1892" s="12">
        <f t="shared" si="279"/>
        <v>1</v>
      </c>
    </row>
    <row r="1893" spans="1:21">
      <c r="A1893" s="12">
        <v>905131</v>
      </c>
      <c r="B1893" s="12" t="s">
        <v>2703</v>
      </c>
      <c r="C1893" s="12" t="s">
        <v>2704</v>
      </c>
      <c r="D1893" s="12">
        <v>9</v>
      </c>
      <c r="E1893" s="12">
        <v>1</v>
      </c>
      <c r="F1893" s="12">
        <v>13</v>
      </c>
      <c r="G1893" s="12">
        <v>5</v>
      </c>
      <c r="J1893" s="37" t="s">
        <v>2058</v>
      </c>
      <c r="K1893" s="37" t="s">
        <v>2058</v>
      </c>
      <c r="N1893" s="12" t="s">
        <v>2059</v>
      </c>
      <c r="Q1893" s="12" t="s">
        <v>1843</v>
      </c>
      <c r="S1893" s="12" t="s">
        <v>2609</v>
      </c>
      <c r="T1893" s="12" t="s">
        <v>2610</v>
      </c>
      <c r="U1893" s="12">
        <f t="shared" si="279"/>
        <v>1</v>
      </c>
    </row>
    <row r="1894" spans="1:21">
      <c r="A1894" s="12">
        <v>905132</v>
      </c>
      <c r="B1894" s="12" t="s">
        <v>2705</v>
      </c>
      <c r="C1894" s="12" t="s">
        <v>2706</v>
      </c>
      <c r="D1894" s="12">
        <v>9</v>
      </c>
      <c r="E1894" s="12">
        <v>2</v>
      </c>
      <c r="F1894" s="12">
        <v>13</v>
      </c>
      <c r="G1894" s="12">
        <v>5</v>
      </c>
      <c r="J1894" s="37" t="s">
        <v>2060</v>
      </c>
      <c r="K1894" s="37" t="s">
        <v>2060</v>
      </c>
      <c r="N1894" s="12" t="s">
        <v>2059</v>
      </c>
      <c r="Q1894" s="12" t="s">
        <v>1849</v>
      </c>
      <c r="S1894" s="12" t="s">
        <v>2613</v>
      </c>
      <c r="T1894" s="12" t="s">
        <v>2614</v>
      </c>
      <c r="U1894" s="12">
        <f t="shared" si="279"/>
        <v>1</v>
      </c>
    </row>
    <row r="1895" spans="1:21">
      <c r="A1895" s="12">
        <v>905133</v>
      </c>
      <c r="B1895" s="12" t="s">
        <v>2707</v>
      </c>
      <c r="C1895" s="12" t="s">
        <v>2708</v>
      </c>
      <c r="D1895" s="12">
        <v>9</v>
      </c>
      <c r="E1895" s="12">
        <v>3</v>
      </c>
      <c r="F1895" s="12">
        <v>13</v>
      </c>
      <c r="G1895" s="12">
        <v>5</v>
      </c>
      <c r="J1895" s="37" t="s">
        <v>2060</v>
      </c>
      <c r="K1895" s="37" t="s">
        <v>2060</v>
      </c>
      <c r="N1895" s="12" t="s">
        <v>2059</v>
      </c>
      <c r="Q1895" s="12" t="s">
        <v>1854</v>
      </c>
      <c r="S1895" s="12" t="s">
        <v>2617</v>
      </c>
      <c r="T1895" s="12" t="s">
        <v>2618</v>
      </c>
      <c r="U1895" s="12">
        <f t="shared" si="279"/>
        <v>1</v>
      </c>
    </row>
    <row r="1896" spans="1:21">
      <c r="A1896" s="12">
        <v>905134</v>
      </c>
      <c r="B1896" s="12" t="s">
        <v>2709</v>
      </c>
      <c r="C1896" s="12" t="s">
        <v>2710</v>
      </c>
      <c r="D1896" s="12">
        <v>9</v>
      </c>
      <c r="E1896" s="12">
        <v>4</v>
      </c>
      <c r="F1896" s="12">
        <v>13</v>
      </c>
      <c r="G1896" s="12">
        <v>5</v>
      </c>
      <c r="J1896" s="37" t="s">
        <v>2061</v>
      </c>
      <c r="K1896" s="37" t="s">
        <v>2061</v>
      </c>
      <c r="N1896" s="12" t="s">
        <v>2059</v>
      </c>
      <c r="Q1896" s="12" t="s">
        <v>1860</v>
      </c>
      <c r="S1896" s="12" t="s">
        <v>2621</v>
      </c>
      <c r="T1896" s="12" t="s">
        <v>2622</v>
      </c>
      <c r="U1896" s="12">
        <f t="shared" si="279"/>
        <v>1</v>
      </c>
    </row>
    <row r="1897" spans="1:21">
      <c r="A1897" s="12">
        <v>905141</v>
      </c>
      <c r="B1897" s="12" t="s">
        <v>2711</v>
      </c>
      <c r="C1897" s="12" t="s">
        <v>2712</v>
      </c>
      <c r="D1897" s="12">
        <v>9</v>
      </c>
      <c r="E1897" s="12">
        <v>1</v>
      </c>
      <c r="F1897" s="12">
        <v>14</v>
      </c>
      <c r="G1897" s="12">
        <v>5</v>
      </c>
      <c r="J1897" s="37" t="s">
        <v>2062</v>
      </c>
      <c r="K1897" s="37" t="s">
        <v>2062</v>
      </c>
      <c r="N1897" s="12" t="s">
        <v>2063</v>
      </c>
      <c r="Q1897" s="12" t="s">
        <v>1843</v>
      </c>
      <c r="S1897" s="12" t="s">
        <v>2609</v>
      </c>
      <c r="T1897" s="12" t="s">
        <v>2610</v>
      </c>
      <c r="U1897" s="12">
        <f t="shared" ref="U1897:U1960" si="280">IF(G1897=5,1,IF(G1897=6,1,0))</f>
        <v>1</v>
      </c>
    </row>
    <row r="1898" spans="1:21">
      <c r="A1898" s="12">
        <v>905142</v>
      </c>
      <c r="B1898" s="12" t="s">
        <v>2713</v>
      </c>
      <c r="C1898" s="12" t="s">
        <v>2714</v>
      </c>
      <c r="D1898" s="12">
        <v>9</v>
      </c>
      <c r="E1898" s="12">
        <v>2</v>
      </c>
      <c r="F1898" s="12">
        <v>14</v>
      </c>
      <c r="G1898" s="12">
        <v>5</v>
      </c>
      <c r="J1898" s="37" t="s">
        <v>2064</v>
      </c>
      <c r="K1898" s="37" t="s">
        <v>2064</v>
      </c>
      <c r="N1898" s="12" t="s">
        <v>2063</v>
      </c>
      <c r="Q1898" s="12" t="s">
        <v>1849</v>
      </c>
      <c r="S1898" s="12" t="s">
        <v>2613</v>
      </c>
      <c r="T1898" s="12" t="s">
        <v>2614</v>
      </c>
      <c r="U1898" s="12">
        <f t="shared" si="280"/>
        <v>1</v>
      </c>
    </row>
    <row r="1899" spans="1:21">
      <c r="A1899" s="12">
        <v>905143</v>
      </c>
      <c r="B1899" s="12" t="s">
        <v>2715</v>
      </c>
      <c r="C1899" s="12" t="s">
        <v>2716</v>
      </c>
      <c r="D1899" s="12">
        <v>9</v>
      </c>
      <c r="E1899" s="12">
        <v>3</v>
      </c>
      <c r="F1899" s="12">
        <v>14</v>
      </c>
      <c r="G1899" s="12">
        <v>5</v>
      </c>
      <c r="J1899" s="37" t="s">
        <v>2064</v>
      </c>
      <c r="K1899" s="37" t="s">
        <v>2064</v>
      </c>
      <c r="N1899" s="12" t="s">
        <v>2063</v>
      </c>
      <c r="Q1899" s="12" t="s">
        <v>1854</v>
      </c>
      <c r="S1899" s="12" t="s">
        <v>2617</v>
      </c>
      <c r="T1899" s="12" t="s">
        <v>2618</v>
      </c>
      <c r="U1899" s="12">
        <f t="shared" si="280"/>
        <v>1</v>
      </c>
    </row>
    <row r="1900" spans="1:21">
      <c r="A1900" s="12">
        <v>905144</v>
      </c>
      <c r="B1900" s="12" t="s">
        <v>2717</v>
      </c>
      <c r="C1900" s="12" t="s">
        <v>2718</v>
      </c>
      <c r="D1900" s="12">
        <v>9</v>
      </c>
      <c r="E1900" s="12">
        <v>4</v>
      </c>
      <c r="F1900" s="12">
        <v>14</v>
      </c>
      <c r="G1900" s="12">
        <v>5</v>
      </c>
      <c r="J1900" s="37" t="s">
        <v>2065</v>
      </c>
      <c r="K1900" s="37" t="s">
        <v>2065</v>
      </c>
      <c r="N1900" s="12" t="s">
        <v>2063</v>
      </c>
      <c r="Q1900" s="12" t="s">
        <v>1860</v>
      </c>
      <c r="S1900" s="12" t="s">
        <v>2621</v>
      </c>
      <c r="T1900" s="12" t="s">
        <v>2622</v>
      </c>
      <c r="U1900" s="12">
        <f t="shared" si="280"/>
        <v>1</v>
      </c>
    </row>
    <row r="1901" spans="1:21">
      <c r="A1901" s="12">
        <v>905151</v>
      </c>
      <c r="B1901" s="12" t="s">
        <v>2719</v>
      </c>
      <c r="C1901" s="12" t="s">
        <v>2720</v>
      </c>
      <c r="D1901" s="12">
        <v>9</v>
      </c>
      <c r="E1901" s="12">
        <v>1</v>
      </c>
      <c r="F1901" s="12">
        <v>15</v>
      </c>
      <c r="G1901" s="12">
        <v>5</v>
      </c>
      <c r="J1901" s="37" t="s">
        <v>2066</v>
      </c>
      <c r="K1901" s="37" t="s">
        <v>2066</v>
      </c>
      <c r="N1901" s="12" t="s">
        <v>2067</v>
      </c>
      <c r="Q1901" s="12" t="s">
        <v>1843</v>
      </c>
      <c r="S1901" s="12" t="s">
        <v>2609</v>
      </c>
      <c r="T1901" s="12" t="s">
        <v>2610</v>
      </c>
      <c r="U1901" s="12">
        <f t="shared" si="280"/>
        <v>1</v>
      </c>
    </row>
    <row r="1902" spans="1:21">
      <c r="A1902" s="12">
        <v>905152</v>
      </c>
      <c r="B1902" s="12" t="s">
        <v>2721</v>
      </c>
      <c r="C1902" s="12" t="s">
        <v>2722</v>
      </c>
      <c r="D1902" s="12">
        <v>9</v>
      </c>
      <c r="E1902" s="12">
        <v>2</v>
      </c>
      <c r="F1902" s="12">
        <v>15</v>
      </c>
      <c r="G1902" s="12">
        <v>5</v>
      </c>
      <c r="J1902" s="37" t="s">
        <v>2068</v>
      </c>
      <c r="K1902" s="37" t="s">
        <v>2068</v>
      </c>
      <c r="N1902" s="12" t="s">
        <v>2067</v>
      </c>
      <c r="Q1902" s="12" t="s">
        <v>1849</v>
      </c>
      <c r="S1902" s="12" t="s">
        <v>2613</v>
      </c>
      <c r="T1902" s="12" t="s">
        <v>2614</v>
      </c>
      <c r="U1902" s="12">
        <f t="shared" si="280"/>
        <v>1</v>
      </c>
    </row>
    <row r="1903" spans="1:21">
      <c r="A1903" s="12">
        <v>905153</v>
      </c>
      <c r="B1903" s="12" t="s">
        <v>2723</v>
      </c>
      <c r="C1903" s="12" t="s">
        <v>2724</v>
      </c>
      <c r="D1903" s="12">
        <v>9</v>
      </c>
      <c r="E1903" s="12">
        <v>3</v>
      </c>
      <c r="F1903" s="12">
        <v>15</v>
      </c>
      <c r="G1903" s="12">
        <v>5</v>
      </c>
      <c r="J1903" s="37" t="s">
        <v>2068</v>
      </c>
      <c r="K1903" s="37" t="s">
        <v>2068</v>
      </c>
      <c r="N1903" s="12" t="s">
        <v>2067</v>
      </c>
      <c r="Q1903" s="12" t="s">
        <v>1854</v>
      </c>
      <c r="S1903" s="12" t="s">
        <v>2617</v>
      </c>
      <c r="T1903" s="12" t="s">
        <v>2618</v>
      </c>
      <c r="U1903" s="12">
        <f t="shared" si="280"/>
        <v>1</v>
      </c>
    </row>
    <row r="1904" spans="1:21">
      <c r="A1904" s="12">
        <v>905154</v>
      </c>
      <c r="B1904" s="12" t="s">
        <v>2725</v>
      </c>
      <c r="C1904" s="12" t="s">
        <v>2726</v>
      </c>
      <c r="D1904" s="12">
        <v>9</v>
      </c>
      <c r="E1904" s="12">
        <v>4</v>
      </c>
      <c r="F1904" s="12">
        <v>15</v>
      </c>
      <c r="G1904" s="12">
        <v>5</v>
      </c>
      <c r="J1904" s="37" t="s">
        <v>2069</v>
      </c>
      <c r="K1904" s="37" t="s">
        <v>2069</v>
      </c>
      <c r="N1904" s="12" t="s">
        <v>2067</v>
      </c>
      <c r="Q1904" s="12" t="s">
        <v>1860</v>
      </c>
      <c r="S1904" s="12" t="s">
        <v>2621</v>
      </c>
      <c r="T1904" s="12" t="s">
        <v>2622</v>
      </c>
      <c r="U1904" s="12">
        <f t="shared" si="280"/>
        <v>1</v>
      </c>
    </row>
    <row r="1905" spans="1:21">
      <c r="A1905" s="12">
        <v>906021</v>
      </c>
      <c r="B1905" s="12" t="s">
        <v>2607</v>
      </c>
      <c r="C1905" s="12" t="s">
        <v>2608</v>
      </c>
      <c r="D1905" s="12">
        <v>9</v>
      </c>
      <c r="E1905" s="12">
        <v>1</v>
      </c>
      <c r="F1905" s="12">
        <v>2</v>
      </c>
      <c r="G1905" s="12">
        <v>6</v>
      </c>
      <c r="J1905" s="37" t="s">
        <v>2070</v>
      </c>
      <c r="K1905" s="37" t="s">
        <v>2070</v>
      </c>
      <c r="N1905" s="40" t="s">
        <v>2071</v>
      </c>
      <c r="Q1905" s="12" t="s">
        <v>1843</v>
      </c>
      <c r="S1905" s="12" t="s">
        <v>2609</v>
      </c>
      <c r="T1905" s="12" t="s">
        <v>2610</v>
      </c>
      <c r="U1905" s="12">
        <f t="shared" si="280"/>
        <v>1</v>
      </c>
    </row>
    <row r="1906" spans="1:21">
      <c r="A1906" s="12">
        <v>906022</v>
      </c>
      <c r="B1906" s="12" t="s">
        <v>2611</v>
      </c>
      <c r="C1906" s="12" t="s">
        <v>2612</v>
      </c>
      <c r="D1906" s="12">
        <v>9</v>
      </c>
      <c r="E1906" s="12">
        <v>2</v>
      </c>
      <c r="F1906" s="12">
        <v>2</v>
      </c>
      <c r="G1906" s="12">
        <v>6</v>
      </c>
      <c r="J1906" s="12" t="s">
        <v>2072</v>
      </c>
      <c r="K1906" s="12" t="s">
        <v>2072</v>
      </c>
      <c r="N1906" s="40" t="s">
        <v>2071</v>
      </c>
      <c r="Q1906" s="12" t="s">
        <v>1849</v>
      </c>
      <c r="S1906" s="12" t="s">
        <v>2613</v>
      </c>
      <c r="T1906" s="12" t="s">
        <v>2614</v>
      </c>
      <c r="U1906" s="12">
        <f t="shared" si="280"/>
        <v>1</v>
      </c>
    </row>
    <row r="1907" spans="1:21">
      <c r="A1907" s="12">
        <v>906023</v>
      </c>
      <c r="B1907" s="12" t="s">
        <v>2615</v>
      </c>
      <c r="C1907" s="12" t="s">
        <v>2616</v>
      </c>
      <c r="D1907" s="12">
        <v>9</v>
      </c>
      <c r="E1907" s="12">
        <v>3</v>
      </c>
      <c r="F1907" s="12">
        <v>2</v>
      </c>
      <c r="G1907" s="12">
        <v>6</v>
      </c>
      <c r="J1907" s="12" t="s">
        <v>2072</v>
      </c>
      <c r="K1907" s="12" t="s">
        <v>2072</v>
      </c>
      <c r="N1907" s="40" t="s">
        <v>2071</v>
      </c>
      <c r="Q1907" s="12" t="s">
        <v>1854</v>
      </c>
      <c r="S1907" s="12" t="s">
        <v>2617</v>
      </c>
      <c r="T1907" s="12" t="s">
        <v>2618</v>
      </c>
      <c r="U1907" s="12">
        <f t="shared" si="280"/>
        <v>1</v>
      </c>
    </row>
    <row r="1908" spans="1:21">
      <c r="A1908" s="12">
        <v>906024</v>
      </c>
      <c r="B1908" s="12" t="s">
        <v>2619</v>
      </c>
      <c r="C1908" s="12" t="s">
        <v>2620</v>
      </c>
      <c r="D1908" s="12">
        <v>9</v>
      </c>
      <c r="E1908" s="12">
        <v>4</v>
      </c>
      <c r="F1908" s="12">
        <v>2</v>
      </c>
      <c r="G1908" s="12">
        <v>6</v>
      </c>
      <c r="J1908" s="12" t="s">
        <v>2073</v>
      </c>
      <c r="K1908" s="12" t="s">
        <v>2073</v>
      </c>
      <c r="N1908" s="40" t="s">
        <v>2071</v>
      </c>
      <c r="Q1908" s="12" t="s">
        <v>1860</v>
      </c>
      <c r="S1908" s="12" t="s">
        <v>2621</v>
      </c>
      <c r="T1908" s="12" t="s">
        <v>2622</v>
      </c>
      <c r="U1908" s="12">
        <f t="shared" si="280"/>
        <v>1</v>
      </c>
    </row>
    <row r="1909" spans="1:21">
      <c r="A1909" s="12">
        <v>906031</v>
      </c>
      <c r="B1909" s="12" t="s">
        <v>2623</v>
      </c>
      <c r="C1909" s="12" t="s">
        <v>2624</v>
      </c>
      <c r="D1909" s="12">
        <v>9</v>
      </c>
      <c r="E1909" s="12">
        <v>1</v>
      </c>
      <c r="F1909" s="12">
        <v>3</v>
      </c>
      <c r="G1909" s="12">
        <v>6</v>
      </c>
      <c r="J1909" s="37" t="s">
        <v>2074</v>
      </c>
      <c r="K1909" s="37" t="s">
        <v>2074</v>
      </c>
      <c r="N1909" s="40" t="s">
        <v>2075</v>
      </c>
      <c r="Q1909" s="12" t="s">
        <v>1843</v>
      </c>
      <c r="S1909" s="12" t="s">
        <v>2609</v>
      </c>
      <c r="T1909" s="12" t="s">
        <v>2610</v>
      </c>
      <c r="U1909" s="12">
        <f t="shared" si="280"/>
        <v>1</v>
      </c>
    </row>
    <row r="1910" spans="1:21">
      <c r="A1910" s="12">
        <v>906032</v>
      </c>
      <c r="B1910" s="12" t="s">
        <v>2625</v>
      </c>
      <c r="C1910" s="12" t="s">
        <v>2626</v>
      </c>
      <c r="D1910" s="12">
        <v>9</v>
      </c>
      <c r="E1910" s="12">
        <v>2</v>
      </c>
      <c r="F1910" s="12">
        <v>3</v>
      </c>
      <c r="G1910" s="12">
        <v>6</v>
      </c>
      <c r="J1910" s="37" t="s">
        <v>2076</v>
      </c>
      <c r="K1910" s="37" t="s">
        <v>2076</v>
      </c>
      <c r="N1910" s="40" t="s">
        <v>2075</v>
      </c>
      <c r="Q1910" s="12" t="s">
        <v>1849</v>
      </c>
      <c r="S1910" s="12" t="s">
        <v>2613</v>
      </c>
      <c r="T1910" s="12" t="s">
        <v>2614</v>
      </c>
      <c r="U1910" s="12">
        <f t="shared" si="280"/>
        <v>1</v>
      </c>
    </row>
    <row r="1911" spans="1:21">
      <c r="A1911" s="12">
        <v>906033</v>
      </c>
      <c r="B1911" s="12" t="s">
        <v>2627</v>
      </c>
      <c r="C1911" s="12" t="s">
        <v>2628</v>
      </c>
      <c r="D1911" s="12">
        <v>9</v>
      </c>
      <c r="E1911" s="12">
        <v>3</v>
      </c>
      <c r="F1911" s="12">
        <v>3</v>
      </c>
      <c r="G1911" s="12">
        <v>6</v>
      </c>
      <c r="J1911" s="37" t="s">
        <v>2076</v>
      </c>
      <c r="K1911" s="37" t="s">
        <v>2076</v>
      </c>
      <c r="N1911" s="40" t="s">
        <v>2075</v>
      </c>
      <c r="Q1911" s="12" t="s">
        <v>1854</v>
      </c>
      <c r="S1911" s="12" t="s">
        <v>2617</v>
      </c>
      <c r="T1911" s="12" t="s">
        <v>2618</v>
      </c>
      <c r="U1911" s="12">
        <f t="shared" si="280"/>
        <v>1</v>
      </c>
    </row>
    <row r="1912" spans="1:21">
      <c r="A1912" s="12">
        <v>906034</v>
      </c>
      <c r="B1912" s="12" t="s">
        <v>2629</v>
      </c>
      <c r="C1912" s="12" t="s">
        <v>2630</v>
      </c>
      <c r="D1912" s="12">
        <v>9</v>
      </c>
      <c r="E1912" s="12">
        <v>4</v>
      </c>
      <c r="F1912" s="12">
        <v>3</v>
      </c>
      <c r="G1912" s="12">
        <v>6</v>
      </c>
      <c r="J1912" s="37" t="s">
        <v>2077</v>
      </c>
      <c r="K1912" s="37" t="s">
        <v>2077</v>
      </c>
      <c r="N1912" s="40" t="s">
        <v>2075</v>
      </c>
      <c r="Q1912" s="12" t="s">
        <v>1860</v>
      </c>
      <c r="S1912" s="12" t="s">
        <v>2621</v>
      </c>
      <c r="T1912" s="12" t="s">
        <v>2622</v>
      </c>
      <c r="U1912" s="12">
        <f t="shared" si="280"/>
        <v>1</v>
      </c>
    </row>
    <row r="1913" spans="1:21">
      <c r="A1913" s="12">
        <v>906041</v>
      </c>
      <c r="B1913" s="12" t="s">
        <v>2631</v>
      </c>
      <c r="C1913" s="12" t="s">
        <v>2632</v>
      </c>
      <c r="D1913" s="12">
        <v>9</v>
      </c>
      <c r="E1913" s="12">
        <v>1</v>
      </c>
      <c r="F1913" s="12">
        <v>4</v>
      </c>
      <c r="G1913" s="12">
        <v>6</v>
      </c>
      <c r="J1913" s="37" t="s">
        <v>2078</v>
      </c>
      <c r="K1913" s="37" t="s">
        <v>2078</v>
      </c>
      <c r="N1913" s="40" t="s">
        <v>2079</v>
      </c>
      <c r="Q1913" s="12" t="s">
        <v>1843</v>
      </c>
      <c r="S1913" s="12" t="s">
        <v>2609</v>
      </c>
      <c r="T1913" s="12" t="s">
        <v>2610</v>
      </c>
      <c r="U1913" s="12">
        <f t="shared" si="280"/>
        <v>1</v>
      </c>
    </row>
    <row r="1914" spans="1:21">
      <c r="A1914" s="12">
        <v>906042</v>
      </c>
      <c r="B1914" s="12" t="s">
        <v>2633</v>
      </c>
      <c r="C1914" s="12" t="s">
        <v>2634</v>
      </c>
      <c r="D1914" s="12">
        <v>9</v>
      </c>
      <c r="E1914" s="12">
        <v>2</v>
      </c>
      <c r="F1914" s="12">
        <v>4</v>
      </c>
      <c r="G1914" s="12">
        <v>6</v>
      </c>
      <c r="J1914" s="37" t="s">
        <v>2080</v>
      </c>
      <c r="K1914" s="37" t="s">
        <v>2080</v>
      </c>
      <c r="N1914" s="40" t="s">
        <v>2079</v>
      </c>
      <c r="Q1914" s="12" t="s">
        <v>1849</v>
      </c>
      <c r="S1914" s="12" t="s">
        <v>2613</v>
      </c>
      <c r="T1914" s="12" t="s">
        <v>2614</v>
      </c>
      <c r="U1914" s="12">
        <f t="shared" si="280"/>
        <v>1</v>
      </c>
    </row>
    <row r="1915" spans="1:21">
      <c r="A1915" s="12">
        <v>906043</v>
      </c>
      <c r="B1915" s="12" t="s">
        <v>2635</v>
      </c>
      <c r="C1915" s="12" t="s">
        <v>2636</v>
      </c>
      <c r="D1915" s="12">
        <v>9</v>
      </c>
      <c r="E1915" s="12">
        <v>3</v>
      </c>
      <c r="F1915" s="12">
        <v>4</v>
      </c>
      <c r="G1915" s="12">
        <v>6</v>
      </c>
      <c r="J1915" s="37" t="s">
        <v>2080</v>
      </c>
      <c r="K1915" s="37" t="s">
        <v>2080</v>
      </c>
      <c r="N1915" s="40" t="s">
        <v>2079</v>
      </c>
      <c r="Q1915" s="12" t="s">
        <v>1854</v>
      </c>
      <c r="S1915" s="12" t="s">
        <v>2617</v>
      </c>
      <c r="T1915" s="12" t="s">
        <v>2618</v>
      </c>
      <c r="U1915" s="12">
        <f t="shared" si="280"/>
        <v>1</v>
      </c>
    </row>
    <row r="1916" spans="1:21">
      <c r="A1916" s="12">
        <v>906044</v>
      </c>
      <c r="B1916" s="12" t="s">
        <v>2637</v>
      </c>
      <c r="C1916" s="12" t="s">
        <v>2638</v>
      </c>
      <c r="D1916" s="12">
        <v>9</v>
      </c>
      <c r="E1916" s="12">
        <v>4</v>
      </c>
      <c r="F1916" s="12">
        <v>4</v>
      </c>
      <c r="G1916" s="12">
        <v>6</v>
      </c>
      <c r="J1916" s="37" t="s">
        <v>2081</v>
      </c>
      <c r="K1916" s="37" t="s">
        <v>2081</v>
      </c>
      <c r="N1916" s="40" t="s">
        <v>2079</v>
      </c>
      <c r="Q1916" s="12" t="s">
        <v>1860</v>
      </c>
      <c r="S1916" s="12" t="s">
        <v>2621</v>
      </c>
      <c r="T1916" s="12" t="s">
        <v>2622</v>
      </c>
      <c r="U1916" s="12">
        <f t="shared" si="280"/>
        <v>1</v>
      </c>
    </row>
    <row r="1917" spans="1:21">
      <c r="A1917" s="12">
        <v>906051</v>
      </c>
      <c r="B1917" s="12" t="s">
        <v>2639</v>
      </c>
      <c r="C1917" s="12" t="s">
        <v>2640</v>
      </c>
      <c r="D1917" s="12">
        <v>9</v>
      </c>
      <c r="E1917" s="12">
        <v>1</v>
      </c>
      <c r="F1917" s="12">
        <v>5</v>
      </c>
      <c r="G1917" s="12">
        <v>6</v>
      </c>
      <c r="J1917" s="37" t="s">
        <v>2082</v>
      </c>
      <c r="K1917" s="37" t="s">
        <v>2082</v>
      </c>
      <c r="N1917" s="40" t="s">
        <v>2083</v>
      </c>
      <c r="Q1917" s="12" t="s">
        <v>1843</v>
      </c>
      <c r="S1917" s="12" t="s">
        <v>2609</v>
      </c>
      <c r="T1917" s="12" t="s">
        <v>2610</v>
      </c>
      <c r="U1917" s="12">
        <f t="shared" si="280"/>
        <v>1</v>
      </c>
    </row>
    <row r="1918" spans="1:21">
      <c r="A1918" s="12">
        <v>906052</v>
      </c>
      <c r="B1918" s="12" t="s">
        <v>2641</v>
      </c>
      <c r="C1918" s="12" t="s">
        <v>2642</v>
      </c>
      <c r="D1918" s="12">
        <v>9</v>
      </c>
      <c r="E1918" s="12">
        <v>2</v>
      </c>
      <c r="F1918" s="12">
        <v>5</v>
      </c>
      <c r="G1918" s="12">
        <v>6</v>
      </c>
      <c r="J1918" s="37" t="s">
        <v>2084</v>
      </c>
      <c r="K1918" s="37" t="s">
        <v>2084</v>
      </c>
      <c r="N1918" s="40" t="s">
        <v>2083</v>
      </c>
      <c r="Q1918" s="12" t="s">
        <v>1849</v>
      </c>
      <c r="S1918" s="12" t="s">
        <v>2613</v>
      </c>
      <c r="T1918" s="12" t="s">
        <v>2614</v>
      </c>
      <c r="U1918" s="12">
        <f t="shared" si="280"/>
        <v>1</v>
      </c>
    </row>
    <row r="1919" spans="1:21">
      <c r="A1919" s="12">
        <v>906053</v>
      </c>
      <c r="B1919" s="12" t="s">
        <v>2643</v>
      </c>
      <c r="C1919" s="12" t="s">
        <v>2644</v>
      </c>
      <c r="D1919" s="12">
        <v>9</v>
      </c>
      <c r="E1919" s="12">
        <v>3</v>
      </c>
      <c r="F1919" s="12">
        <v>5</v>
      </c>
      <c r="G1919" s="12">
        <v>6</v>
      </c>
      <c r="J1919" s="37" t="s">
        <v>2084</v>
      </c>
      <c r="K1919" s="37" t="s">
        <v>2084</v>
      </c>
      <c r="N1919" s="40" t="s">
        <v>2083</v>
      </c>
      <c r="Q1919" s="12" t="s">
        <v>1854</v>
      </c>
      <c r="S1919" s="12" t="s">
        <v>2617</v>
      </c>
      <c r="T1919" s="12" t="s">
        <v>2618</v>
      </c>
      <c r="U1919" s="12">
        <f t="shared" si="280"/>
        <v>1</v>
      </c>
    </row>
    <row r="1920" spans="1:21">
      <c r="A1920" s="12">
        <v>906054</v>
      </c>
      <c r="B1920" s="12" t="s">
        <v>2645</v>
      </c>
      <c r="C1920" s="12" t="s">
        <v>2646</v>
      </c>
      <c r="D1920" s="12">
        <v>9</v>
      </c>
      <c r="E1920" s="12">
        <v>4</v>
      </c>
      <c r="F1920" s="12">
        <v>5</v>
      </c>
      <c r="G1920" s="12">
        <v>6</v>
      </c>
      <c r="J1920" s="37" t="s">
        <v>2085</v>
      </c>
      <c r="K1920" s="37" t="s">
        <v>2085</v>
      </c>
      <c r="N1920" s="40" t="s">
        <v>2083</v>
      </c>
      <c r="Q1920" s="12" t="s">
        <v>1860</v>
      </c>
      <c r="S1920" s="12" t="s">
        <v>2621</v>
      </c>
      <c r="T1920" s="12" t="s">
        <v>2622</v>
      </c>
      <c r="U1920" s="12">
        <f t="shared" si="280"/>
        <v>1</v>
      </c>
    </row>
    <row r="1921" spans="1:21">
      <c r="A1921" s="12">
        <v>906061</v>
      </c>
      <c r="B1921" s="12" t="s">
        <v>2647</v>
      </c>
      <c r="C1921" s="12" t="s">
        <v>2648</v>
      </c>
      <c r="D1921" s="12">
        <v>9</v>
      </c>
      <c r="E1921" s="12">
        <v>1</v>
      </c>
      <c r="F1921" s="12">
        <v>6</v>
      </c>
      <c r="G1921" s="12">
        <v>6</v>
      </c>
      <c r="J1921" s="37" t="s">
        <v>2086</v>
      </c>
      <c r="K1921" s="37" t="s">
        <v>2086</v>
      </c>
      <c r="N1921" s="40" t="s">
        <v>2087</v>
      </c>
      <c r="Q1921" s="12" t="s">
        <v>1843</v>
      </c>
      <c r="S1921" s="12" t="s">
        <v>2609</v>
      </c>
      <c r="T1921" s="12" t="s">
        <v>2610</v>
      </c>
      <c r="U1921" s="12">
        <f t="shared" si="280"/>
        <v>1</v>
      </c>
    </row>
    <row r="1922" spans="1:21">
      <c r="A1922" s="12">
        <v>906062</v>
      </c>
      <c r="B1922" s="12" t="s">
        <v>2649</v>
      </c>
      <c r="C1922" s="12" t="s">
        <v>2650</v>
      </c>
      <c r="D1922" s="12">
        <v>9</v>
      </c>
      <c r="E1922" s="12">
        <v>2</v>
      </c>
      <c r="F1922" s="12">
        <v>6</v>
      </c>
      <c r="G1922" s="12">
        <v>6</v>
      </c>
      <c r="J1922" s="37" t="s">
        <v>2088</v>
      </c>
      <c r="K1922" s="37" t="s">
        <v>2088</v>
      </c>
      <c r="N1922" s="40" t="s">
        <v>2087</v>
      </c>
      <c r="Q1922" s="12" t="s">
        <v>1849</v>
      </c>
      <c r="S1922" s="12" t="s">
        <v>2613</v>
      </c>
      <c r="T1922" s="12" t="s">
        <v>2614</v>
      </c>
      <c r="U1922" s="12">
        <f t="shared" si="280"/>
        <v>1</v>
      </c>
    </row>
    <row r="1923" spans="1:21">
      <c r="A1923" s="12">
        <v>906063</v>
      </c>
      <c r="B1923" s="12" t="s">
        <v>2651</v>
      </c>
      <c r="C1923" s="12" t="s">
        <v>2652</v>
      </c>
      <c r="D1923" s="12">
        <v>9</v>
      </c>
      <c r="E1923" s="12">
        <v>3</v>
      </c>
      <c r="F1923" s="12">
        <v>6</v>
      </c>
      <c r="G1923" s="12">
        <v>6</v>
      </c>
      <c r="J1923" s="37" t="s">
        <v>2088</v>
      </c>
      <c r="K1923" s="37" t="s">
        <v>2088</v>
      </c>
      <c r="N1923" s="40" t="s">
        <v>2087</v>
      </c>
      <c r="Q1923" s="12" t="s">
        <v>1854</v>
      </c>
      <c r="S1923" s="12" t="s">
        <v>2617</v>
      </c>
      <c r="T1923" s="12" t="s">
        <v>2618</v>
      </c>
      <c r="U1923" s="12">
        <f t="shared" si="280"/>
        <v>1</v>
      </c>
    </row>
    <row r="1924" spans="1:21">
      <c r="A1924" s="12">
        <v>906064</v>
      </c>
      <c r="B1924" s="12" t="s">
        <v>2653</v>
      </c>
      <c r="C1924" s="12" t="s">
        <v>2654</v>
      </c>
      <c r="D1924" s="12">
        <v>9</v>
      </c>
      <c r="E1924" s="12">
        <v>4</v>
      </c>
      <c r="F1924" s="12">
        <v>6</v>
      </c>
      <c r="G1924" s="12">
        <v>6</v>
      </c>
      <c r="J1924" s="37" t="s">
        <v>2089</v>
      </c>
      <c r="K1924" s="37" t="s">
        <v>2089</v>
      </c>
      <c r="N1924" s="40" t="s">
        <v>2087</v>
      </c>
      <c r="Q1924" s="12" t="s">
        <v>1860</v>
      </c>
      <c r="S1924" s="12" t="s">
        <v>2621</v>
      </c>
      <c r="T1924" s="12" t="s">
        <v>2622</v>
      </c>
      <c r="U1924" s="12">
        <f t="shared" si="280"/>
        <v>1</v>
      </c>
    </row>
    <row r="1925" spans="1:21">
      <c r="A1925" s="12">
        <v>906071</v>
      </c>
      <c r="B1925" s="12" t="s">
        <v>2655</v>
      </c>
      <c r="C1925" s="12" t="s">
        <v>2656</v>
      </c>
      <c r="D1925" s="12">
        <v>9</v>
      </c>
      <c r="E1925" s="12">
        <v>1</v>
      </c>
      <c r="F1925" s="12">
        <v>7</v>
      </c>
      <c r="G1925" s="12">
        <v>6</v>
      </c>
      <c r="J1925" s="37" t="s">
        <v>2090</v>
      </c>
      <c r="K1925" s="37" t="s">
        <v>2090</v>
      </c>
      <c r="N1925" s="40" t="s">
        <v>2091</v>
      </c>
      <c r="Q1925" s="12" t="s">
        <v>1843</v>
      </c>
      <c r="S1925" s="12" t="s">
        <v>2609</v>
      </c>
      <c r="T1925" s="12" t="s">
        <v>2610</v>
      </c>
      <c r="U1925" s="12">
        <f t="shared" si="280"/>
        <v>1</v>
      </c>
    </row>
    <row r="1926" spans="1:21">
      <c r="A1926" s="12">
        <v>906072</v>
      </c>
      <c r="B1926" s="12" t="s">
        <v>2657</v>
      </c>
      <c r="C1926" s="12" t="s">
        <v>2658</v>
      </c>
      <c r="D1926" s="12">
        <v>9</v>
      </c>
      <c r="E1926" s="12">
        <v>2</v>
      </c>
      <c r="F1926" s="12">
        <v>7</v>
      </c>
      <c r="G1926" s="12">
        <v>6</v>
      </c>
      <c r="J1926" s="37" t="s">
        <v>2092</v>
      </c>
      <c r="K1926" s="37" t="s">
        <v>2092</v>
      </c>
      <c r="N1926" s="40" t="s">
        <v>2091</v>
      </c>
      <c r="Q1926" s="12" t="s">
        <v>1849</v>
      </c>
      <c r="S1926" s="12" t="s">
        <v>2613</v>
      </c>
      <c r="T1926" s="12" t="s">
        <v>2614</v>
      </c>
      <c r="U1926" s="12">
        <f t="shared" si="280"/>
        <v>1</v>
      </c>
    </row>
    <row r="1927" spans="1:21">
      <c r="A1927" s="12">
        <v>906073</v>
      </c>
      <c r="B1927" s="12" t="s">
        <v>2659</v>
      </c>
      <c r="C1927" s="12" t="s">
        <v>2660</v>
      </c>
      <c r="D1927" s="12">
        <v>9</v>
      </c>
      <c r="E1927" s="12">
        <v>3</v>
      </c>
      <c r="F1927" s="12">
        <v>7</v>
      </c>
      <c r="G1927" s="12">
        <v>6</v>
      </c>
      <c r="J1927" s="37" t="s">
        <v>2092</v>
      </c>
      <c r="K1927" s="37" t="s">
        <v>2092</v>
      </c>
      <c r="N1927" s="40" t="s">
        <v>2091</v>
      </c>
      <c r="Q1927" s="12" t="s">
        <v>1854</v>
      </c>
      <c r="S1927" s="12" t="s">
        <v>2617</v>
      </c>
      <c r="T1927" s="12" t="s">
        <v>2618</v>
      </c>
      <c r="U1927" s="12">
        <f t="shared" si="280"/>
        <v>1</v>
      </c>
    </row>
    <row r="1928" spans="1:21">
      <c r="A1928" s="12">
        <v>906074</v>
      </c>
      <c r="B1928" s="12" t="s">
        <v>2661</v>
      </c>
      <c r="C1928" s="12" t="s">
        <v>2662</v>
      </c>
      <c r="D1928" s="12">
        <v>9</v>
      </c>
      <c r="E1928" s="12">
        <v>4</v>
      </c>
      <c r="F1928" s="12">
        <v>7</v>
      </c>
      <c r="G1928" s="12">
        <v>6</v>
      </c>
      <c r="J1928" s="37" t="s">
        <v>2093</v>
      </c>
      <c r="K1928" s="37" t="s">
        <v>2093</v>
      </c>
      <c r="N1928" s="40" t="s">
        <v>2091</v>
      </c>
      <c r="Q1928" s="12" t="s">
        <v>1860</v>
      </c>
      <c r="S1928" s="12" t="s">
        <v>2621</v>
      </c>
      <c r="T1928" s="12" t="s">
        <v>2622</v>
      </c>
      <c r="U1928" s="12">
        <f t="shared" si="280"/>
        <v>1</v>
      </c>
    </row>
    <row r="1929" spans="1:21">
      <c r="A1929" s="12">
        <v>906081</v>
      </c>
      <c r="B1929" s="12" t="s">
        <v>2663</v>
      </c>
      <c r="C1929" s="12" t="s">
        <v>2664</v>
      </c>
      <c r="D1929" s="12">
        <v>9</v>
      </c>
      <c r="E1929" s="12">
        <v>1</v>
      </c>
      <c r="F1929" s="12">
        <v>8</v>
      </c>
      <c r="G1929" s="12">
        <v>6</v>
      </c>
      <c r="J1929" s="37" t="s">
        <v>2094</v>
      </c>
      <c r="K1929" s="37" t="s">
        <v>2094</v>
      </c>
      <c r="N1929" s="40" t="s">
        <v>2095</v>
      </c>
      <c r="Q1929" s="12" t="s">
        <v>1843</v>
      </c>
      <c r="S1929" s="12" t="s">
        <v>2609</v>
      </c>
      <c r="T1929" s="12" t="s">
        <v>2610</v>
      </c>
      <c r="U1929" s="12">
        <f t="shared" si="280"/>
        <v>1</v>
      </c>
    </row>
    <row r="1930" spans="1:21">
      <c r="A1930" s="12">
        <v>906082</v>
      </c>
      <c r="B1930" s="12" t="s">
        <v>2665</v>
      </c>
      <c r="C1930" s="12" t="s">
        <v>2666</v>
      </c>
      <c r="D1930" s="12">
        <v>9</v>
      </c>
      <c r="E1930" s="12">
        <v>2</v>
      </c>
      <c r="F1930" s="12">
        <v>8</v>
      </c>
      <c r="G1930" s="12">
        <v>6</v>
      </c>
      <c r="J1930" s="37" t="s">
        <v>2096</v>
      </c>
      <c r="K1930" s="37" t="s">
        <v>2096</v>
      </c>
      <c r="N1930" s="40" t="s">
        <v>2095</v>
      </c>
      <c r="Q1930" s="12" t="s">
        <v>1849</v>
      </c>
      <c r="S1930" s="12" t="s">
        <v>2613</v>
      </c>
      <c r="T1930" s="12" t="s">
        <v>2614</v>
      </c>
      <c r="U1930" s="12">
        <f t="shared" si="280"/>
        <v>1</v>
      </c>
    </row>
    <row r="1931" spans="1:21">
      <c r="A1931" s="12">
        <v>906083</v>
      </c>
      <c r="B1931" s="12" t="s">
        <v>2667</v>
      </c>
      <c r="C1931" s="12" t="s">
        <v>2668</v>
      </c>
      <c r="D1931" s="12">
        <v>9</v>
      </c>
      <c r="E1931" s="12">
        <v>3</v>
      </c>
      <c r="F1931" s="12">
        <v>8</v>
      </c>
      <c r="G1931" s="12">
        <v>6</v>
      </c>
      <c r="J1931" s="37" t="s">
        <v>2096</v>
      </c>
      <c r="K1931" s="37" t="s">
        <v>2096</v>
      </c>
      <c r="N1931" s="40" t="s">
        <v>2095</v>
      </c>
      <c r="Q1931" s="12" t="s">
        <v>1854</v>
      </c>
      <c r="S1931" s="12" t="s">
        <v>2617</v>
      </c>
      <c r="T1931" s="12" t="s">
        <v>2618</v>
      </c>
      <c r="U1931" s="12">
        <f t="shared" si="280"/>
        <v>1</v>
      </c>
    </row>
    <row r="1932" spans="1:21">
      <c r="A1932" s="12">
        <v>906084</v>
      </c>
      <c r="B1932" s="12" t="s">
        <v>2669</v>
      </c>
      <c r="C1932" s="12" t="s">
        <v>2670</v>
      </c>
      <c r="D1932" s="12">
        <v>9</v>
      </c>
      <c r="E1932" s="12">
        <v>4</v>
      </c>
      <c r="F1932" s="12">
        <v>8</v>
      </c>
      <c r="G1932" s="12">
        <v>6</v>
      </c>
      <c r="J1932" s="37" t="s">
        <v>2097</v>
      </c>
      <c r="K1932" s="37" t="s">
        <v>2097</v>
      </c>
      <c r="N1932" s="40" t="s">
        <v>2095</v>
      </c>
      <c r="Q1932" s="12" t="s">
        <v>1860</v>
      </c>
      <c r="S1932" s="12" t="s">
        <v>2621</v>
      </c>
      <c r="T1932" s="12" t="s">
        <v>2622</v>
      </c>
      <c r="U1932" s="12">
        <f t="shared" si="280"/>
        <v>1</v>
      </c>
    </row>
    <row r="1933" spans="1:21">
      <c r="A1933" s="12">
        <v>906091</v>
      </c>
      <c r="B1933" s="12" t="s">
        <v>2671</v>
      </c>
      <c r="C1933" s="12" t="s">
        <v>2672</v>
      </c>
      <c r="D1933" s="12">
        <v>9</v>
      </c>
      <c r="E1933" s="12">
        <v>1</v>
      </c>
      <c r="F1933" s="12">
        <v>9</v>
      </c>
      <c r="G1933" s="12">
        <v>6</v>
      </c>
      <c r="J1933" s="37" t="s">
        <v>2098</v>
      </c>
      <c r="K1933" s="37" t="s">
        <v>2098</v>
      </c>
      <c r="N1933" s="40" t="s">
        <v>2099</v>
      </c>
      <c r="Q1933" s="12" t="s">
        <v>1843</v>
      </c>
      <c r="S1933" s="12" t="s">
        <v>2609</v>
      </c>
      <c r="T1933" s="12" t="s">
        <v>2610</v>
      </c>
      <c r="U1933" s="12">
        <f t="shared" si="280"/>
        <v>1</v>
      </c>
    </row>
    <row r="1934" spans="1:21">
      <c r="A1934" s="12">
        <v>906092</v>
      </c>
      <c r="B1934" s="12" t="s">
        <v>2673</v>
      </c>
      <c r="C1934" s="12" t="s">
        <v>2674</v>
      </c>
      <c r="D1934" s="12">
        <v>9</v>
      </c>
      <c r="E1934" s="12">
        <v>2</v>
      </c>
      <c r="F1934" s="12">
        <v>9</v>
      </c>
      <c r="G1934" s="12">
        <v>6</v>
      </c>
      <c r="J1934" s="37" t="s">
        <v>2100</v>
      </c>
      <c r="K1934" s="37" t="s">
        <v>2100</v>
      </c>
      <c r="N1934" s="40" t="s">
        <v>2099</v>
      </c>
      <c r="Q1934" s="12" t="s">
        <v>1849</v>
      </c>
      <c r="S1934" s="12" t="s">
        <v>2613</v>
      </c>
      <c r="T1934" s="12" t="s">
        <v>2614</v>
      </c>
      <c r="U1934" s="12">
        <f t="shared" si="280"/>
        <v>1</v>
      </c>
    </row>
    <row r="1935" spans="1:21">
      <c r="A1935" s="12">
        <v>906093</v>
      </c>
      <c r="B1935" s="12" t="s">
        <v>2675</v>
      </c>
      <c r="C1935" s="12" t="s">
        <v>2676</v>
      </c>
      <c r="D1935" s="12">
        <v>9</v>
      </c>
      <c r="E1935" s="12">
        <v>3</v>
      </c>
      <c r="F1935" s="12">
        <v>9</v>
      </c>
      <c r="G1935" s="12">
        <v>6</v>
      </c>
      <c r="J1935" s="37" t="s">
        <v>2100</v>
      </c>
      <c r="K1935" s="37" t="s">
        <v>2100</v>
      </c>
      <c r="N1935" s="40" t="s">
        <v>2099</v>
      </c>
      <c r="Q1935" s="12" t="s">
        <v>1854</v>
      </c>
      <c r="S1935" s="12" t="s">
        <v>2617</v>
      </c>
      <c r="T1935" s="12" t="s">
        <v>2618</v>
      </c>
      <c r="U1935" s="12">
        <f t="shared" si="280"/>
        <v>1</v>
      </c>
    </row>
    <row r="1936" spans="1:21">
      <c r="A1936" s="12">
        <v>906094</v>
      </c>
      <c r="B1936" s="12" t="s">
        <v>2677</v>
      </c>
      <c r="C1936" s="12" t="s">
        <v>2678</v>
      </c>
      <c r="D1936" s="12">
        <v>9</v>
      </c>
      <c r="E1936" s="12">
        <v>4</v>
      </c>
      <c r="F1936" s="12">
        <v>9</v>
      </c>
      <c r="G1936" s="12">
        <v>6</v>
      </c>
      <c r="J1936" s="37" t="s">
        <v>2101</v>
      </c>
      <c r="K1936" s="37" t="s">
        <v>2101</v>
      </c>
      <c r="N1936" s="40" t="s">
        <v>2099</v>
      </c>
      <c r="Q1936" s="12" t="s">
        <v>1860</v>
      </c>
      <c r="S1936" s="12" t="s">
        <v>2621</v>
      </c>
      <c r="T1936" s="12" t="s">
        <v>2622</v>
      </c>
      <c r="U1936" s="12">
        <f t="shared" si="280"/>
        <v>1</v>
      </c>
    </row>
    <row r="1937" spans="1:21">
      <c r="A1937" s="12">
        <v>906101</v>
      </c>
      <c r="B1937" s="12" t="s">
        <v>2679</v>
      </c>
      <c r="C1937" s="12" t="s">
        <v>2680</v>
      </c>
      <c r="D1937" s="12">
        <v>9</v>
      </c>
      <c r="E1937" s="12">
        <v>1</v>
      </c>
      <c r="F1937" s="12">
        <v>10</v>
      </c>
      <c r="G1937" s="12">
        <v>6</v>
      </c>
      <c r="J1937" s="37" t="s">
        <v>2102</v>
      </c>
      <c r="K1937" s="37" t="s">
        <v>2102</v>
      </c>
      <c r="N1937" s="40" t="s">
        <v>2103</v>
      </c>
      <c r="Q1937" s="12" t="s">
        <v>1843</v>
      </c>
      <c r="S1937" s="12" t="s">
        <v>2609</v>
      </c>
      <c r="T1937" s="12" t="s">
        <v>2610</v>
      </c>
      <c r="U1937" s="12">
        <f t="shared" si="280"/>
        <v>1</v>
      </c>
    </row>
    <row r="1938" spans="1:21">
      <c r="A1938" s="12">
        <v>906102</v>
      </c>
      <c r="B1938" s="12" t="s">
        <v>2681</v>
      </c>
      <c r="C1938" s="12" t="s">
        <v>2682</v>
      </c>
      <c r="D1938" s="12">
        <v>9</v>
      </c>
      <c r="E1938" s="12">
        <v>2</v>
      </c>
      <c r="F1938" s="12">
        <v>10</v>
      </c>
      <c r="G1938" s="12">
        <v>6</v>
      </c>
      <c r="J1938" s="37" t="s">
        <v>2104</v>
      </c>
      <c r="K1938" s="37" t="s">
        <v>2104</v>
      </c>
      <c r="N1938" s="40" t="s">
        <v>2103</v>
      </c>
      <c r="Q1938" s="12" t="s">
        <v>1849</v>
      </c>
      <c r="S1938" s="12" t="s">
        <v>2613</v>
      </c>
      <c r="T1938" s="12" t="s">
        <v>2614</v>
      </c>
      <c r="U1938" s="12">
        <f t="shared" si="280"/>
        <v>1</v>
      </c>
    </row>
    <row r="1939" spans="1:21">
      <c r="A1939" s="12">
        <v>906103</v>
      </c>
      <c r="B1939" s="12" t="s">
        <v>2683</v>
      </c>
      <c r="C1939" s="12" t="s">
        <v>2684</v>
      </c>
      <c r="D1939" s="12">
        <v>9</v>
      </c>
      <c r="E1939" s="12">
        <v>3</v>
      </c>
      <c r="F1939" s="12">
        <v>10</v>
      </c>
      <c r="G1939" s="12">
        <v>6</v>
      </c>
      <c r="J1939" s="37" t="s">
        <v>2104</v>
      </c>
      <c r="K1939" s="37" t="s">
        <v>2104</v>
      </c>
      <c r="N1939" s="40" t="s">
        <v>2103</v>
      </c>
      <c r="Q1939" s="12" t="s">
        <v>1854</v>
      </c>
      <c r="S1939" s="12" t="s">
        <v>2617</v>
      </c>
      <c r="T1939" s="12" t="s">
        <v>2618</v>
      </c>
      <c r="U1939" s="12">
        <f t="shared" si="280"/>
        <v>1</v>
      </c>
    </row>
    <row r="1940" spans="1:21">
      <c r="A1940" s="12">
        <v>906104</v>
      </c>
      <c r="B1940" s="12" t="s">
        <v>2685</v>
      </c>
      <c r="C1940" s="12" t="s">
        <v>2686</v>
      </c>
      <c r="D1940" s="12">
        <v>9</v>
      </c>
      <c r="E1940" s="12">
        <v>4</v>
      </c>
      <c r="F1940" s="12">
        <v>10</v>
      </c>
      <c r="G1940" s="12">
        <v>6</v>
      </c>
      <c r="J1940" s="37" t="s">
        <v>2105</v>
      </c>
      <c r="K1940" s="37" t="s">
        <v>2105</v>
      </c>
      <c r="N1940" s="40" t="s">
        <v>2103</v>
      </c>
      <c r="Q1940" s="12" t="s">
        <v>1860</v>
      </c>
      <c r="S1940" s="12" t="s">
        <v>2621</v>
      </c>
      <c r="T1940" s="12" t="s">
        <v>2622</v>
      </c>
      <c r="U1940" s="12">
        <f t="shared" si="280"/>
        <v>1</v>
      </c>
    </row>
    <row r="1941" spans="1:21">
      <c r="A1941" s="12">
        <v>906111</v>
      </c>
      <c r="B1941" s="12" t="s">
        <v>2687</v>
      </c>
      <c r="C1941" s="12" t="s">
        <v>2688</v>
      </c>
      <c r="D1941" s="12">
        <v>9</v>
      </c>
      <c r="E1941" s="12">
        <v>1</v>
      </c>
      <c r="F1941" s="12">
        <v>11</v>
      </c>
      <c r="G1941" s="12">
        <v>6</v>
      </c>
      <c r="J1941" s="37" t="s">
        <v>2106</v>
      </c>
      <c r="K1941" s="37" t="s">
        <v>2106</v>
      </c>
      <c r="N1941" s="40" t="s">
        <v>2107</v>
      </c>
      <c r="Q1941" s="12" t="s">
        <v>1843</v>
      </c>
      <c r="S1941" s="12" t="s">
        <v>2609</v>
      </c>
      <c r="T1941" s="12" t="s">
        <v>2610</v>
      </c>
      <c r="U1941" s="12">
        <f t="shared" si="280"/>
        <v>1</v>
      </c>
    </row>
    <row r="1942" spans="1:21">
      <c r="A1942" s="12">
        <v>906112</v>
      </c>
      <c r="B1942" s="12" t="s">
        <v>2689</v>
      </c>
      <c r="C1942" s="12" t="s">
        <v>2690</v>
      </c>
      <c r="D1942" s="12">
        <v>9</v>
      </c>
      <c r="E1942" s="12">
        <v>2</v>
      </c>
      <c r="F1942" s="12">
        <v>11</v>
      </c>
      <c r="G1942" s="12">
        <v>6</v>
      </c>
      <c r="J1942" s="37" t="s">
        <v>2108</v>
      </c>
      <c r="K1942" s="37" t="s">
        <v>2108</v>
      </c>
      <c r="N1942" s="40" t="s">
        <v>2107</v>
      </c>
      <c r="Q1942" s="12" t="s">
        <v>1849</v>
      </c>
      <c r="S1942" s="12" t="s">
        <v>2613</v>
      </c>
      <c r="T1942" s="12" t="s">
        <v>2614</v>
      </c>
      <c r="U1942" s="12">
        <f t="shared" si="280"/>
        <v>1</v>
      </c>
    </row>
    <row r="1943" spans="1:21">
      <c r="A1943" s="12">
        <v>906113</v>
      </c>
      <c r="B1943" s="12" t="s">
        <v>2691</v>
      </c>
      <c r="C1943" s="12" t="s">
        <v>2692</v>
      </c>
      <c r="D1943" s="12">
        <v>9</v>
      </c>
      <c r="E1943" s="12">
        <v>3</v>
      </c>
      <c r="F1943" s="12">
        <v>11</v>
      </c>
      <c r="G1943" s="12">
        <v>6</v>
      </c>
      <c r="J1943" s="37" t="s">
        <v>2108</v>
      </c>
      <c r="K1943" s="37" t="s">
        <v>2108</v>
      </c>
      <c r="N1943" s="40" t="s">
        <v>2107</v>
      </c>
      <c r="Q1943" s="12" t="s">
        <v>1854</v>
      </c>
      <c r="S1943" s="12" t="s">
        <v>2617</v>
      </c>
      <c r="T1943" s="12" t="s">
        <v>2618</v>
      </c>
      <c r="U1943" s="12">
        <f t="shared" si="280"/>
        <v>1</v>
      </c>
    </row>
    <row r="1944" spans="1:21">
      <c r="A1944" s="12">
        <v>906114</v>
      </c>
      <c r="B1944" s="12" t="s">
        <v>2693</v>
      </c>
      <c r="C1944" s="12" t="s">
        <v>2694</v>
      </c>
      <c r="D1944" s="12">
        <v>9</v>
      </c>
      <c r="E1944" s="12">
        <v>4</v>
      </c>
      <c r="F1944" s="12">
        <v>11</v>
      </c>
      <c r="G1944" s="12">
        <v>6</v>
      </c>
      <c r="J1944" s="37" t="s">
        <v>2109</v>
      </c>
      <c r="K1944" s="37" t="s">
        <v>2109</v>
      </c>
      <c r="N1944" s="40" t="s">
        <v>2107</v>
      </c>
      <c r="Q1944" s="12" t="s">
        <v>1860</v>
      </c>
      <c r="S1944" s="12" t="s">
        <v>2621</v>
      </c>
      <c r="T1944" s="12" t="s">
        <v>2622</v>
      </c>
      <c r="U1944" s="12">
        <f t="shared" si="280"/>
        <v>1</v>
      </c>
    </row>
    <row r="1945" spans="1:21">
      <c r="A1945" s="12">
        <v>906121</v>
      </c>
      <c r="B1945" s="12" t="s">
        <v>2695</v>
      </c>
      <c r="C1945" s="12" t="s">
        <v>2696</v>
      </c>
      <c r="D1945" s="12">
        <v>9</v>
      </c>
      <c r="E1945" s="12">
        <v>1</v>
      </c>
      <c r="F1945" s="12">
        <v>12</v>
      </c>
      <c r="G1945" s="12">
        <v>6</v>
      </c>
      <c r="J1945" s="37" t="s">
        <v>2110</v>
      </c>
      <c r="K1945" s="37" t="s">
        <v>2110</v>
      </c>
      <c r="N1945" s="40" t="s">
        <v>2111</v>
      </c>
      <c r="Q1945" s="12" t="s">
        <v>1843</v>
      </c>
      <c r="S1945" s="12" t="s">
        <v>2609</v>
      </c>
      <c r="T1945" s="12" t="s">
        <v>2610</v>
      </c>
      <c r="U1945" s="12">
        <f t="shared" si="280"/>
        <v>1</v>
      </c>
    </row>
    <row r="1946" spans="1:21">
      <c r="A1946" s="12">
        <v>906122</v>
      </c>
      <c r="B1946" s="12" t="s">
        <v>2697</v>
      </c>
      <c r="C1946" s="12" t="s">
        <v>2698</v>
      </c>
      <c r="D1946" s="12">
        <v>9</v>
      </c>
      <c r="E1946" s="12">
        <v>2</v>
      </c>
      <c r="F1946" s="12">
        <v>12</v>
      </c>
      <c r="G1946" s="12">
        <v>6</v>
      </c>
      <c r="J1946" s="37" t="s">
        <v>2112</v>
      </c>
      <c r="K1946" s="37" t="s">
        <v>2112</v>
      </c>
      <c r="N1946" s="40" t="s">
        <v>2111</v>
      </c>
      <c r="Q1946" s="12" t="s">
        <v>1849</v>
      </c>
      <c r="S1946" s="12" t="s">
        <v>2613</v>
      </c>
      <c r="T1946" s="12" t="s">
        <v>2614</v>
      </c>
      <c r="U1946" s="12">
        <f t="shared" si="280"/>
        <v>1</v>
      </c>
    </row>
    <row r="1947" spans="1:21">
      <c r="A1947" s="12">
        <v>906123</v>
      </c>
      <c r="B1947" s="12" t="s">
        <v>2699</v>
      </c>
      <c r="C1947" s="12" t="s">
        <v>2700</v>
      </c>
      <c r="D1947" s="12">
        <v>9</v>
      </c>
      <c r="E1947" s="12">
        <v>3</v>
      </c>
      <c r="F1947" s="12">
        <v>12</v>
      </c>
      <c r="G1947" s="12">
        <v>6</v>
      </c>
      <c r="J1947" s="37" t="s">
        <v>2112</v>
      </c>
      <c r="K1947" s="37" t="s">
        <v>2112</v>
      </c>
      <c r="N1947" s="40" t="s">
        <v>2111</v>
      </c>
      <c r="Q1947" s="12" t="s">
        <v>1854</v>
      </c>
      <c r="S1947" s="12" t="s">
        <v>2617</v>
      </c>
      <c r="T1947" s="12" t="s">
        <v>2618</v>
      </c>
      <c r="U1947" s="12">
        <f t="shared" si="280"/>
        <v>1</v>
      </c>
    </row>
    <row r="1948" spans="1:21">
      <c r="A1948" s="12">
        <v>906124</v>
      </c>
      <c r="B1948" s="12" t="s">
        <v>2701</v>
      </c>
      <c r="C1948" s="12" t="s">
        <v>2702</v>
      </c>
      <c r="D1948" s="12">
        <v>9</v>
      </c>
      <c r="E1948" s="12">
        <v>4</v>
      </c>
      <c r="F1948" s="12">
        <v>12</v>
      </c>
      <c r="G1948" s="12">
        <v>6</v>
      </c>
      <c r="J1948" s="37" t="s">
        <v>2113</v>
      </c>
      <c r="K1948" s="37" t="s">
        <v>2113</v>
      </c>
      <c r="N1948" s="40" t="s">
        <v>2111</v>
      </c>
      <c r="Q1948" s="12" t="s">
        <v>1860</v>
      </c>
      <c r="S1948" s="12" t="s">
        <v>2621</v>
      </c>
      <c r="T1948" s="12" t="s">
        <v>2622</v>
      </c>
      <c r="U1948" s="12">
        <f t="shared" si="280"/>
        <v>1</v>
      </c>
    </row>
    <row r="1949" spans="1:21">
      <c r="A1949" s="12">
        <v>906131</v>
      </c>
      <c r="B1949" s="12" t="s">
        <v>2703</v>
      </c>
      <c r="C1949" s="12" t="s">
        <v>2704</v>
      </c>
      <c r="D1949" s="12">
        <v>9</v>
      </c>
      <c r="E1949" s="12">
        <v>1</v>
      </c>
      <c r="F1949" s="12">
        <v>13</v>
      </c>
      <c r="G1949" s="12">
        <v>6</v>
      </c>
      <c r="J1949" s="37" t="s">
        <v>2114</v>
      </c>
      <c r="K1949" s="37" t="s">
        <v>2114</v>
      </c>
      <c r="N1949" s="40" t="s">
        <v>2115</v>
      </c>
      <c r="Q1949" s="12" t="s">
        <v>1843</v>
      </c>
      <c r="S1949" s="12" t="s">
        <v>2609</v>
      </c>
      <c r="T1949" s="12" t="s">
        <v>2610</v>
      </c>
      <c r="U1949" s="12">
        <f t="shared" si="280"/>
        <v>1</v>
      </c>
    </row>
    <row r="1950" spans="1:21">
      <c r="A1950" s="12">
        <v>906132</v>
      </c>
      <c r="B1950" s="12" t="s">
        <v>2705</v>
      </c>
      <c r="C1950" s="12" t="s">
        <v>2706</v>
      </c>
      <c r="D1950" s="12">
        <v>9</v>
      </c>
      <c r="E1950" s="12">
        <v>2</v>
      </c>
      <c r="F1950" s="12">
        <v>13</v>
      </c>
      <c r="G1950" s="12">
        <v>6</v>
      </c>
      <c r="J1950" s="37" t="s">
        <v>2116</v>
      </c>
      <c r="K1950" s="37" t="s">
        <v>2116</v>
      </c>
      <c r="N1950" s="40" t="s">
        <v>2115</v>
      </c>
      <c r="Q1950" s="12" t="s">
        <v>1849</v>
      </c>
      <c r="S1950" s="12" t="s">
        <v>2613</v>
      </c>
      <c r="T1950" s="12" t="s">
        <v>2614</v>
      </c>
      <c r="U1950" s="12">
        <f t="shared" si="280"/>
        <v>1</v>
      </c>
    </row>
    <row r="1951" spans="1:21">
      <c r="A1951" s="12">
        <v>906133</v>
      </c>
      <c r="B1951" s="12" t="s">
        <v>2707</v>
      </c>
      <c r="C1951" s="12" t="s">
        <v>2708</v>
      </c>
      <c r="D1951" s="12">
        <v>9</v>
      </c>
      <c r="E1951" s="12">
        <v>3</v>
      </c>
      <c r="F1951" s="12">
        <v>13</v>
      </c>
      <c r="G1951" s="12">
        <v>6</v>
      </c>
      <c r="J1951" s="37" t="s">
        <v>2116</v>
      </c>
      <c r="K1951" s="37" t="s">
        <v>2116</v>
      </c>
      <c r="N1951" s="40" t="s">
        <v>2115</v>
      </c>
      <c r="Q1951" s="12" t="s">
        <v>1854</v>
      </c>
      <c r="S1951" s="12" t="s">
        <v>2617</v>
      </c>
      <c r="T1951" s="12" t="s">
        <v>2618</v>
      </c>
      <c r="U1951" s="12">
        <f t="shared" si="280"/>
        <v>1</v>
      </c>
    </row>
    <row r="1952" spans="1:21">
      <c r="A1952" s="12">
        <v>906134</v>
      </c>
      <c r="B1952" s="12" t="s">
        <v>2709</v>
      </c>
      <c r="C1952" s="12" t="s">
        <v>2710</v>
      </c>
      <c r="D1952" s="12">
        <v>9</v>
      </c>
      <c r="E1952" s="12">
        <v>4</v>
      </c>
      <c r="F1952" s="12">
        <v>13</v>
      </c>
      <c r="G1952" s="12">
        <v>6</v>
      </c>
      <c r="J1952" s="37" t="s">
        <v>2117</v>
      </c>
      <c r="K1952" s="37" t="s">
        <v>2117</v>
      </c>
      <c r="N1952" s="40" t="s">
        <v>2115</v>
      </c>
      <c r="Q1952" s="12" t="s">
        <v>1860</v>
      </c>
      <c r="S1952" s="12" t="s">
        <v>2621</v>
      </c>
      <c r="T1952" s="12" t="s">
        <v>2622</v>
      </c>
      <c r="U1952" s="12">
        <f t="shared" si="280"/>
        <v>1</v>
      </c>
    </row>
    <row r="1953" spans="1:21">
      <c r="A1953" s="12">
        <v>906141</v>
      </c>
      <c r="B1953" s="12" t="s">
        <v>2711</v>
      </c>
      <c r="C1953" s="12" t="s">
        <v>2712</v>
      </c>
      <c r="D1953" s="12">
        <v>9</v>
      </c>
      <c r="E1953" s="12">
        <v>1</v>
      </c>
      <c r="F1953" s="12">
        <v>14</v>
      </c>
      <c r="G1953" s="12">
        <v>6</v>
      </c>
      <c r="J1953" s="37" t="s">
        <v>2118</v>
      </c>
      <c r="K1953" s="37" t="s">
        <v>2118</v>
      </c>
      <c r="N1953" s="40" t="s">
        <v>2119</v>
      </c>
      <c r="Q1953" s="12" t="s">
        <v>1843</v>
      </c>
      <c r="S1953" s="12" t="s">
        <v>2609</v>
      </c>
      <c r="T1953" s="12" t="s">
        <v>2610</v>
      </c>
      <c r="U1953" s="12">
        <f t="shared" si="280"/>
        <v>1</v>
      </c>
    </row>
    <row r="1954" spans="1:21">
      <c r="A1954" s="12">
        <v>906142</v>
      </c>
      <c r="B1954" s="12" t="s">
        <v>2713</v>
      </c>
      <c r="C1954" s="12" t="s">
        <v>2714</v>
      </c>
      <c r="D1954" s="12">
        <v>9</v>
      </c>
      <c r="E1954" s="12">
        <v>2</v>
      </c>
      <c r="F1954" s="12">
        <v>14</v>
      </c>
      <c r="G1954" s="12">
        <v>6</v>
      </c>
      <c r="J1954" s="37" t="s">
        <v>2120</v>
      </c>
      <c r="K1954" s="37" t="s">
        <v>2120</v>
      </c>
      <c r="N1954" s="40" t="s">
        <v>2119</v>
      </c>
      <c r="Q1954" s="12" t="s">
        <v>1849</v>
      </c>
      <c r="S1954" s="12" t="s">
        <v>2613</v>
      </c>
      <c r="T1954" s="12" t="s">
        <v>2614</v>
      </c>
      <c r="U1954" s="12">
        <f t="shared" si="280"/>
        <v>1</v>
      </c>
    </row>
    <row r="1955" spans="1:21">
      <c r="A1955" s="12">
        <v>906143</v>
      </c>
      <c r="B1955" s="12" t="s">
        <v>2715</v>
      </c>
      <c r="C1955" s="12" t="s">
        <v>2716</v>
      </c>
      <c r="D1955" s="12">
        <v>9</v>
      </c>
      <c r="E1955" s="12">
        <v>3</v>
      </c>
      <c r="F1955" s="12">
        <v>14</v>
      </c>
      <c r="G1955" s="12">
        <v>6</v>
      </c>
      <c r="J1955" s="37" t="s">
        <v>2120</v>
      </c>
      <c r="K1955" s="37" t="s">
        <v>2120</v>
      </c>
      <c r="N1955" s="40" t="s">
        <v>2119</v>
      </c>
      <c r="Q1955" s="12" t="s">
        <v>1854</v>
      </c>
      <c r="S1955" s="12" t="s">
        <v>2617</v>
      </c>
      <c r="T1955" s="12" t="s">
        <v>2618</v>
      </c>
      <c r="U1955" s="12">
        <f t="shared" si="280"/>
        <v>1</v>
      </c>
    </row>
    <row r="1956" spans="1:21">
      <c r="A1956" s="12">
        <v>906144</v>
      </c>
      <c r="B1956" s="12" t="s">
        <v>2717</v>
      </c>
      <c r="C1956" s="12" t="s">
        <v>2718</v>
      </c>
      <c r="D1956" s="12">
        <v>9</v>
      </c>
      <c r="E1956" s="12">
        <v>4</v>
      </c>
      <c r="F1956" s="12">
        <v>14</v>
      </c>
      <c r="G1956" s="12">
        <v>6</v>
      </c>
      <c r="J1956" s="37" t="s">
        <v>2121</v>
      </c>
      <c r="K1956" s="37" t="s">
        <v>2121</v>
      </c>
      <c r="N1956" s="40" t="s">
        <v>2119</v>
      </c>
      <c r="Q1956" s="12" t="s">
        <v>1860</v>
      </c>
      <c r="S1956" s="12" t="s">
        <v>2621</v>
      </c>
      <c r="T1956" s="12" t="s">
        <v>2622</v>
      </c>
      <c r="U1956" s="12">
        <f t="shared" si="280"/>
        <v>1</v>
      </c>
    </row>
    <row r="1957" spans="1:21">
      <c r="A1957" s="12">
        <v>906151</v>
      </c>
      <c r="B1957" s="12" t="s">
        <v>2719</v>
      </c>
      <c r="C1957" s="12" t="s">
        <v>2720</v>
      </c>
      <c r="D1957" s="12">
        <v>9</v>
      </c>
      <c r="E1957" s="12">
        <v>1</v>
      </c>
      <c r="F1957" s="12">
        <v>15</v>
      </c>
      <c r="G1957" s="12">
        <v>6</v>
      </c>
      <c r="J1957" s="37" t="s">
        <v>2122</v>
      </c>
      <c r="K1957" s="37" t="s">
        <v>2122</v>
      </c>
      <c r="N1957" s="40" t="s">
        <v>2123</v>
      </c>
      <c r="Q1957" s="12" t="s">
        <v>1843</v>
      </c>
      <c r="S1957" s="12" t="s">
        <v>2609</v>
      </c>
      <c r="T1957" s="12" t="s">
        <v>2610</v>
      </c>
      <c r="U1957" s="12">
        <f t="shared" si="280"/>
        <v>1</v>
      </c>
    </row>
    <row r="1958" spans="1:21">
      <c r="A1958" s="12">
        <v>906152</v>
      </c>
      <c r="B1958" s="12" t="s">
        <v>2721</v>
      </c>
      <c r="C1958" s="12" t="s">
        <v>2722</v>
      </c>
      <c r="D1958" s="12">
        <v>9</v>
      </c>
      <c r="E1958" s="12">
        <v>2</v>
      </c>
      <c r="F1958" s="12">
        <v>15</v>
      </c>
      <c r="G1958" s="12">
        <v>6</v>
      </c>
      <c r="J1958" s="37" t="s">
        <v>2124</v>
      </c>
      <c r="K1958" s="37" t="s">
        <v>2124</v>
      </c>
      <c r="N1958" s="40" t="s">
        <v>2123</v>
      </c>
      <c r="Q1958" s="12" t="s">
        <v>1849</v>
      </c>
      <c r="S1958" s="12" t="s">
        <v>2613</v>
      </c>
      <c r="T1958" s="12" t="s">
        <v>2614</v>
      </c>
      <c r="U1958" s="12">
        <f t="shared" si="280"/>
        <v>1</v>
      </c>
    </row>
    <row r="1959" spans="1:21">
      <c r="A1959" s="12">
        <v>906153</v>
      </c>
      <c r="B1959" s="12" t="s">
        <v>2723</v>
      </c>
      <c r="C1959" s="12" t="s">
        <v>2724</v>
      </c>
      <c r="D1959" s="12">
        <v>9</v>
      </c>
      <c r="E1959" s="12">
        <v>3</v>
      </c>
      <c r="F1959" s="12">
        <v>15</v>
      </c>
      <c r="G1959" s="12">
        <v>6</v>
      </c>
      <c r="J1959" s="37" t="s">
        <v>2124</v>
      </c>
      <c r="K1959" s="37" t="s">
        <v>2124</v>
      </c>
      <c r="N1959" s="40" t="s">
        <v>2123</v>
      </c>
      <c r="Q1959" s="12" t="s">
        <v>1854</v>
      </c>
      <c r="S1959" s="12" t="s">
        <v>2617</v>
      </c>
      <c r="T1959" s="12" t="s">
        <v>2618</v>
      </c>
      <c r="U1959" s="12">
        <f t="shared" si="280"/>
        <v>1</v>
      </c>
    </row>
    <row r="1960" spans="1:21">
      <c r="A1960" s="12">
        <v>906154</v>
      </c>
      <c r="B1960" s="12" t="s">
        <v>2725</v>
      </c>
      <c r="C1960" s="12" t="s">
        <v>2726</v>
      </c>
      <c r="D1960" s="12">
        <v>9</v>
      </c>
      <c r="E1960" s="12">
        <v>4</v>
      </c>
      <c r="F1960" s="12">
        <v>15</v>
      </c>
      <c r="G1960" s="12">
        <v>6</v>
      </c>
      <c r="J1960" s="37" t="s">
        <v>2125</v>
      </c>
      <c r="K1960" s="37" t="s">
        <v>2125</v>
      </c>
      <c r="N1960" s="40" t="s">
        <v>2123</v>
      </c>
      <c r="Q1960" s="12" t="s">
        <v>1860</v>
      </c>
      <c r="S1960" s="12" t="s">
        <v>2621</v>
      </c>
      <c r="T1960" s="12" t="s">
        <v>2622</v>
      </c>
      <c r="U1960" s="12">
        <f t="shared" si="280"/>
        <v>1</v>
      </c>
    </row>
    <row r="1961" spans="1:21">
      <c r="A1961" s="12">
        <f>A1957+10</f>
        <v>906161</v>
      </c>
      <c r="B1961" s="12" t="str">
        <f>F1961&amp;C1961</f>
        <v>16阶水形态伊布部件I</v>
      </c>
      <c r="C1961" s="12" t="str">
        <f>MID(B1957,3,10)</f>
        <v>阶水形态伊布部件I</v>
      </c>
      <c r="D1961" s="12">
        <v>5</v>
      </c>
      <c r="E1961" s="12">
        <v>1</v>
      </c>
      <c r="F1961" s="12">
        <f>F1957+1</f>
        <v>16</v>
      </c>
      <c r="G1961" s="12">
        <v>6</v>
      </c>
      <c r="J1961" s="37" t="s">
        <v>2126</v>
      </c>
      <c r="K1961" s="37" t="s">
        <v>2126</v>
      </c>
      <c r="N1961" s="40" t="s">
        <v>2123</v>
      </c>
      <c r="Q1961" s="12" t="str">
        <f t="shared" ref="Q1961" si="281">Q1957</f>
        <v>js_zq_btn04</v>
      </c>
      <c r="S1961" s="12" t="str">
        <f>S1957</f>
        <v>水(I)</v>
      </c>
      <c r="T1961" s="12" t="str">
        <f>T1957</f>
        <v>能（火）</v>
      </c>
      <c r="U1961" s="12">
        <f t="shared" ref="U1961:U1980" si="282">IF(G1961=5,1,IF(G1961=6,1,0))</f>
        <v>1</v>
      </c>
    </row>
    <row r="1962" spans="1:21">
      <c r="A1962" s="12">
        <f t="shared" ref="A1962:A1980" si="283">A1958+10</f>
        <v>906162</v>
      </c>
      <c r="B1962" s="12" t="str">
        <f t="shared" ref="B1962:B1965" si="284">F1962&amp;C1962</f>
        <v>16阶水形态伊布部件II</v>
      </c>
      <c r="C1962" s="12" t="str">
        <f t="shared" ref="C1962:C1964" si="285">MID(B1958,3,10)</f>
        <v>阶水形态伊布部件II</v>
      </c>
      <c r="D1962" s="12">
        <v>5</v>
      </c>
      <c r="E1962" s="12">
        <v>2</v>
      </c>
      <c r="F1962" s="12">
        <f t="shared" ref="F1962:F1980" si="286">F1958+1</f>
        <v>16</v>
      </c>
      <c r="G1962" s="12">
        <v>6</v>
      </c>
      <c r="J1962" s="37" t="s">
        <v>2127</v>
      </c>
      <c r="K1962" s="37" t="s">
        <v>2127</v>
      </c>
      <c r="N1962" s="40" t="s">
        <v>2123</v>
      </c>
      <c r="Q1962" s="12" t="str">
        <f t="shared" ref="Q1962" si="287">Q1958</f>
        <v>js_zq_btn03</v>
      </c>
      <c r="S1962" s="12" t="str">
        <f t="shared" ref="S1962:T1962" si="288">S1958</f>
        <v>水(II)</v>
      </c>
      <c r="T1962" s="12" t="str">
        <f t="shared" si="288"/>
        <v>能（水）</v>
      </c>
      <c r="U1962" s="12">
        <f t="shared" si="282"/>
        <v>1</v>
      </c>
    </row>
    <row r="1963" spans="1:21">
      <c r="A1963" s="12">
        <f t="shared" si="283"/>
        <v>906163</v>
      </c>
      <c r="B1963" s="12" t="str">
        <f t="shared" si="284"/>
        <v>16阶水形态伊布部件II</v>
      </c>
      <c r="C1963" s="12" t="str">
        <f t="shared" si="285"/>
        <v>阶水形态伊布部件II</v>
      </c>
      <c r="D1963" s="12">
        <v>5</v>
      </c>
      <c r="E1963" s="12">
        <v>3</v>
      </c>
      <c r="F1963" s="12">
        <f t="shared" si="286"/>
        <v>16</v>
      </c>
      <c r="G1963" s="12">
        <v>6</v>
      </c>
      <c r="J1963" s="37" t="s">
        <v>2127</v>
      </c>
      <c r="K1963" s="37" t="s">
        <v>2127</v>
      </c>
      <c r="N1963" s="40" t="s">
        <v>2123</v>
      </c>
      <c r="Q1963" s="12" t="str">
        <f t="shared" ref="Q1963" si="289">Q1959</f>
        <v>js_zq_btn02</v>
      </c>
      <c r="S1963" s="12" t="str">
        <f t="shared" ref="S1963:T1963" si="290">S1959</f>
        <v>水(III)</v>
      </c>
      <c r="T1963" s="12" t="str">
        <f t="shared" si="290"/>
        <v>能（月）</v>
      </c>
      <c r="U1963" s="12">
        <f t="shared" si="282"/>
        <v>1</v>
      </c>
    </row>
    <row r="1964" spans="1:21">
      <c r="A1964" s="12">
        <f t="shared" si="283"/>
        <v>906164</v>
      </c>
      <c r="B1964" s="12" t="str">
        <f t="shared" si="284"/>
        <v>16阶水形态伊布部件IV</v>
      </c>
      <c r="C1964" s="12" t="str">
        <f t="shared" si="285"/>
        <v>阶水形态伊布部件IV</v>
      </c>
      <c r="D1964" s="12">
        <v>5</v>
      </c>
      <c r="E1964" s="12">
        <v>4</v>
      </c>
      <c r="F1964" s="12">
        <f t="shared" si="286"/>
        <v>16</v>
      </c>
      <c r="G1964" s="12">
        <v>6</v>
      </c>
      <c r="J1964" s="37" t="s">
        <v>2128</v>
      </c>
      <c r="K1964" s="37" t="s">
        <v>2128</v>
      </c>
      <c r="N1964" s="40" t="s">
        <v>2123</v>
      </c>
      <c r="Q1964" s="12" t="str">
        <f t="shared" ref="Q1964" si="291">Q1960</f>
        <v>js_zq_btn01</v>
      </c>
      <c r="S1964" s="12" t="str">
        <f t="shared" ref="S1964:T1964" si="292">S1960</f>
        <v>水(IV)</v>
      </c>
      <c r="T1964" s="12" t="str">
        <f t="shared" si="292"/>
        <v>能（阳）</v>
      </c>
      <c r="U1964" s="12">
        <f t="shared" si="282"/>
        <v>1</v>
      </c>
    </row>
    <row r="1965" spans="1:21">
      <c r="A1965" s="12">
        <f t="shared" si="283"/>
        <v>906171</v>
      </c>
      <c r="B1965" s="12" t="str">
        <f t="shared" si="284"/>
        <v>17阶水形态伊布部件I</v>
      </c>
      <c r="C1965" s="12" t="str">
        <f>C1961</f>
        <v>阶水形态伊布部件I</v>
      </c>
      <c r="D1965" s="12">
        <v>5</v>
      </c>
      <c r="E1965" s="12">
        <v>1</v>
      </c>
      <c r="F1965" s="12">
        <f t="shared" si="286"/>
        <v>17</v>
      </c>
      <c r="G1965" s="12">
        <v>6</v>
      </c>
      <c r="J1965" s="37" t="s">
        <v>2129</v>
      </c>
      <c r="K1965" s="37" t="s">
        <v>2129</v>
      </c>
      <c r="N1965" s="40" t="s">
        <v>2123</v>
      </c>
      <c r="Q1965" s="12" t="str">
        <f t="shared" ref="Q1965" si="293">Q1961</f>
        <v>js_zq_btn04</v>
      </c>
      <c r="S1965" s="12" t="str">
        <f t="shared" ref="S1965:T1965" si="294">S1961</f>
        <v>水(I)</v>
      </c>
      <c r="T1965" s="12" t="str">
        <f t="shared" si="294"/>
        <v>能（火）</v>
      </c>
      <c r="U1965" s="12">
        <f t="shared" si="282"/>
        <v>1</v>
      </c>
    </row>
    <row r="1966" spans="1:21">
      <c r="A1966" s="12">
        <f t="shared" si="283"/>
        <v>906172</v>
      </c>
      <c r="B1966" s="12" t="str">
        <f t="shared" ref="B1966:B1969" si="295">F1966&amp;C1966</f>
        <v>17阶水形态伊布部件II</v>
      </c>
      <c r="C1966" s="12" t="str">
        <f t="shared" ref="C1966:C1980" si="296">C1962</f>
        <v>阶水形态伊布部件II</v>
      </c>
      <c r="D1966" s="12">
        <v>5</v>
      </c>
      <c r="E1966" s="12">
        <v>2</v>
      </c>
      <c r="F1966" s="12">
        <f t="shared" si="286"/>
        <v>17</v>
      </c>
      <c r="G1966" s="12">
        <v>6</v>
      </c>
      <c r="J1966" s="37" t="s">
        <v>2130</v>
      </c>
      <c r="K1966" s="37" t="s">
        <v>2130</v>
      </c>
      <c r="N1966" s="40" t="s">
        <v>2123</v>
      </c>
      <c r="Q1966" s="12" t="str">
        <f t="shared" ref="Q1966" si="297">Q1962</f>
        <v>js_zq_btn03</v>
      </c>
      <c r="S1966" s="12" t="str">
        <f t="shared" ref="S1966:T1966" si="298">S1962</f>
        <v>水(II)</v>
      </c>
      <c r="T1966" s="12" t="str">
        <f t="shared" si="298"/>
        <v>能（水）</v>
      </c>
      <c r="U1966" s="12">
        <f t="shared" si="282"/>
        <v>1</v>
      </c>
    </row>
    <row r="1967" spans="1:21">
      <c r="A1967" s="12">
        <f t="shared" si="283"/>
        <v>906173</v>
      </c>
      <c r="B1967" s="12" t="str">
        <f t="shared" si="295"/>
        <v>17阶水形态伊布部件II</v>
      </c>
      <c r="C1967" s="12" t="str">
        <f t="shared" si="296"/>
        <v>阶水形态伊布部件II</v>
      </c>
      <c r="D1967" s="12">
        <v>5</v>
      </c>
      <c r="E1967" s="12">
        <v>3</v>
      </c>
      <c r="F1967" s="12">
        <f t="shared" si="286"/>
        <v>17</v>
      </c>
      <c r="G1967" s="12">
        <v>6</v>
      </c>
      <c r="J1967" s="37" t="s">
        <v>2130</v>
      </c>
      <c r="K1967" s="37" t="s">
        <v>2130</v>
      </c>
      <c r="N1967" s="40" t="s">
        <v>2123</v>
      </c>
      <c r="Q1967" s="12" t="str">
        <f t="shared" ref="Q1967" si="299">Q1963</f>
        <v>js_zq_btn02</v>
      </c>
      <c r="S1967" s="12" t="str">
        <f t="shared" ref="S1967:T1967" si="300">S1963</f>
        <v>水(III)</v>
      </c>
      <c r="T1967" s="12" t="str">
        <f t="shared" si="300"/>
        <v>能（月）</v>
      </c>
      <c r="U1967" s="12">
        <f t="shared" si="282"/>
        <v>1</v>
      </c>
    </row>
    <row r="1968" spans="1:21">
      <c r="A1968" s="12">
        <f t="shared" si="283"/>
        <v>906174</v>
      </c>
      <c r="B1968" s="12" t="str">
        <f t="shared" si="295"/>
        <v>17阶水形态伊布部件IV</v>
      </c>
      <c r="C1968" s="12" t="str">
        <f t="shared" si="296"/>
        <v>阶水形态伊布部件IV</v>
      </c>
      <c r="D1968" s="12">
        <v>5</v>
      </c>
      <c r="E1968" s="12">
        <v>4</v>
      </c>
      <c r="F1968" s="12">
        <f t="shared" si="286"/>
        <v>17</v>
      </c>
      <c r="G1968" s="12">
        <v>6</v>
      </c>
      <c r="J1968" s="37" t="s">
        <v>2131</v>
      </c>
      <c r="K1968" s="37" t="s">
        <v>2131</v>
      </c>
      <c r="N1968" s="40" t="s">
        <v>2123</v>
      </c>
      <c r="Q1968" s="12" t="str">
        <f t="shared" ref="Q1968" si="301">Q1964</f>
        <v>js_zq_btn01</v>
      </c>
      <c r="S1968" s="12" t="str">
        <f t="shared" ref="S1968:T1968" si="302">S1964</f>
        <v>水(IV)</v>
      </c>
      <c r="T1968" s="12" t="str">
        <f t="shared" si="302"/>
        <v>能（阳）</v>
      </c>
      <c r="U1968" s="12">
        <f t="shared" si="282"/>
        <v>1</v>
      </c>
    </row>
    <row r="1969" spans="1:24">
      <c r="A1969" s="12">
        <f t="shared" si="283"/>
        <v>906181</v>
      </c>
      <c r="B1969" s="12" t="str">
        <f t="shared" si="295"/>
        <v>18阶水形态伊布部件I</v>
      </c>
      <c r="C1969" s="12" t="str">
        <f t="shared" si="296"/>
        <v>阶水形态伊布部件I</v>
      </c>
      <c r="D1969" s="12">
        <v>5</v>
      </c>
      <c r="E1969" s="12">
        <v>1</v>
      </c>
      <c r="F1969" s="12">
        <f t="shared" si="286"/>
        <v>18</v>
      </c>
      <c r="G1969" s="12">
        <v>6</v>
      </c>
      <c r="J1969" s="37" t="s">
        <v>2132</v>
      </c>
      <c r="K1969" s="37" t="s">
        <v>2132</v>
      </c>
      <c r="N1969" s="40" t="s">
        <v>2123</v>
      </c>
      <c r="Q1969" s="12" t="str">
        <f t="shared" ref="Q1969" si="303">Q1965</f>
        <v>js_zq_btn04</v>
      </c>
      <c r="S1969" s="12" t="str">
        <f t="shared" ref="S1969:T1969" si="304">S1965</f>
        <v>水(I)</v>
      </c>
      <c r="T1969" s="12" t="str">
        <f t="shared" si="304"/>
        <v>能（火）</v>
      </c>
      <c r="U1969" s="12">
        <f t="shared" si="282"/>
        <v>1</v>
      </c>
    </row>
    <row r="1970" spans="1:24">
      <c r="A1970" s="12">
        <f t="shared" si="283"/>
        <v>906182</v>
      </c>
      <c r="B1970" s="12" t="str">
        <f t="shared" ref="B1970:B1973" si="305">F1970&amp;C1970</f>
        <v>18阶水形态伊布部件II</v>
      </c>
      <c r="C1970" s="12" t="str">
        <f t="shared" si="296"/>
        <v>阶水形态伊布部件II</v>
      </c>
      <c r="D1970" s="12">
        <v>5</v>
      </c>
      <c r="E1970" s="12">
        <v>2</v>
      </c>
      <c r="F1970" s="12">
        <f t="shared" si="286"/>
        <v>18</v>
      </c>
      <c r="G1970" s="12">
        <v>6</v>
      </c>
      <c r="J1970" s="37" t="s">
        <v>2133</v>
      </c>
      <c r="K1970" s="37" t="s">
        <v>2133</v>
      </c>
      <c r="N1970" s="40" t="s">
        <v>2123</v>
      </c>
      <c r="Q1970" s="12" t="str">
        <f t="shared" ref="Q1970" si="306">Q1966</f>
        <v>js_zq_btn03</v>
      </c>
      <c r="S1970" s="12" t="str">
        <f t="shared" ref="S1970:T1970" si="307">S1966</f>
        <v>水(II)</v>
      </c>
      <c r="T1970" s="12" t="str">
        <f t="shared" si="307"/>
        <v>能（水）</v>
      </c>
      <c r="U1970" s="12">
        <f t="shared" si="282"/>
        <v>1</v>
      </c>
    </row>
    <row r="1971" spans="1:24">
      <c r="A1971" s="12">
        <f t="shared" si="283"/>
        <v>906183</v>
      </c>
      <c r="B1971" s="12" t="str">
        <f t="shared" si="305"/>
        <v>18阶水形态伊布部件II</v>
      </c>
      <c r="C1971" s="12" t="str">
        <f t="shared" si="296"/>
        <v>阶水形态伊布部件II</v>
      </c>
      <c r="D1971" s="12">
        <v>5</v>
      </c>
      <c r="E1971" s="12">
        <v>3</v>
      </c>
      <c r="F1971" s="12">
        <f t="shared" si="286"/>
        <v>18</v>
      </c>
      <c r="G1971" s="12">
        <v>6</v>
      </c>
      <c r="J1971" s="37" t="s">
        <v>2133</v>
      </c>
      <c r="K1971" s="37" t="s">
        <v>2133</v>
      </c>
      <c r="N1971" s="40" t="s">
        <v>2123</v>
      </c>
      <c r="Q1971" s="12" t="str">
        <f t="shared" ref="Q1971" si="308">Q1967</f>
        <v>js_zq_btn02</v>
      </c>
      <c r="S1971" s="12" t="str">
        <f t="shared" ref="S1971:T1971" si="309">S1967</f>
        <v>水(III)</v>
      </c>
      <c r="T1971" s="12" t="str">
        <f t="shared" si="309"/>
        <v>能（月）</v>
      </c>
      <c r="U1971" s="12">
        <f t="shared" si="282"/>
        <v>1</v>
      </c>
    </row>
    <row r="1972" spans="1:24">
      <c r="A1972" s="12">
        <f t="shared" si="283"/>
        <v>906184</v>
      </c>
      <c r="B1972" s="12" t="str">
        <f t="shared" si="305"/>
        <v>18阶水形态伊布部件IV</v>
      </c>
      <c r="C1972" s="12" t="str">
        <f t="shared" si="296"/>
        <v>阶水形态伊布部件IV</v>
      </c>
      <c r="D1972" s="12">
        <v>5</v>
      </c>
      <c r="E1972" s="12">
        <v>4</v>
      </c>
      <c r="F1972" s="12">
        <f t="shared" si="286"/>
        <v>18</v>
      </c>
      <c r="G1972" s="12">
        <v>6</v>
      </c>
      <c r="J1972" s="37" t="s">
        <v>2134</v>
      </c>
      <c r="K1972" s="37" t="s">
        <v>2134</v>
      </c>
      <c r="N1972" s="40" t="s">
        <v>2123</v>
      </c>
      <c r="Q1972" s="12" t="str">
        <f t="shared" ref="Q1972" si="310">Q1968</f>
        <v>js_zq_btn01</v>
      </c>
      <c r="S1972" s="12" t="str">
        <f t="shared" ref="S1972:T1972" si="311">S1968</f>
        <v>水(IV)</v>
      </c>
      <c r="T1972" s="12" t="str">
        <f t="shared" si="311"/>
        <v>能（阳）</v>
      </c>
      <c r="U1972" s="12">
        <f t="shared" si="282"/>
        <v>1</v>
      </c>
    </row>
    <row r="1973" spans="1:24">
      <c r="A1973" s="12">
        <f t="shared" si="283"/>
        <v>906191</v>
      </c>
      <c r="B1973" s="12" t="str">
        <f t="shared" si="305"/>
        <v>19阶水形态伊布部件I</v>
      </c>
      <c r="C1973" s="12" t="str">
        <f t="shared" si="296"/>
        <v>阶水形态伊布部件I</v>
      </c>
      <c r="D1973" s="12">
        <v>5</v>
      </c>
      <c r="E1973" s="12">
        <v>1</v>
      </c>
      <c r="F1973" s="12">
        <f t="shared" si="286"/>
        <v>19</v>
      </c>
      <c r="G1973" s="12">
        <v>6</v>
      </c>
      <c r="J1973" s="37" t="s">
        <v>2135</v>
      </c>
      <c r="K1973" s="37" t="s">
        <v>2135</v>
      </c>
      <c r="N1973" s="40" t="s">
        <v>2123</v>
      </c>
      <c r="Q1973" s="12" t="str">
        <f t="shared" ref="Q1973" si="312">Q1969</f>
        <v>js_zq_btn04</v>
      </c>
      <c r="S1973" s="12" t="str">
        <f t="shared" ref="S1973:T1973" si="313">S1969</f>
        <v>水(I)</v>
      </c>
      <c r="T1973" s="12" t="str">
        <f t="shared" si="313"/>
        <v>能（火）</v>
      </c>
      <c r="U1973" s="12">
        <f t="shared" si="282"/>
        <v>1</v>
      </c>
    </row>
    <row r="1974" spans="1:24">
      <c r="A1974" s="12">
        <f t="shared" si="283"/>
        <v>906192</v>
      </c>
      <c r="B1974" s="12" t="str">
        <f t="shared" ref="B1974:B1977" si="314">F1974&amp;C1974</f>
        <v>19阶水形态伊布部件II</v>
      </c>
      <c r="C1974" s="12" t="str">
        <f t="shared" si="296"/>
        <v>阶水形态伊布部件II</v>
      </c>
      <c r="D1974" s="12">
        <v>5</v>
      </c>
      <c r="E1974" s="12">
        <v>2</v>
      </c>
      <c r="F1974" s="12">
        <f t="shared" si="286"/>
        <v>19</v>
      </c>
      <c r="G1974" s="12">
        <v>6</v>
      </c>
      <c r="J1974" s="37" t="s">
        <v>2136</v>
      </c>
      <c r="K1974" s="37" t="s">
        <v>2136</v>
      </c>
      <c r="N1974" s="40" t="s">
        <v>2123</v>
      </c>
      <c r="Q1974" s="12" t="str">
        <f t="shared" ref="Q1974" si="315">Q1970</f>
        <v>js_zq_btn03</v>
      </c>
      <c r="S1974" s="12" t="str">
        <f t="shared" ref="S1974:T1974" si="316">S1970</f>
        <v>水(II)</v>
      </c>
      <c r="T1974" s="12" t="str">
        <f t="shared" si="316"/>
        <v>能（水）</v>
      </c>
      <c r="U1974" s="12">
        <f t="shared" si="282"/>
        <v>1</v>
      </c>
    </row>
    <row r="1975" spans="1:24">
      <c r="A1975" s="12">
        <f t="shared" si="283"/>
        <v>906193</v>
      </c>
      <c r="B1975" s="12" t="str">
        <f t="shared" si="314"/>
        <v>19阶水形态伊布部件II</v>
      </c>
      <c r="C1975" s="12" t="str">
        <f t="shared" si="296"/>
        <v>阶水形态伊布部件II</v>
      </c>
      <c r="D1975" s="12">
        <v>5</v>
      </c>
      <c r="E1975" s="12">
        <v>3</v>
      </c>
      <c r="F1975" s="12">
        <f t="shared" si="286"/>
        <v>19</v>
      </c>
      <c r="G1975" s="12">
        <v>6</v>
      </c>
      <c r="J1975" s="37" t="s">
        <v>2136</v>
      </c>
      <c r="K1975" s="37" t="s">
        <v>2136</v>
      </c>
      <c r="N1975" s="40" t="s">
        <v>2123</v>
      </c>
      <c r="Q1975" s="12" t="str">
        <f t="shared" ref="Q1975" si="317">Q1971</f>
        <v>js_zq_btn02</v>
      </c>
      <c r="S1975" s="12" t="str">
        <f t="shared" ref="S1975:T1975" si="318">S1971</f>
        <v>水(III)</v>
      </c>
      <c r="T1975" s="12" t="str">
        <f t="shared" si="318"/>
        <v>能（月）</v>
      </c>
      <c r="U1975" s="12">
        <f t="shared" si="282"/>
        <v>1</v>
      </c>
    </row>
    <row r="1976" spans="1:24">
      <c r="A1976" s="12">
        <f t="shared" si="283"/>
        <v>906194</v>
      </c>
      <c r="B1976" s="12" t="str">
        <f t="shared" si="314"/>
        <v>19阶水形态伊布部件IV</v>
      </c>
      <c r="C1976" s="12" t="str">
        <f t="shared" si="296"/>
        <v>阶水形态伊布部件IV</v>
      </c>
      <c r="D1976" s="12">
        <v>5</v>
      </c>
      <c r="E1976" s="12">
        <v>4</v>
      </c>
      <c r="F1976" s="12">
        <f t="shared" si="286"/>
        <v>19</v>
      </c>
      <c r="G1976" s="12">
        <v>6</v>
      </c>
      <c r="J1976" s="37" t="s">
        <v>2137</v>
      </c>
      <c r="K1976" s="37" t="s">
        <v>2137</v>
      </c>
      <c r="N1976" s="40" t="s">
        <v>2123</v>
      </c>
      <c r="Q1976" s="12" t="str">
        <f t="shared" ref="Q1976" si="319">Q1972</f>
        <v>js_zq_btn01</v>
      </c>
      <c r="S1976" s="12" t="str">
        <f t="shared" ref="S1976:T1976" si="320">S1972</f>
        <v>水(IV)</v>
      </c>
      <c r="T1976" s="12" t="str">
        <f t="shared" si="320"/>
        <v>能（阳）</v>
      </c>
      <c r="U1976" s="12">
        <f t="shared" si="282"/>
        <v>1</v>
      </c>
    </row>
    <row r="1977" spans="1:24">
      <c r="A1977" s="12">
        <f t="shared" si="283"/>
        <v>906201</v>
      </c>
      <c r="B1977" s="12" t="str">
        <f t="shared" si="314"/>
        <v>20阶水形态伊布部件I</v>
      </c>
      <c r="C1977" s="12" t="str">
        <f t="shared" si="296"/>
        <v>阶水形态伊布部件I</v>
      </c>
      <c r="D1977" s="12">
        <v>5</v>
      </c>
      <c r="E1977" s="12">
        <v>1</v>
      </c>
      <c r="F1977" s="12">
        <f t="shared" si="286"/>
        <v>20</v>
      </c>
      <c r="G1977" s="12">
        <v>6</v>
      </c>
      <c r="J1977" s="37" t="s">
        <v>2138</v>
      </c>
      <c r="K1977" s="37" t="s">
        <v>2138</v>
      </c>
      <c r="N1977" s="40" t="s">
        <v>2123</v>
      </c>
      <c r="Q1977" s="12" t="str">
        <f t="shared" ref="Q1977" si="321">Q1973</f>
        <v>js_zq_btn04</v>
      </c>
      <c r="S1977" s="12" t="str">
        <f t="shared" ref="S1977:T1977" si="322">S1973</f>
        <v>水(I)</v>
      </c>
      <c r="T1977" s="12" t="str">
        <f t="shared" si="322"/>
        <v>能（火）</v>
      </c>
      <c r="U1977" s="12">
        <f t="shared" si="282"/>
        <v>1</v>
      </c>
    </row>
    <row r="1978" spans="1:24">
      <c r="A1978" s="12">
        <f t="shared" si="283"/>
        <v>906202</v>
      </c>
      <c r="B1978" s="12" t="str">
        <f t="shared" ref="B1978:B1980" si="323">F1978&amp;C1978</f>
        <v>20阶水形态伊布部件II</v>
      </c>
      <c r="C1978" s="12" t="str">
        <f t="shared" si="296"/>
        <v>阶水形态伊布部件II</v>
      </c>
      <c r="D1978" s="12">
        <v>5</v>
      </c>
      <c r="E1978" s="12">
        <v>2</v>
      </c>
      <c r="F1978" s="12">
        <f t="shared" si="286"/>
        <v>20</v>
      </c>
      <c r="G1978" s="12">
        <v>6</v>
      </c>
      <c r="J1978" s="37" t="s">
        <v>2139</v>
      </c>
      <c r="K1978" s="37" t="s">
        <v>2139</v>
      </c>
      <c r="N1978" s="40" t="s">
        <v>2123</v>
      </c>
      <c r="Q1978" s="12" t="str">
        <f t="shared" ref="Q1978" si="324">Q1974</f>
        <v>js_zq_btn03</v>
      </c>
      <c r="S1978" s="12" t="str">
        <f t="shared" ref="S1978:T1978" si="325">S1974</f>
        <v>水(II)</v>
      </c>
      <c r="T1978" s="12" t="str">
        <f t="shared" si="325"/>
        <v>能（水）</v>
      </c>
      <c r="U1978" s="12">
        <f t="shared" si="282"/>
        <v>1</v>
      </c>
    </row>
    <row r="1979" spans="1:24">
      <c r="A1979" s="12">
        <f t="shared" si="283"/>
        <v>906203</v>
      </c>
      <c r="B1979" s="12" t="str">
        <f t="shared" si="323"/>
        <v>20阶水形态伊布部件II</v>
      </c>
      <c r="C1979" s="12" t="str">
        <f t="shared" si="296"/>
        <v>阶水形态伊布部件II</v>
      </c>
      <c r="D1979" s="12">
        <v>5</v>
      </c>
      <c r="E1979" s="12">
        <v>3</v>
      </c>
      <c r="F1979" s="12">
        <f t="shared" si="286"/>
        <v>20</v>
      </c>
      <c r="G1979" s="12">
        <v>6</v>
      </c>
      <c r="J1979" s="37" t="s">
        <v>2139</v>
      </c>
      <c r="K1979" s="37" t="s">
        <v>2139</v>
      </c>
      <c r="N1979" s="40" t="s">
        <v>2123</v>
      </c>
      <c r="Q1979" s="12" t="str">
        <f t="shared" ref="Q1979" si="326">Q1975</f>
        <v>js_zq_btn02</v>
      </c>
      <c r="S1979" s="12" t="str">
        <f t="shared" ref="S1979:T1979" si="327">S1975</f>
        <v>水(III)</v>
      </c>
      <c r="T1979" s="12" t="str">
        <f t="shared" si="327"/>
        <v>能（月）</v>
      </c>
      <c r="U1979" s="12">
        <f t="shared" si="282"/>
        <v>1</v>
      </c>
    </row>
    <row r="1980" spans="1:24">
      <c r="A1980" s="12">
        <f t="shared" si="283"/>
        <v>906204</v>
      </c>
      <c r="B1980" s="12" t="str">
        <f t="shared" si="323"/>
        <v>20阶水形态伊布部件IV</v>
      </c>
      <c r="C1980" s="12" t="str">
        <f t="shared" si="296"/>
        <v>阶水形态伊布部件IV</v>
      </c>
      <c r="D1980" s="12">
        <v>5</v>
      </c>
      <c r="E1980" s="12">
        <v>4</v>
      </c>
      <c r="F1980" s="12">
        <f t="shared" si="286"/>
        <v>20</v>
      </c>
      <c r="G1980" s="12">
        <v>6</v>
      </c>
      <c r="J1980" s="37" t="s">
        <v>2140</v>
      </c>
      <c r="K1980" s="37" t="s">
        <v>2140</v>
      </c>
      <c r="N1980" s="40" t="s">
        <v>2123</v>
      </c>
      <c r="Q1980" s="12" t="str">
        <f t="shared" ref="Q1980" si="328">Q1976</f>
        <v>js_zq_btn01</v>
      </c>
      <c r="S1980" s="12" t="str">
        <f t="shared" ref="S1980:T1980" si="329">S1976</f>
        <v>水(IV)</v>
      </c>
      <c r="T1980" s="12" t="str">
        <f t="shared" si="329"/>
        <v>能（阳）</v>
      </c>
      <c r="U1980" s="12">
        <f t="shared" si="282"/>
        <v>1</v>
      </c>
    </row>
    <row r="1981" spans="1:24" s="33" customFormat="1">
      <c r="A1981" s="33">
        <v>1004021</v>
      </c>
      <c r="B1981" s="33" t="s">
        <v>2727</v>
      </c>
      <c r="C1981" s="33" t="s">
        <v>2728</v>
      </c>
      <c r="D1981" s="33">
        <v>10</v>
      </c>
      <c r="E1981" s="33">
        <v>1</v>
      </c>
      <c r="F1981" s="33">
        <v>2</v>
      </c>
      <c r="G1981" s="33">
        <v>4</v>
      </c>
      <c r="J1981" s="39" t="s">
        <v>1841</v>
      </c>
      <c r="K1981" s="39" t="s">
        <v>1841</v>
      </c>
      <c r="M1981" s="12"/>
      <c r="N1981" s="33" t="s">
        <v>1842</v>
      </c>
      <c r="P1981" s="12"/>
      <c r="Q1981" s="12" t="s">
        <v>1843</v>
      </c>
      <c r="S1981" s="33" t="s">
        <v>2729</v>
      </c>
      <c r="T1981" s="12" t="s">
        <v>2730</v>
      </c>
      <c r="U1981" s="12">
        <f t="shared" ref="U1981:U2044" si="330">IF(G1981=5,1,IF(G1981=6,1,0))</f>
        <v>0</v>
      </c>
      <c r="V1981" s="35"/>
      <c r="W1981" s="35"/>
      <c r="X1981" s="35"/>
    </row>
    <row r="1982" spans="1:24">
      <c r="A1982" s="12">
        <v>1004022</v>
      </c>
      <c r="B1982" s="12" t="s">
        <v>2731</v>
      </c>
      <c r="C1982" s="12" t="s">
        <v>2732</v>
      </c>
      <c r="D1982" s="12">
        <v>10</v>
      </c>
      <c r="E1982" s="12">
        <v>2</v>
      </c>
      <c r="F1982" s="12">
        <v>2</v>
      </c>
      <c r="G1982" s="12">
        <v>4</v>
      </c>
      <c r="J1982" s="12" t="s">
        <v>1848</v>
      </c>
      <c r="K1982" s="12" t="s">
        <v>1848</v>
      </c>
      <c r="N1982" s="12" t="s">
        <v>1842</v>
      </c>
      <c r="Q1982" s="12" t="s">
        <v>1849</v>
      </c>
      <c r="S1982" s="12" t="s">
        <v>2733</v>
      </c>
      <c r="T1982" s="12" t="s">
        <v>2734</v>
      </c>
      <c r="U1982" s="12">
        <f t="shared" si="330"/>
        <v>0</v>
      </c>
    </row>
    <row r="1983" spans="1:24">
      <c r="A1983" s="12">
        <v>1004023</v>
      </c>
      <c r="B1983" s="12" t="s">
        <v>2735</v>
      </c>
      <c r="C1983" s="12" t="s">
        <v>2736</v>
      </c>
      <c r="D1983" s="12">
        <v>10</v>
      </c>
      <c r="E1983" s="12">
        <v>3</v>
      </c>
      <c r="F1983" s="12">
        <v>2</v>
      </c>
      <c r="G1983" s="12">
        <v>4</v>
      </c>
      <c r="J1983" s="12" t="s">
        <v>1848</v>
      </c>
      <c r="K1983" s="12" t="s">
        <v>1848</v>
      </c>
      <c r="N1983" s="12" t="s">
        <v>1842</v>
      </c>
      <c r="Q1983" s="12" t="s">
        <v>1854</v>
      </c>
      <c r="S1983" s="12" t="s">
        <v>2737</v>
      </c>
      <c r="T1983" s="12" t="s">
        <v>2738</v>
      </c>
      <c r="U1983" s="12">
        <f t="shared" si="330"/>
        <v>0</v>
      </c>
    </row>
    <row r="1984" spans="1:24">
      <c r="A1984" s="12">
        <v>1004024</v>
      </c>
      <c r="B1984" s="12" t="s">
        <v>2739</v>
      </c>
      <c r="C1984" s="12" t="s">
        <v>2740</v>
      </c>
      <c r="D1984" s="12">
        <v>10</v>
      </c>
      <c r="E1984" s="12">
        <v>4</v>
      </c>
      <c r="F1984" s="12">
        <v>2</v>
      </c>
      <c r="G1984" s="12">
        <v>4</v>
      </c>
      <c r="J1984" s="12" t="s">
        <v>1859</v>
      </c>
      <c r="K1984" s="12" t="s">
        <v>1859</v>
      </c>
      <c r="N1984" s="12" t="s">
        <v>1842</v>
      </c>
      <c r="Q1984" s="12" t="s">
        <v>1860</v>
      </c>
      <c r="S1984" s="12" t="s">
        <v>2741</v>
      </c>
      <c r="T1984" s="12" t="s">
        <v>2742</v>
      </c>
      <c r="U1984" s="12">
        <f t="shared" si="330"/>
        <v>0</v>
      </c>
    </row>
    <row r="1985" spans="1:21">
      <c r="A1985" s="12">
        <v>1004031</v>
      </c>
      <c r="B1985" s="12" t="s">
        <v>2743</v>
      </c>
      <c r="C1985" s="12" t="s">
        <v>2744</v>
      </c>
      <c r="D1985" s="12">
        <v>10</v>
      </c>
      <c r="E1985" s="12">
        <v>1</v>
      </c>
      <c r="F1985" s="12">
        <v>3</v>
      </c>
      <c r="G1985" s="12">
        <v>4</v>
      </c>
      <c r="J1985" s="37" t="s">
        <v>1865</v>
      </c>
      <c r="K1985" s="37" t="s">
        <v>1865</v>
      </c>
      <c r="N1985" s="12" t="s">
        <v>1866</v>
      </c>
      <c r="Q1985" s="12" t="s">
        <v>1843</v>
      </c>
      <c r="S1985" s="12" t="s">
        <v>2729</v>
      </c>
      <c r="T1985" s="12" t="s">
        <v>2730</v>
      </c>
      <c r="U1985" s="12">
        <f t="shared" si="330"/>
        <v>0</v>
      </c>
    </row>
    <row r="1986" spans="1:21">
      <c r="A1986" s="12">
        <v>1004032</v>
      </c>
      <c r="B1986" s="12" t="s">
        <v>2745</v>
      </c>
      <c r="C1986" s="12" t="s">
        <v>2746</v>
      </c>
      <c r="D1986" s="12">
        <v>10</v>
      </c>
      <c r="E1986" s="12">
        <v>2</v>
      </c>
      <c r="F1986" s="12">
        <v>3</v>
      </c>
      <c r="G1986" s="12">
        <v>4</v>
      </c>
      <c r="J1986" s="12" t="s">
        <v>1732</v>
      </c>
      <c r="K1986" s="12" t="s">
        <v>1732</v>
      </c>
      <c r="N1986" s="12" t="s">
        <v>1866</v>
      </c>
      <c r="Q1986" s="12" t="s">
        <v>1849</v>
      </c>
      <c r="S1986" s="12" t="s">
        <v>2733</v>
      </c>
      <c r="T1986" s="12" t="s">
        <v>2734</v>
      </c>
      <c r="U1986" s="12">
        <f t="shared" si="330"/>
        <v>0</v>
      </c>
    </row>
    <row r="1987" spans="1:21">
      <c r="A1987" s="12">
        <v>1004033</v>
      </c>
      <c r="B1987" s="12" t="s">
        <v>2747</v>
      </c>
      <c r="C1987" s="12" t="s">
        <v>2748</v>
      </c>
      <c r="D1987" s="12">
        <v>10</v>
      </c>
      <c r="E1987" s="12">
        <v>3</v>
      </c>
      <c r="F1987" s="12">
        <v>3</v>
      </c>
      <c r="G1987" s="12">
        <v>4</v>
      </c>
      <c r="J1987" s="12" t="s">
        <v>1732</v>
      </c>
      <c r="K1987" s="12" t="s">
        <v>1732</v>
      </c>
      <c r="N1987" s="12" t="s">
        <v>1866</v>
      </c>
      <c r="Q1987" s="12" t="s">
        <v>1854</v>
      </c>
      <c r="S1987" s="12" t="s">
        <v>2737</v>
      </c>
      <c r="T1987" s="12" t="s">
        <v>2738</v>
      </c>
      <c r="U1987" s="12">
        <f t="shared" si="330"/>
        <v>0</v>
      </c>
    </row>
    <row r="1988" spans="1:21">
      <c r="A1988" s="12">
        <v>1004034</v>
      </c>
      <c r="B1988" s="12" t="s">
        <v>2749</v>
      </c>
      <c r="C1988" s="12" t="s">
        <v>2750</v>
      </c>
      <c r="D1988" s="12">
        <v>10</v>
      </c>
      <c r="E1988" s="12">
        <v>4</v>
      </c>
      <c r="F1988" s="12">
        <v>3</v>
      </c>
      <c r="G1988" s="12">
        <v>4</v>
      </c>
      <c r="J1988" s="12" t="s">
        <v>1873</v>
      </c>
      <c r="K1988" s="12" t="s">
        <v>1873</v>
      </c>
      <c r="N1988" s="12" t="s">
        <v>1866</v>
      </c>
      <c r="Q1988" s="12" t="s">
        <v>1860</v>
      </c>
      <c r="S1988" s="12" t="s">
        <v>2741</v>
      </c>
      <c r="T1988" s="12" t="s">
        <v>2742</v>
      </c>
      <c r="U1988" s="12">
        <f t="shared" si="330"/>
        <v>0</v>
      </c>
    </row>
    <row r="1989" spans="1:21">
      <c r="A1989" s="12">
        <v>1004041</v>
      </c>
      <c r="B1989" s="12" t="s">
        <v>2751</v>
      </c>
      <c r="C1989" s="12" t="s">
        <v>2752</v>
      </c>
      <c r="D1989" s="12">
        <v>10</v>
      </c>
      <c r="E1989" s="12">
        <v>1</v>
      </c>
      <c r="F1989" s="12">
        <v>4</v>
      </c>
      <c r="G1989" s="12">
        <v>4</v>
      </c>
      <c r="J1989" s="37" t="s">
        <v>1876</v>
      </c>
      <c r="K1989" s="37" t="s">
        <v>1876</v>
      </c>
      <c r="N1989" s="12" t="s">
        <v>1877</v>
      </c>
      <c r="Q1989" s="12" t="s">
        <v>1843</v>
      </c>
      <c r="S1989" s="12" t="s">
        <v>2729</v>
      </c>
      <c r="T1989" s="12" t="s">
        <v>2730</v>
      </c>
      <c r="U1989" s="12">
        <f t="shared" si="330"/>
        <v>0</v>
      </c>
    </row>
    <row r="1990" spans="1:21">
      <c r="A1990" s="12">
        <v>1004042</v>
      </c>
      <c r="B1990" s="12" t="s">
        <v>2753</v>
      </c>
      <c r="C1990" s="12" t="s">
        <v>2754</v>
      </c>
      <c r="D1990" s="12">
        <v>10</v>
      </c>
      <c r="E1990" s="12">
        <v>2</v>
      </c>
      <c r="F1990" s="12">
        <v>4</v>
      </c>
      <c r="G1990" s="12">
        <v>4</v>
      </c>
      <c r="J1990" s="37" t="s">
        <v>1880</v>
      </c>
      <c r="K1990" s="37" t="s">
        <v>1880</v>
      </c>
      <c r="N1990" s="12" t="s">
        <v>1877</v>
      </c>
      <c r="Q1990" s="12" t="s">
        <v>1849</v>
      </c>
      <c r="S1990" s="12" t="s">
        <v>2733</v>
      </c>
      <c r="T1990" s="12" t="s">
        <v>2734</v>
      </c>
      <c r="U1990" s="12">
        <f t="shared" si="330"/>
        <v>0</v>
      </c>
    </row>
    <row r="1991" spans="1:21">
      <c r="A1991" s="12">
        <v>1004043</v>
      </c>
      <c r="B1991" s="12" t="s">
        <v>2755</v>
      </c>
      <c r="C1991" s="12" t="s">
        <v>2756</v>
      </c>
      <c r="D1991" s="12">
        <v>10</v>
      </c>
      <c r="E1991" s="12">
        <v>3</v>
      </c>
      <c r="F1991" s="12">
        <v>4</v>
      </c>
      <c r="G1991" s="12">
        <v>4</v>
      </c>
      <c r="J1991" s="37" t="s">
        <v>1880</v>
      </c>
      <c r="K1991" s="37" t="s">
        <v>1880</v>
      </c>
      <c r="N1991" s="12" t="s">
        <v>1877</v>
      </c>
      <c r="Q1991" s="12" t="s">
        <v>1854</v>
      </c>
      <c r="S1991" s="12" t="s">
        <v>2737</v>
      </c>
      <c r="T1991" s="12" t="s">
        <v>2738</v>
      </c>
      <c r="U1991" s="12">
        <f t="shared" si="330"/>
        <v>0</v>
      </c>
    </row>
    <row r="1992" spans="1:21">
      <c r="A1992" s="12">
        <v>1004044</v>
      </c>
      <c r="B1992" s="12" t="s">
        <v>2757</v>
      </c>
      <c r="C1992" s="12" t="s">
        <v>2758</v>
      </c>
      <c r="D1992" s="12">
        <v>10</v>
      </c>
      <c r="E1992" s="12">
        <v>4</v>
      </c>
      <c r="F1992" s="12">
        <v>4</v>
      </c>
      <c r="G1992" s="12">
        <v>4</v>
      </c>
      <c r="J1992" s="37" t="s">
        <v>1885</v>
      </c>
      <c r="K1992" s="37" t="s">
        <v>1885</v>
      </c>
      <c r="N1992" s="12" t="s">
        <v>1877</v>
      </c>
      <c r="Q1992" s="12" t="s">
        <v>1860</v>
      </c>
      <c r="S1992" s="12" t="s">
        <v>2741</v>
      </c>
      <c r="T1992" s="12" t="s">
        <v>2742</v>
      </c>
      <c r="U1992" s="12">
        <f t="shared" si="330"/>
        <v>0</v>
      </c>
    </row>
    <row r="1993" spans="1:21">
      <c r="A1993" s="12">
        <v>1004051</v>
      </c>
      <c r="B1993" s="12" t="s">
        <v>2759</v>
      </c>
      <c r="C1993" s="12" t="s">
        <v>2760</v>
      </c>
      <c r="D1993" s="12">
        <v>10</v>
      </c>
      <c r="E1993" s="12">
        <v>1</v>
      </c>
      <c r="F1993" s="12">
        <v>5</v>
      </c>
      <c r="G1993" s="12">
        <v>4</v>
      </c>
      <c r="J1993" s="37" t="s">
        <v>1888</v>
      </c>
      <c r="K1993" s="37" t="s">
        <v>1888</v>
      </c>
      <c r="N1993" s="12" t="s">
        <v>1889</v>
      </c>
      <c r="Q1993" s="12" t="s">
        <v>1843</v>
      </c>
      <c r="S1993" s="12" t="s">
        <v>2729</v>
      </c>
      <c r="T1993" s="12" t="s">
        <v>2730</v>
      </c>
      <c r="U1993" s="12">
        <f t="shared" si="330"/>
        <v>0</v>
      </c>
    </row>
    <row r="1994" spans="1:21">
      <c r="A1994" s="12">
        <v>1004052</v>
      </c>
      <c r="B1994" s="12" t="s">
        <v>2761</v>
      </c>
      <c r="C1994" s="12" t="s">
        <v>2762</v>
      </c>
      <c r="D1994" s="12">
        <v>10</v>
      </c>
      <c r="E1994" s="12">
        <v>2</v>
      </c>
      <c r="F1994" s="12">
        <v>5</v>
      </c>
      <c r="G1994" s="12">
        <v>4</v>
      </c>
      <c r="J1994" s="37" t="s">
        <v>1892</v>
      </c>
      <c r="K1994" s="37" t="s">
        <v>1892</v>
      </c>
      <c r="N1994" s="12" t="s">
        <v>1889</v>
      </c>
      <c r="Q1994" s="12" t="s">
        <v>1849</v>
      </c>
      <c r="S1994" s="12" t="s">
        <v>2733</v>
      </c>
      <c r="T1994" s="12" t="s">
        <v>2734</v>
      </c>
      <c r="U1994" s="12">
        <f t="shared" si="330"/>
        <v>0</v>
      </c>
    </row>
    <row r="1995" spans="1:21">
      <c r="A1995" s="12">
        <v>1004053</v>
      </c>
      <c r="B1995" s="12" t="s">
        <v>2763</v>
      </c>
      <c r="C1995" s="12" t="s">
        <v>2764</v>
      </c>
      <c r="D1995" s="12">
        <v>10</v>
      </c>
      <c r="E1995" s="12">
        <v>3</v>
      </c>
      <c r="F1995" s="12">
        <v>5</v>
      </c>
      <c r="G1995" s="12">
        <v>4</v>
      </c>
      <c r="J1995" s="37" t="s">
        <v>1892</v>
      </c>
      <c r="K1995" s="37" t="s">
        <v>1892</v>
      </c>
      <c r="N1995" s="12" t="s">
        <v>1889</v>
      </c>
      <c r="Q1995" s="12" t="s">
        <v>1854</v>
      </c>
      <c r="S1995" s="12" t="s">
        <v>2737</v>
      </c>
      <c r="T1995" s="12" t="s">
        <v>2738</v>
      </c>
      <c r="U1995" s="12">
        <f t="shared" si="330"/>
        <v>0</v>
      </c>
    </row>
    <row r="1996" spans="1:21">
      <c r="A1996" s="12">
        <v>1004054</v>
      </c>
      <c r="B1996" s="12" t="s">
        <v>2765</v>
      </c>
      <c r="C1996" s="12" t="s">
        <v>2766</v>
      </c>
      <c r="D1996" s="12">
        <v>10</v>
      </c>
      <c r="E1996" s="12">
        <v>4</v>
      </c>
      <c r="F1996" s="12">
        <v>5</v>
      </c>
      <c r="G1996" s="12">
        <v>4</v>
      </c>
      <c r="J1996" s="37" t="s">
        <v>1897</v>
      </c>
      <c r="K1996" s="37" t="s">
        <v>1897</v>
      </c>
      <c r="N1996" s="12" t="s">
        <v>1889</v>
      </c>
      <c r="Q1996" s="12" t="s">
        <v>1860</v>
      </c>
      <c r="S1996" s="12" t="s">
        <v>2741</v>
      </c>
      <c r="T1996" s="12" t="s">
        <v>2742</v>
      </c>
      <c r="U1996" s="12">
        <f t="shared" si="330"/>
        <v>0</v>
      </c>
    </row>
    <row r="1997" spans="1:21">
      <c r="A1997" s="12">
        <v>1004061</v>
      </c>
      <c r="B1997" s="12" t="s">
        <v>2767</v>
      </c>
      <c r="C1997" s="12" t="s">
        <v>2768</v>
      </c>
      <c r="D1997" s="12">
        <v>10</v>
      </c>
      <c r="E1997" s="12">
        <v>1</v>
      </c>
      <c r="F1997" s="12">
        <v>6</v>
      </c>
      <c r="G1997" s="12">
        <v>4</v>
      </c>
      <c r="J1997" s="37" t="s">
        <v>1900</v>
      </c>
      <c r="K1997" s="37" t="s">
        <v>1900</v>
      </c>
      <c r="N1997" s="12" t="s">
        <v>1901</v>
      </c>
      <c r="Q1997" s="12" t="s">
        <v>1843</v>
      </c>
      <c r="S1997" s="12" t="s">
        <v>2729</v>
      </c>
      <c r="T1997" s="12" t="s">
        <v>2730</v>
      </c>
      <c r="U1997" s="12">
        <f t="shared" si="330"/>
        <v>0</v>
      </c>
    </row>
    <row r="1998" spans="1:21">
      <c r="A1998" s="12">
        <v>1004062</v>
      </c>
      <c r="B1998" s="12" t="s">
        <v>2769</v>
      </c>
      <c r="C1998" s="12" t="s">
        <v>2770</v>
      </c>
      <c r="D1998" s="12">
        <v>10</v>
      </c>
      <c r="E1998" s="12">
        <v>2</v>
      </c>
      <c r="F1998" s="12">
        <v>6</v>
      </c>
      <c r="G1998" s="12">
        <v>4</v>
      </c>
      <c r="J1998" s="37" t="s">
        <v>1904</v>
      </c>
      <c r="K1998" s="37" t="s">
        <v>1904</v>
      </c>
      <c r="N1998" s="12" t="s">
        <v>1901</v>
      </c>
      <c r="Q1998" s="12" t="s">
        <v>1849</v>
      </c>
      <c r="S1998" s="12" t="s">
        <v>2733</v>
      </c>
      <c r="T1998" s="12" t="s">
        <v>2734</v>
      </c>
      <c r="U1998" s="12">
        <f t="shared" si="330"/>
        <v>0</v>
      </c>
    </row>
    <row r="1999" spans="1:21">
      <c r="A1999" s="12">
        <v>1004063</v>
      </c>
      <c r="B1999" s="12" t="s">
        <v>2771</v>
      </c>
      <c r="C1999" s="12" t="s">
        <v>2772</v>
      </c>
      <c r="D1999" s="12">
        <v>10</v>
      </c>
      <c r="E1999" s="12">
        <v>3</v>
      </c>
      <c r="F1999" s="12">
        <v>6</v>
      </c>
      <c r="G1999" s="12">
        <v>4</v>
      </c>
      <c r="J1999" s="37" t="s">
        <v>1904</v>
      </c>
      <c r="K1999" s="37" t="s">
        <v>1904</v>
      </c>
      <c r="N1999" s="12" t="s">
        <v>1901</v>
      </c>
      <c r="Q1999" s="12" t="s">
        <v>1854</v>
      </c>
      <c r="S1999" s="12" t="s">
        <v>2737</v>
      </c>
      <c r="T1999" s="12" t="s">
        <v>2738</v>
      </c>
      <c r="U1999" s="12">
        <f t="shared" si="330"/>
        <v>0</v>
      </c>
    </row>
    <row r="2000" spans="1:21">
      <c r="A2000" s="12">
        <v>1004064</v>
      </c>
      <c r="B2000" s="12" t="s">
        <v>2773</v>
      </c>
      <c r="C2000" s="12" t="s">
        <v>2774</v>
      </c>
      <c r="D2000" s="12">
        <v>10</v>
      </c>
      <c r="E2000" s="12">
        <v>4</v>
      </c>
      <c r="F2000" s="12">
        <v>6</v>
      </c>
      <c r="G2000" s="12">
        <v>4</v>
      </c>
      <c r="J2000" s="37" t="s">
        <v>1909</v>
      </c>
      <c r="K2000" s="37" t="s">
        <v>1909</v>
      </c>
      <c r="N2000" s="12" t="s">
        <v>1901</v>
      </c>
      <c r="Q2000" s="12" t="s">
        <v>1860</v>
      </c>
      <c r="S2000" s="12" t="s">
        <v>2741</v>
      </c>
      <c r="T2000" s="12" t="s">
        <v>2742</v>
      </c>
      <c r="U2000" s="12">
        <f t="shared" si="330"/>
        <v>0</v>
      </c>
    </row>
    <row r="2001" spans="1:21">
      <c r="A2001" s="12">
        <v>1004071</v>
      </c>
      <c r="B2001" s="12" t="s">
        <v>2775</v>
      </c>
      <c r="C2001" s="12" t="s">
        <v>2776</v>
      </c>
      <c r="D2001" s="12">
        <v>10</v>
      </c>
      <c r="E2001" s="12">
        <v>1</v>
      </c>
      <c r="F2001" s="12">
        <v>7</v>
      </c>
      <c r="G2001" s="12">
        <v>4</v>
      </c>
      <c r="J2001" s="37" t="s">
        <v>1912</v>
      </c>
      <c r="K2001" s="37" t="s">
        <v>1912</v>
      </c>
      <c r="N2001" s="12" t="s">
        <v>1913</v>
      </c>
      <c r="Q2001" s="12" t="s">
        <v>1843</v>
      </c>
      <c r="S2001" s="12" t="s">
        <v>2729</v>
      </c>
      <c r="T2001" s="12" t="s">
        <v>2730</v>
      </c>
      <c r="U2001" s="12">
        <f t="shared" si="330"/>
        <v>0</v>
      </c>
    </row>
    <row r="2002" spans="1:21">
      <c r="A2002" s="12">
        <v>1004072</v>
      </c>
      <c r="B2002" s="12" t="s">
        <v>2777</v>
      </c>
      <c r="C2002" s="12" t="s">
        <v>2778</v>
      </c>
      <c r="D2002" s="12">
        <v>10</v>
      </c>
      <c r="E2002" s="12">
        <v>2</v>
      </c>
      <c r="F2002" s="12">
        <v>7</v>
      </c>
      <c r="G2002" s="12">
        <v>4</v>
      </c>
      <c r="J2002" s="37" t="s">
        <v>1916</v>
      </c>
      <c r="K2002" s="37" t="s">
        <v>1916</v>
      </c>
      <c r="N2002" s="12" t="s">
        <v>1913</v>
      </c>
      <c r="Q2002" s="12" t="s">
        <v>1849</v>
      </c>
      <c r="S2002" s="12" t="s">
        <v>2733</v>
      </c>
      <c r="T2002" s="12" t="s">
        <v>2734</v>
      </c>
      <c r="U2002" s="12">
        <f t="shared" si="330"/>
        <v>0</v>
      </c>
    </row>
    <row r="2003" spans="1:21">
      <c r="A2003" s="12">
        <v>1004073</v>
      </c>
      <c r="B2003" s="12" t="s">
        <v>2779</v>
      </c>
      <c r="C2003" s="12" t="s">
        <v>2780</v>
      </c>
      <c r="D2003" s="12">
        <v>10</v>
      </c>
      <c r="E2003" s="12">
        <v>3</v>
      </c>
      <c r="F2003" s="12">
        <v>7</v>
      </c>
      <c r="G2003" s="12">
        <v>4</v>
      </c>
      <c r="J2003" s="37" t="s">
        <v>1916</v>
      </c>
      <c r="K2003" s="37" t="s">
        <v>1916</v>
      </c>
      <c r="N2003" s="12" t="s">
        <v>1913</v>
      </c>
      <c r="Q2003" s="12" t="s">
        <v>1854</v>
      </c>
      <c r="S2003" s="12" t="s">
        <v>2737</v>
      </c>
      <c r="T2003" s="12" t="s">
        <v>2738</v>
      </c>
      <c r="U2003" s="12">
        <f t="shared" si="330"/>
        <v>0</v>
      </c>
    </row>
    <row r="2004" spans="1:21">
      <c r="A2004" s="12">
        <v>1004074</v>
      </c>
      <c r="B2004" s="12" t="s">
        <v>2781</v>
      </c>
      <c r="C2004" s="12" t="s">
        <v>2782</v>
      </c>
      <c r="D2004" s="12">
        <v>10</v>
      </c>
      <c r="E2004" s="12">
        <v>4</v>
      </c>
      <c r="F2004" s="12">
        <v>7</v>
      </c>
      <c r="G2004" s="12">
        <v>4</v>
      </c>
      <c r="J2004" s="37" t="s">
        <v>1921</v>
      </c>
      <c r="K2004" s="37" t="s">
        <v>1921</v>
      </c>
      <c r="N2004" s="12" t="s">
        <v>1913</v>
      </c>
      <c r="Q2004" s="12" t="s">
        <v>1860</v>
      </c>
      <c r="S2004" s="12" t="s">
        <v>2741</v>
      </c>
      <c r="T2004" s="12" t="s">
        <v>2742</v>
      </c>
      <c r="U2004" s="12">
        <f t="shared" si="330"/>
        <v>0</v>
      </c>
    </row>
    <row r="2005" spans="1:21">
      <c r="A2005" s="12">
        <v>1004081</v>
      </c>
      <c r="B2005" s="12" t="s">
        <v>2783</v>
      </c>
      <c r="C2005" s="12" t="s">
        <v>2784</v>
      </c>
      <c r="D2005" s="12">
        <v>10</v>
      </c>
      <c r="E2005" s="12">
        <v>1</v>
      </c>
      <c r="F2005" s="12">
        <v>8</v>
      </c>
      <c r="G2005" s="12">
        <v>4</v>
      </c>
      <c r="J2005" s="37" t="s">
        <v>1924</v>
      </c>
      <c r="K2005" s="37" t="s">
        <v>1924</v>
      </c>
      <c r="N2005" s="12" t="s">
        <v>1925</v>
      </c>
      <c r="Q2005" s="12" t="s">
        <v>1843</v>
      </c>
      <c r="S2005" s="12" t="s">
        <v>2729</v>
      </c>
      <c r="T2005" s="12" t="s">
        <v>2730</v>
      </c>
      <c r="U2005" s="12">
        <f t="shared" si="330"/>
        <v>0</v>
      </c>
    </row>
    <row r="2006" spans="1:21">
      <c r="A2006" s="12">
        <v>1004082</v>
      </c>
      <c r="B2006" s="12" t="s">
        <v>2785</v>
      </c>
      <c r="C2006" s="12" t="s">
        <v>2786</v>
      </c>
      <c r="D2006" s="12">
        <v>10</v>
      </c>
      <c r="E2006" s="12">
        <v>2</v>
      </c>
      <c r="F2006" s="12">
        <v>8</v>
      </c>
      <c r="G2006" s="12">
        <v>4</v>
      </c>
      <c r="J2006" s="37" t="s">
        <v>1928</v>
      </c>
      <c r="K2006" s="37" t="s">
        <v>1928</v>
      </c>
      <c r="N2006" s="12" t="s">
        <v>1925</v>
      </c>
      <c r="Q2006" s="12" t="s">
        <v>1849</v>
      </c>
      <c r="S2006" s="12" t="s">
        <v>2733</v>
      </c>
      <c r="T2006" s="12" t="s">
        <v>2734</v>
      </c>
      <c r="U2006" s="12">
        <f t="shared" si="330"/>
        <v>0</v>
      </c>
    </row>
    <row r="2007" spans="1:21">
      <c r="A2007" s="12">
        <v>1004083</v>
      </c>
      <c r="B2007" s="12" t="s">
        <v>2787</v>
      </c>
      <c r="C2007" s="12" t="s">
        <v>2788</v>
      </c>
      <c r="D2007" s="12">
        <v>10</v>
      </c>
      <c r="E2007" s="12">
        <v>3</v>
      </c>
      <c r="F2007" s="12">
        <v>8</v>
      </c>
      <c r="G2007" s="12">
        <v>4</v>
      </c>
      <c r="J2007" s="37" t="s">
        <v>1928</v>
      </c>
      <c r="K2007" s="37" t="s">
        <v>1928</v>
      </c>
      <c r="N2007" s="12" t="s">
        <v>1925</v>
      </c>
      <c r="Q2007" s="12" t="s">
        <v>1854</v>
      </c>
      <c r="S2007" s="12" t="s">
        <v>2737</v>
      </c>
      <c r="T2007" s="12" t="s">
        <v>2738</v>
      </c>
      <c r="U2007" s="12">
        <f t="shared" si="330"/>
        <v>0</v>
      </c>
    </row>
    <row r="2008" spans="1:21">
      <c r="A2008" s="12">
        <v>1004084</v>
      </c>
      <c r="B2008" s="12" t="s">
        <v>2789</v>
      </c>
      <c r="C2008" s="12" t="s">
        <v>2790</v>
      </c>
      <c r="D2008" s="12">
        <v>10</v>
      </c>
      <c r="E2008" s="12">
        <v>4</v>
      </c>
      <c r="F2008" s="12">
        <v>8</v>
      </c>
      <c r="G2008" s="12">
        <v>4</v>
      </c>
      <c r="J2008" s="37" t="s">
        <v>1933</v>
      </c>
      <c r="K2008" s="37" t="s">
        <v>1933</v>
      </c>
      <c r="N2008" s="12" t="s">
        <v>1925</v>
      </c>
      <c r="Q2008" s="12" t="s">
        <v>1860</v>
      </c>
      <c r="S2008" s="12" t="s">
        <v>2741</v>
      </c>
      <c r="T2008" s="12" t="s">
        <v>2742</v>
      </c>
      <c r="U2008" s="12">
        <f t="shared" si="330"/>
        <v>0</v>
      </c>
    </row>
    <row r="2009" spans="1:21">
      <c r="A2009" s="12">
        <v>1004091</v>
      </c>
      <c r="B2009" s="12" t="s">
        <v>2791</v>
      </c>
      <c r="C2009" s="12" t="s">
        <v>2792</v>
      </c>
      <c r="D2009" s="12">
        <v>10</v>
      </c>
      <c r="E2009" s="12">
        <v>1</v>
      </c>
      <c r="F2009" s="12">
        <v>9</v>
      </c>
      <c r="G2009" s="12">
        <v>4</v>
      </c>
      <c r="J2009" s="37" t="s">
        <v>1936</v>
      </c>
      <c r="K2009" s="37" t="s">
        <v>1936</v>
      </c>
      <c r="N2009" s="12" t="s">
        <v>1937</v>
      </c>
      <c r="Q2009" s="12" t="s">
        <v>1843</v>
      </c>
      <c r="S2009" s="12" t="s">
        <v>2729</v>
      </c>
      <c r="T2009" s="12" t="s">
        <v>2730</v>
      </c>
      <c r="U2009" s="12">
        <f t="shared" si="330"/>
        <v>0</v>
      </c>
    </row>
    <row r="2010" spans="1:21">
      <c r="A2010" s="12">
        <v>1004092</v>
      </c>
      <c r="B2010" s="12" t="s">
        <v>2793</v>
      </c>
      <c r="C2010" s="12" t="s">
        <v>2794</v>
      </c>
      <c r="D2010" s="12">
        <v>10</v>
      </c>
      <c r="E2010" s="12">
        <v>2</v>
      </c>
      <c r="F2010" s="12">
        <v>9</v>
      </c>
      <c r="G2010" s="12">
        <v>4</v>
      </c>
      <c r="J2010" s="37" t="s">
        <v>1940</v>
      </c>
      <c r="K2010" s="37" t="s">
        <v>1940</v>
      </c>
      <c r="N2010" s="12" t="s">
        <v>1937</v>
      </c>
      <c r="Q2010" s="12" t="s">
        <v>1849</v>
      </c>
      <c r="S2010" s="12" t="s">
        <v>2733</v>
      </c>
      <c r="T2010" s="12" t="s">
        <v>2734</v>
      </c>
      <c r="U2010" s="12">
        <f t="shared" si="330"/>
        <v>0</v>
      </c>
    </row>
    <row r="2011" spans="1:21">
      <c r="A2011" s="12">
        <v>1004093</v>
      </c>
      <c r="B2011" s="12" t="s">
        <v>2795</v>
      </c>
      <c r="C2011" s="12" t="s">
        <v>2796</v>
      </c>
      <c r="D2011" s="12">
        <v>10</v>
      </c>
      <c r="E2011" s="12">
        <v>3</v>
      </c>
      <c r="F2011" s="12">
        <v>9</v>
      </c>
      <c r="G2011" s="12">
        <v>4</v>
      </c>
      <c r="J2011" s="37" t="s">
        <v>1940</v>
      </c>
      <c r="K2011" s="37" t="s">
        <v>1940</v>
      </c>
      <c r="N2011" s="12" t="s">
        <v>1937</v>
      </c>
      <c r="Q2011" s="12" t="s">
        <v>1854</v>
      </c>
      <c r="S2011" s="12" t="s">
        <v>2737</v>
      </c>
      <c r="T2011" s="12" t="s">
        <v>2738</v>
      </c>
      <c r="U2011" s="12">
        <f t="shared" si="330"/>
        <v>0</v>
      </c>
    </row>
    <row r="2012" spans="1:21">
      <c r="A2012" s="12">
        <v>1004094</v>
      </c>
      <c r="B2012" s="12" t="s">
        <v>2797</v>
      </c>
      <c r="C2012" s="12" t="s">
        <v>2798</v>
      </c>
      <c r="D2012" s="12">
        <v>10</v>
      </c>
      <c r="E2012" s="12">
        <v>4</v>
      </c>
      <c r="F2012" s="12">
        <v>9</v>
      </c>
      <c r="G2012" s="12">
        <v>4</v>
      </c>
      <c r="J2012" s="37" t="s">
        <v>1945</v>
      </c>
      <c r="K2012" s="37" t="s">
        <v>1945</v>
      </c>
      <c r="N2012" s="12" t="s">
        <v>1937</v>
      </c>
      <c r="Q2012" s="12" t="s">
        <v>1860</v>
      </c>
      <c r="S2012" s="12" t="s">
        <v>2741</v>
      </c>
      <c r="T2012" s="12" t="s">
        <v>2742</v>
      </c>
      <c r="U2012" s="12">
        <f t="shared" si="330"/>
        <v>0</v>
      </c>
    </row>
    <row r="2013" spans="1:21">
      <c r="A2013" s="12">
        <v>1004101</v>
      </c>
      <c r="B2013" s="12" t="s">
        <v>2799</v>
      </c>
      <c r="C2013" s="12" t="s">
        <v>2800</v>
      </c>
      <c r="D2013" s="12">
        <v>10</v>
      </c>
      <c r="E2013" s="12">
        <v>1</v>
      </c>
      <c r="F2013" s="12">
        <v>10</v>
      </c>
      <c r="G2013" s="12">
        <v>4</v>
      </c>
      <c r="J2013" s="37" t="s">
        <v>1948</v>
      </c>
      <c r="K2013" s="37" t="s">
        <v>1948</v>
      </c>
      <c r="N2013" s="12" t="s">
        <v>1949</v>
      </c>
      <c r="Q2013" s="12" t="s">
        <v>1843</v>
      </c>
      <c r="S2013" s="12" t="s">
        <v>2729</v>
      </c>
      <c r="T2013" s="12" t="s">
        <v>2730</v>
      </c>
      <c r="U2013" s="12">
        <f t="shared" si="330"/>
        <v>0</v>
      </c>
    </row>
    <row r="2014" spans="1:21">
      <c r="A2014" s="12">
        <v>1004102</v>
      </c>
      <c r="B2014" s="12" t="s">
        <v>2801</v>
      </c>
      <c r="C2014" s="12" t="s">
        <v>2802</v>
      </c>
      <c r="D2014" s="12">
        <v>10</v>
      </c>
      <c r="E2014" s="12">
        <v>2</v>
      </c>
      <c r="F2014" s="12">
        <v>10</v>
      </c>
      <c r="G2014" s="12">
        <v>4</v>
      </c>
      <c r="J2014" s="37" t="s">
        <v>1952</v>
      </c>
      <c r="K2014" s="37" t="s">
        <v>1952</v>
      </c>
      <c r="N2014" s="12" t="s">
        <v>1949</v>
      </c>
      <c r="Q2014" s="12" t="s">
        <v>1849</v>
      </c>
      <c r="S2014" s="12" t="s">
        <v>2733</v>
      </c>
      <c r="T2014" s="12" t="s">
        <v>2734</v>
      </c>
      <c r="U2014" s="12">
        <f t="shared" si="330"/>
        <v>0</v>
      </c>
    </row>
    <row r="2015" spans="1:21">
      <c r="A2015" s="12">
        <v>1004103</v>
      </c>
      <c r="B2015" s="12" t="s">
        <v>2803</v>
      </c>
      <c r="C2015" s="12" t="s">
        <v>2804</v>
      </c>
      <c r="D2015" s="12">
        <v>10</v>
      </c>
      <c r="E2015" s="12">
        <v>3</v>
      </c>
      <c r="F2015" s="12">
        <v>10</v>
      </c>
      <c r="G2015" s="12">
        <v>4</v>
      </c>
      <c r="J2015" s="37" t="s">
        <v>1952</v>
      </c>
      <c r="K2015" s="37" t="s">
        <v>1952</v>
      </c>
      <c r="N2015" s="12" t="s">
        <v>1949</v>
      </c>
      <c r="Q2015" s="12" t="s">
        <v>1854</v>
      </c>
      <c r="S2015" s="12" t="s">
        <v>2737</v>
      </c>
      <c r="T2015" s="12" t="s">
        <v>2738</v>
      </c>
      <c r="U2015" s="12">
        <f t="shared" si="330"/>
        <v>0</v>
      </c>
    </row>
    <row r="2016" spans="1:21">
      <c r="A2016" s="12">
        <v>1004104</v>
      </c>
      <c r="B2016" s="12" t="s">
        <v>2805</v>
      </c>
      <c r="C2016" s="12" t="s">
        <v>2806</v>
      </c>
      <c r="D2016" s="12">
        <v>10</v>
      </c>
      <c r="E2016" s="12">
        <v>4</v>
      </c>
      <c r="F2016" s="12">
        <v>10</v>
      </c>
      <c r="G2016" s="12">
        <v>4</v>
      </c>
      <c r="J2016" s="37" t="s">
        <v>1957</v>
      </c>
      <c r="K2016" s="37" t="s">
        <v>1957</v>
      </c>
      <c r="N2016" s="12" t="s">
        <v>1949</v>
      </c>
      <c r="Q2016" s="12" t="s">
        <v>1860</v>
      </c>
      <c r="S2016" s="12" t="s">
        <v>2741</v>
      </c>
      <c r="T2016" s="12" t="s">
        <v>2742</v>
      </c>
      <c r="U2016" s="12">
        <f t="shared" si="330"/>
        <v>0</v>
      </c>
    </row>
    <row r="2017" spans="1:21">
      <c r="A2017" s="12">
        <v>1004111</v>
      </c>
      <c r="B2017" s="12" t="s">
        <v>2807</v>
      </c>
      <c r="C2017" s="12" t="s">
        <v>2808</v>
      </c>
      <c r="D2017" s="12">
        <v>10</v>
      </c>
      <c r="E2017" s="12">
        <v>1</v>
      </c>
      <c r="F2017" s="12">
        <v>11</v>
      </c>
      <c r="G2017" s="12">
        <v>4</v>
      </c>
      <c r="J2017" s="37" t="s">
        <v>1960</v>
      </c>
      <c r="K2017" s="37" t="s">
        <v>1960</v>
      </c>
      <c r="N2017" s="12" t="s">
        <v>1961</v>
      </c>
      <c r="Q2017" s="12" t="s">
        <v>1843</v>
      </c>
      <c r="S2017" s="12" t="s">
        <v>2729</v>
      </c>
      <c r="T2017" s="12" t="s">
        <v>2730</v>
      </c>
      <c r="U2017" s="12">
        <f t="shared" si="330"/>
        <v>0</v>
      </c>
    </row>
    <row r="2018" spans="1:21">
      <c r="A2018" s="12">
        <v>1004112</v>
      </c>
      <c r="B2018" s="12" t="s">
        <v>2809</v>
      </c>
      <c r="C2018" s="12" t="s">
        <v>2810</v>
      </c>
      <c r="D2018" s="12">
        <v>10</v>
      </c>
      <c r="E2018" s="12">
        <v>2</v>
      </c>
      <c r="F2018" s="12">
        <v>11</v>
      </c>
      <c r="G2018" s="12">
        <v>4</v>
      </c>
      <c r="J2018" s="37" t="s">
        <v>1964</v>
      </c>
      <c r="K2018" s="37" t="s">
        <v>1964</v>
      </c>
      <c r="N2018" s="12" t="s">
        <v>1961</v>
      </c>
      <c r="Q2018" s="12" t="s">
        <v>1849</v>
      </c>
      <c r="S2018" s="12" t="s">
        <v>2733</v>
      </c>
      <c r="T2018" s="12" t="s">
        <v>2734</v>
      </c>
      <c r="U2018" s="12">
        <f t="shared" si="330"/>
        <v>0</v>
      </c>
    </row>
    <row r="2019" spans="1:21">
      <c r="A2019" s="12">
        <v>1004113</v>
      </c>
      <c r="B2019" s="12" t="s">
        <v>2811</v>
      </c>
      <c r="C2019" s="12" t="s">
        <v>2812</v>
      </c>
      <c r="D2019" s="12">
        <v>10</v>
      </c>
      <c r="E2019" s="12">
        <v>3</v>
      </c>
      <c r="F2019" s="12">
        <v>11</v>
      </c>
      <c r="G2019" s="12">
        <v>4</v>
      </c>
      <c r="J2019" s="37" t="s">
        <v>1964</v>
      </c>
      <c r="K2019" s="37" t="s">
        <v>1964</v>
      </c>
      <c r="N2019" s="12" t="s">
        <v>1961</v>
      </c>
      <c r="Q2019" s="12" t="s">
        <v>1854</v>
      </c>
      <c r="S2019" s="12" t="s">
        <v>2737</v>
      </c>
      <c r="T2019" s="12" t="s">
        <v>2738</v>
      </c>
      <c r="U2019" s="12">
        <f t="shared" si="330"/>
        <v>0</v>
      </c>
    </row>
    <row r="2020" spans="1:21">
      <c r="A2020" s="12">
        <v>1004114</v>
      </c>
      <c r="B2020" s="12" t="s">
        <v>2813</v>
      </c>
      <c r="C2020" s="12" t="s">
        <v>2814</v>
      </c>
      <c r="D2020" s="12">
        <v>10</v>
      </c>
      <c r="E2020" s="12">
        <v>4</v>
      </c>
      <c r="F2020" s="12">
        <v>11</v>
      </c>
      <c r="G2020" s="12">
        <v>4</v>
      </c>
      <c r="J2020" s="37" t="s">
        <v>1969</v>
      </c>
      <c r="K2020" s="37" t="s">
        <v>1969</v>
      </c>
      <c r="N2020" s="12" t="s">
        <v>1961</v>
      </c>
      <c r="Q2020" s="12" t="s">
        <v>1860</v>
      </c>
      <c r="S2020" s="12" t="s">
        <v>2741</v>
      </c>
      <c r="T2020" s="12" t="s">
        <v>2742</v>
      </c>
      <c r="U2020" s="12">
        <f t="shared" si="330"/>
        <v>0</v>
      </c>
    </row>
    <row r="2021" spans="1:21">
      <c r="A2021" s="12">
        <v>1004121</v>
      </c>
      <c r="B2021" s="12" t="s">
        <v>2815</v>
      </c>
      <c r="C2021" s="12" t="s">
        <v>2816</v>
      </c>
      <c r="D2021" s="12">
        <v>10</v>
      </c>
      <c r="E2021" s="12">
        <v>1</v>
      </c>
      <c r="F2021" s="12">
        <v>12</v>
      </c>
      <c r="G2021" s="12">
        <v>4</v>
      </c>
      <c r="J2021" s="37" t="s">
        <v>1972</v>
      </c>
      <c r="K2021" s="37" t="s">
        <v>1972</v>
      </c>
      <c r="N2021" s="12" t="s">
        <v>1973</v>
      </c>
      <c r="Q2021" s="12" t="s">
        <v>1843</v>
      </c>
      <c r="S2021" s="12" t="s">
        <v>2729</v>
      </c>
      <c r="T2021" s="12" t="s">
        <v>2730</v>
      </c>
      <c r="U2021" s="12">
        <f t="shared" si="330"/>
        <v>0</v>
      </c>
    </row>
    <row r="2022" spans="1:21">
      <c r="A2022" s="12">
        <v>1004122</v>
      </c>
      <c r="B2022" s="12" t="s">
        <v>2817</v>
      </c>
      <c r="C2022" s="12" t="s">
        <v>2818</v>
      </c>
      <c r="D2022" s="12">
        <v>10</v>
      </c>
      <c r="E2022" s="12">
        <v>2</v>
      </c>
      <c r="F2022" s="12">
        <v>12</v>
      </c>
      <c r="G2022" s="12">
        <v>4</v>
      </c>
      <c r="J2022" s="37" t="s">
        <v>1976</v>
      </c>
      <c r="K2022" s="37" t="s">
        <v>1976</v>
      </c>
      <c r="N2022" s="12" t="s">
        <v>1973</v>
      </c>
      <c r="Q2022" s="12" t="s">
        <v>1849</v>
      </c>
      <c r="S2022" s="12" t="s">
        <v>2733</v>
      </c>
      <c r="T2022" s="12" t="s">
        <v>2734</v>
      </c>
      <c r="U2022" s="12">
        <f t="shared" si="330"/>
        <v>0</v>
      </c>
    </row>
    <row r="2023" spans="1:21">
      <c r="A2023" s="12">
        <v>1004123</v>
      </c>
      <c r="B2023" s="12" t="s">
        <v>2819</v>
      </c>
      <c r="C2023" s="12" t="s">
        <v>2820</v>
      </c>
      <c r="D2023" s="12">
        <v>10</v>
      </c>
      <c r="E2023" s="12">
        <v>3</v>
      </c>
      <c r="F2023" s="12">
        <v>12</v>
      </c>
      <c r="G2023" s="12">
        <v>4</v>
      </c>
      <c r="J2023" s="37" t="s">
        <v>1976</v>
      </c>
      <c r="K2023" s="37" t="s">
        <v>1976</v>
      </c>
      <c r="N2023" s="12" t="s">
        <v>1973</v>
      </c>
      <c r="Q2023" s="12" t="s">
        <v>1854</v>
      </c>
      <c r="S2023" s="12" t="s">
        <v>2737</v>
      </c>
      <c r="T2023" s="12" t="s">
        <v>2738</v>
      </c>
      <c r="U2023" s="12">
        <f t="shared" si="330"/>
        <v>0</v>
      </c>
    </row>
    <row r="2024" spans="1:21">
      <c r="A2024" s="12">
        <v>1004124</v>
      </c>
      <c r="B2024" s="12" t="s">
        <v>2821</v>
      </c>
      <c r="C2024" s="12" t="s">
        <v>2822</v>
      </c>
      <c r="D2024" s="12">
        <v>10</v>
      </c>
      <c r="E2024" s="12">
        <v>4</v>
      </c>
      <c r="F2024" s="12">
        <v>12</v>
      </c>
      <c r="G2024" s="12">
        <v>4</v>
      </c>
      <c r="J2024" s="37" t="s">
        <v>1981</v>
      </c>
      <c r="K2024" s="37" t="s">
        <v>1981</v>
      </c>
      <c r="N2024" s="12" t="s">
        <v>1973</v>
      </c>
      <c r="Q2024" s="12" t="s">
        <v>1860</v>
      </c>
      <c r="S2024" s="12" t="s">
        <v>2741</v>
      </c>
      <c r="T2024" s="12" t="s">
        <v>2742</v>
      </c>
      <c r="U2024" s="12">
        <f t="shared" si="330"/>
        <v>0</v>
      </c>
    </row>
    <row r="2025" spans="1:21">
      <c r="A2025" s="12">
        <v>1004131</v>
      </c>
      <c r="B2025" s="12" t="s">
        <v>2823</v>
      </c>
      <c r="C2025" s="12" t="s">
        <v>2824</v>
      </c>
      <c r="D2025" s="12">
        <v>10</v>
      </c>
      <c r="E2025" s="12">
        <v>1</v>
      </c>
      <c r="F2025" s="12">
        <v>13</v>
      </c>
      <c r="G2025" s="12">
        <v>4</v>
      </c>
      <c r="J2025" s="37" t="s">
        <v>1984</v>
      </c>
      <c r="K2025" s="37" t="s">
        <v>1984</v>
      </c>
      <c r="N2025" s="12" t="s">
        <v>1985</v>
      </c>
      <c r="Q2025" s="12" t="s">
        <v>1843</v>
      </c>
      <c r="S2025" s="12" t="s">
        <v>2729</v>
      </c>
      <c r="T2025" s="12" t="s">
        <v>2730</v>
      </c>
      <c r="U2025" s="12">
        <f t="shared" si="330"/>
        <v>0</v>
      </c>
    </row>
    <row r="2026" spans="1:21">
      <c r="A2026" s="12">
        <v>1004132</v>
      </c>
      <c r="B2026" s="12" t="s">
        <v>2825</v>
      </c>
      <c r="C2026" s="12" t="s">
        <v>2826</v>
      </c>
      <c r="D2026" s="12">
        <v>10</v>
      </c>
      <c r="E2026" s="12">
        <v>2</v>
      </c>
      <c r="F2026" s="12">
        <v>13</v>
      </c>
      <c r="G2026" s="12">
        <v>4</v>
      </c>
      <c r="J2026" s="37" t="s">
        <v>1988</v>
      </c>
      <c r="K2026" s="37" t="s">
        <v>1988</v>
      </c>
      <c r="N2026" s="12" t="s">
        <v>1985</v>
      </c>
      <c r="Q2026" s="12" t="s">
        <v>1849</v>
      </c>
      <c r="S2026" s="12" t="s">
        <v>2733</v>
      </c>
      <c r="T2026" s="12" t="s">
        <v>2734</v>
      </c>
      <c r="U2026" s="12">
        <f t="shared" si="330"/>
        <v>0</v>
      </c>
    </row>
    <row r="2027" spans="1:21">
      <c r="A2027" s="12">
        <v>1004133</v>
      </c>
      <c r="B2027" s="12" t="s">
        <v>2827</v>
      </c>
      <c r="C2027" s="12" t="s">
        <v>2828</v>
      </c>
      <c r="D2027" s="12">
        <v>10</v>
      </c>
      <c r="E2027" s="12">
        <v>3</v>
      </c>
      <c r="F2027" s="12">
        <v>13</v>
      </c>
      <c r="G2027" s="12">
        <v>4</v>
      </c>
      <c r="J2027" s="37" t="s">
        <v>1988</v>
      </c>
      <c r="K2027" s="37" t="s">
        <v>1988</v>
      </c>
      <c r="N2027" s="12" t="s">
        <v>1985</v>
      </c>
      <c r="Q2027" s="12" t="s">
        <v>1854</v>
      </c>
      <c r="S2027" s="12" t="s">
        <v>2737</v>
      </c>
      <c r="T2027" s="12" t="s">
        <v>2738</v>
      </c>
      <c r="U2027" s="12">
        <f t="shared" si="330"/>
        <v>0</v>
      </c>
    </row>
    <row r="2028" spans="1:21">
      <c r="A2028" s="12">
        <v>1004134</v>
      </c>
      <c r="B2028" s="12" t="s">
        <v>2829</v>
      </c>
      <c r="C2028" s="12" t="s">
        <v>2830</v>
      </c>
      <c r="D2028" s="12">
        <v>10</v>
      </c>
      <c r="E2028" s="12">
        <v>4</v>
      </c>
      <c r="F2028" s="12">
        <v>13</v>
      </c>
      <c r="G2028" s="12">
        <v>4</v>
      </c>
      <c r="J2028" s="37" t="s">
        <v>1993</v>
      </c>
      <c r="K2028" s="37" t="s">
        <v>1993</v>
      </c>
      <c r="N2028" s="12" t="s">
        <v>1985</v>
      </c>
      <c r="Q2028" s="12" t="s">
        <v>1860</v>
      </c>
      <c r="S2028" s="12" t="s">
        <v>2741</v>
      </c>
      <c r="T2028" s="12" t="s">
        <v>2742</v>
      </c>
      <c r="U2028" s="12">
        <f t="shared" si="330"/>
        <v>0</v>
      </c>
    </row>
    <row r="2029" spans="1:21">
      <c r="A2029" s="12">
        <v>1004141</v>
      </c>
      <c r="B2029" s="12" t="s">
        <v>2831</v>
      </c>
      <c r="C2029" s="12" t="s">
        <v>2832</v>
      </c>
      <c r="D2029" s="12">
        <v>10</v>
      </c>
      <c r="E2029" s="12">
        <v>1</v>
      </c>
      <c r="F2029" s="12">
        <v>14</v>
      </c>
      <c r="G2029" s="12">
        <v>4</v>
      </c>
      <c r="J2029" s="37" t="s">
        <v>1996</v>
      </c>
      <c r="K2029" s="37" t="s">
        <v>1996</v>
      </c>
      <c r="N2029" s="12" t="s">
        <v>1997</v>
      </c>
      <c r="Q2029" s="12" t="s">
        <v>1843</v>
      </c>
      <c r="S2029" s="12" t="s">
        <v>2729</v>
      </c>
      <c r="T2029" s="12" t="s">
        <v>2730</v>
      </c>
      <c r="U2029" s="12">
        <f t="shared" si="330"/>
        <v>0</v>
      </c>
    </row>
    <row r="2030" spans="1:21">
      <c r="A2030" s="12">
        <v>1004142</v>
      </c>
      <c r="B2030" s="12" t="s">
        <v>2833</v>
      </c>
      <c r="C2030" s="12" t="s">
        <v>2834</v>
      </c>
      <c r="D2030" s="12">
        <v>10</v>
      </c>
      <c r="E2030" s="12">
        <v>2</v>
      </c>
      <c r="F2030" s="12">
        <v>14</v>
      </c>
      <c r="G2030" s="12">
        <v>4</v>
      </c>
      <c r="J2030" s="37" t="s">
        <v>2000</v>
      </c>
      <c r="K2030" s="37" t="s">
        <v>2000</v>
      </c>
      <c r="N2030" s="12" t="s">
        <v>1997</v>
      </c>
      <c r="Q2030" s="12" t="s">
        <v>1849</v>
      </c>
      <c r="S2030" s="12" t="s">
        <v>2733</v>
      </c>
      <c r="T2030" s="12" t="s">
        <v>2734</v>
      </c>
      <c r="U2030" s="12">
        <f t="shared" si="330"/>
        <v>0</v>
      </c>
    </row>
    <row r="2031" spans="1:21">
      <c r="A2031" s="12">
        <v>1004143</v>
      </c>
      <c r="B2031" s="12" t="s">
        <v>2835</v>
      </c>
      <c r="C2031" s="12" t="s">
        <v>2836</v>
      </c>
      <c r="D2031" s="12">
        <v>10</v>
      </c>
      <c r="E2031" s="12">
        <v>3</v>
      </c>
      <c r="F2031" s="12">
        <v>14</v>
      </c>
      <c r="G2031" s="12">
        <v>4</v>
      </c>
      <c r="J2031" s="37" t="s">
        <v>2000</v>
      </c>
      <c r="K2031" s="37" t="s">
        <v>2000</v>
      </c>
      <c r="N2031" s="12" t="s">
        <v>1997</v>
      </c>
      <c r="Q2031" s="12" t="s">
        <v>1854</v>
      </c>
      <c r="S2031" s="12" t="s">
        <v>2737</v>
      </c>
      <c r="T2031" s="12" t="s">
        <v>2738</v>
      </c>
      <c r="U2031" s="12">
        <f t="shared" si="330"/>
        <v>0</v>
      </c>
    </row>
    <row r="2032" spans="1:21">
      <c r="A2032" s="12">
        <v>1004144</v>
      </c>
      <c r="B2032" s="12" t="s">
        <v>2837</v>
      </c>
      <c r="C2032" s="12" t="s">
        <v>2838</v>
      </c>
      <c r="D2032" s="12">
        <v>10</v>
      </c>
      <c r="E2032" s="12">
        <v>4</v>
      </c>
      <c r="F2032" s="12">
        <v>14</v>
      </c>
      <c r="G2032" s="12">
        <v>4</v>
      </c>
      <c r="J2032" s="37" t="s">
        <v>2005</v>
      </c>
      <c r="K2032" s="37" t="s">
        <v>2005</v>
      </c>
      <c r="N2032" s="12" t="s">
        <v>1997</v>
      </c>
      <c r="Q2032" s="12" t="s">
        <v>1860</v>
      </c>
      <c r="S2032" s="12" t="s">
        <v>2741</v>
      </c>
      <c r="T2032" s="12" t="s">
        <v>2742</v>
      </c>
      <c r="U2032" s="12">
        <f t="shared" si="330"/>
        <v>0</v>
      </c>
    </row>
    <row r="2033" spans="1:21">
      <c r="A2033" s="12">
        <v>1004151</v>
      </c>
      <c r="B2033" s="12" t="s">
        <v>2839</v>
      </c>
      <c r="C2033" s="12" t="s">
        <v>2840</v>
      </c>
      <c r="D2033" s="12">
        <v>10</v>
      </c>
      <c r="E2033" s="12">
        <v>1</v>
      </c>
      <c r="F2033" s="12">
        <v>15</v>
      </c>
      <c r="G2033" s="12">
        <v>4</v>
      </c>
      <c r="J2033" s="37" t="s">
        <v>2008</v>
      </c>
      <c r="K2033" s="37" t="s">
        <v>2008</v>
      </c>
      <c r="N2033" s="12" t="s">
        <v>2009</v>
      </c>
      <c r="Q2033" s="12" t="s">
        <v>1843</v>
      </c>
      <c r="S2033" s="12" t="s">
        <v>2729</v>
      </c>
      <c r="T2033" s="12" t="s">
        <v>2730</v>
      </c>
      <c r="U2033" s="12">
        <f t="shared" si="330"/>
        <v>0</v>
      </c>
    </row>
    <row r="2034" spans="1:21">
      <c r="A2034" s="12">
        <v>1004152</v>
      </c>
      <c r="B2034" s="12" t="s">
        <v>2841</v>
      </c>
      <c r="C2034" s="12" t="s">
        <v>2842</v>
      </c>
      <c r="D2034" s="12">
        <v>10</v>
      </c>
      <c r="E2034" s="12">
        <v>2</v>
      </c>
      <c r="F2034" s="12">
        <v>15</v>
      </c>
      <c r="G2034" s="12">
        <v>4</v>
      </c>
      <c r="J2034" s="37" t="s">
        <v>2012</v>
      </c>
      <c r="K2034" s="37" t="s">
        <v>2012</v>
      </c>
      <c r="N2034" s="12" t="s">
        <v>2009</v>
      </c>
      <c r="Q2034" s="12" t="s">
        <v>1849</v>
      </c>
      <c r="S2034" s="12" t="s">
        <v>2733</v>
      </c>
      <c r="T2034" s="12" t="s">
        <v>2734</v>
      </c>
      <c r="U2034" s="12">
        <f t="shared" si="330"/>
        <v>0</v>
      </c>
    </row>
    <row r="2035" spans="1:21">
      <c r="A2035" s="12">
        <v>1004153</v>
      </c>
      <c r="B2035" s="12" t="s">
        <v>2843</v>
      </c>
      <c r="C2035" s="12" t="s">
        <v>2844</v>
      </c>
      <c r="D2035" s="12">
        <v>10</v>
      </c>
      <c r="E2035" s="12">
        <v>3</v>
      </c>
      <c r="F2035" s="12">
        <v>15</v>
      </c>
      <c r="G2035" s="12">
        <v>4</v>
      </c>
      <c r="J2035" s="37" t="s">
        <v>2012</v>
      </c>
      <c r="K2035" s="37" t="s">
        <v>2012</v>
      </c>
      <c r="N2035" s="12" t="s">
        <v>2009</v>
      </c>
      <c r="Q2035" s="12" t="s">
        <v>1854</v>
      </c>
      <c r="S2035" s="12" t="s">
        <v>2737</v>
      </c>
      <c r="T2035" s="12" t="s">
        <v>2738</v>
      </c>
      <c r="U2035" s="12">
        <f t="shared" si="330"/>
        <v>0</v>
      </c>
    </row>
    <row r="2036" spans="1:21">
      <c r="A2036" s="12">
        <v>1004154</v>
      </c>
      <c r="B2036" s="12" t="s">
        <v>2845</v>
      </c>
      <c r="C2036" s="12" t="s">
        <v>2846</v>
      </c>
      <c r="D2036" s="12">
        <v>10</v>
      </c>
      <c r="E2036" s="12">
        <v>4</v>
      </c>
      <c r="F2036" s="12">
        <v>15</v>
      </c>
      <c r="G2036" s="12">
        <v>4</v>
      </c>
      <c r="J2036" s="37" t="s">
        <v>2017</v>
      </c>
      <c r="K2036" s="37" t="s">
        <v>2017</v>
      </c>
      <c r="N2036" s="12" t="s">
        <v>2009</v>
      </c>
      <c r="Q2036" s="12" t="s">
        <v>1860</v>
      </c>
      <c r="S2036" s="12" t="s">
        <v>2741</v>
      </c>
      <c r="T2036" s="12" t="s">
        <v>2742</v>
      </c>
      <c r="U2036" s="12">
        <f t="shared" si="330"/>
        <v>0</v>
      </c>
    </row>
    <row r="2037" spans="1:21">
      <c r="A2037" s="12">
        <v>1005021</v>
      </c>
      <c r="B2037" s="12" t="s">
        <v>2727</v>
      </c>
      <c r="C2037" s="12" t="s">
        <v>2728</v>
      </c>
      <c r="D2037" s="12">
        <v>10</v>
      </c>
      <c r="E2037" s="12">
        <v>1</v>
      </c>
      <c r="F2037" s="12">
        <v>2</v>
      </c>
      <c r="G2037" s="12">
        <v>5</v>
      </c>
      <c r="J2037" s="37" t="s">
        <v>2018</v>
      </c>
      <c r="K2037" s="37" t="s">
        <v>2018</v>
      </c>
      <c r="N2037" s="12" t="s">
        <v>1973</v>
      </c>
      <c r="Q2037" s="12" t="s">
        <v>1843</v>
      </c>
      <c r="S2037" s="12" t="s">
        <v>2729</v>
      </c>
      <c r="T2037" s="12" t="s">
        <v>2730</v>
      </c>
      <c r="U2037" s="12">
        <f t="shared" si="330"/>
        <v>1</v>
      </c>
    </row>
    <row r="2038" spans="1:21">
      <c r="A2038" s="12">
        <v>1005022</v>
      </c>
      <c r="B2038" s="12" t="s">
        <v>2731</v>
      </c>
      <c r="C2038" s="12" t="s">
        <v>2732</v>
      </c>
      <c r="D2038" s="12">
        <v>10</v>
      </c>
      <c r="E2038" s="12">
        <v>2</v>
      </c>
      <c r="F2038" s="12">
        <v>2</v>
      </c>
      <c r="G2038" s="12">
        <v>5</v>
      </c>
      <c r="J2038" s="37" t="s">
        <v>2019</v>
      </c>
      <c r="K2038" s="37" t="s">
        <v>2019</v>
      </c>
      <c r="N2038" s="12" t="s">
        <v>1973</v>
      </c>
      <c r="Q2038" s="12" t="s">
        <v>1849</v>
      </c>
      <c r="S2038" s="12" t="s">
        <v>2733</v>
      </c>
      <c r="T2038" s="12" t="s">
        <v>2734</v>
      </c>
      <c r="U2038" s="12">
        <f t="shared" si="330"/>
        <v>1</v>
      </c>
    </row>
    <row r="2039" spans="1:21">
      <c r="A2039" s="12">
        <v>1005023</v>
      </c>
      <c r="B2039" s="12" t="s">
        <v>2735</v>
      </c>
      <c r="C2039" s="12" t="s">
        <v>2736</v>
      </c>
      <c r="D2039" s="12">
        <v>10</v>
      </c>
      <c r="E2039" s="12">
        <v>3</v>
      </c>
      <c r="F2039" s="12">
        <v>2</v>
      </c>
      <c r="G2039" s="12">
        <v>5</v>
      </c>
      <c r="J2039" s="37" t="s">
        <v>2019</v>
      </c>
      <c r="K2039" s="37" t="s">
        <v>2019</v>
      </c>
      <c r="N2039" s="12" t="s">
        <v>1973</v>
      </c>
      <c r="Q2039" s="12" t="s">
        <v>1854</v>
      </c>
      <c r="S2039" s="12" t="s">
        <v>2737</v>
      </c>
      <c r="T2039" s="12" t="s">
        <v>2738</v>
      </c>
      <c r="U2039" s="12">
        <f t="shared" si="330"/>
        <v>1</v>
      </c>
    </row>
    <row r="2040" spans="1:21">
      <c r="A2040" s="12">
        <v>1005024</v>
      </c>
      <c r="B2040" s="12" t="s">
        <v>2739</v>
      </c>
      <c r="C2040" s="12" t="s">
        <v>2740</v>
      </c>
      <c r="D2040" s="12">
        <v>10</v>
      </c>
      <c r="E2040" s="12">
        <v>4</v>
      </c>
      <c r="F2040" s="12">
        <v>2</v>
      </c>
      <c r="G2040" s="12">
        <v>5</v>
      </c>
      <c r="J2040" s="37" t="s">
        <v>2020</v>
      </c>
      <c r="K2040" s="37" t="s">
        <v>2020</v>
      </c>
      <c r="N2040" s="12" t="s">
        <v>1973</v>
      </c>
      <c r="Q2040" s="12" t="s">
        <v>1860</v>
      </c>
      <c r="S2040" s="12" t="s">
        <v>2741</v>
      </c>
      <c r="T2040" s="12" t="s">
        <v>2742</v>
      </c>
      <c r="U2040" s="12">
        <f t="shared" si="330"/>
        <v>1</v>
      </c>
    </row>
    <row r="2041" spans="1:21">
      <c r="A2041" s="12">
        <v>1005031</v>
      </c>
      <c r="B2041" s="12" t="s">
        <v>2743</v>
      </c>
      <c r="C2041" s="12" t="s">
        <v>2744</v>
      </c>
      <c r="D2041" s="12">
        <v>10</v>
      </c>
      <c r="E2041" s="12">
        <v>1</v>
      </c>
      <c r="F2041" s="12">
        <v>3</v>
      </c>
      <c r="G2041" s="12">
        <v>5</v>
      </c>
      <c r="J2041" s="37" t="s">
        <v>2021</v>
      </c>
      <c r="K2041" s="37" t="s">
        <v>2021</v>
      </c>
      <c r="N2041" s="12" t="s">
        <v>2022</v>
      </c>
      <c r="Q2041" s="12" t="s">
        <v>1843</v>
      </c>
      <c r="S2041" s="12" t="s">
        <v>2729</v>
      </c>
      <c r="T2041" s="12" t="s">
        <v>2730</v>
      </c>
      <c r="U2041" s="12">
        <f t="shared" si="330"/>
        <v>1</v>
      </c>
    </row>
    <row r="2042" spans="1:21">
      <c r="A2042" s="12">
        <v>1005032</v>
      </c>
      <c r="B2042" s="12" t="s">
        <v>2745</v>
      </c>
      <c r="C2042" s="12" t="s">
        <v>2746</v>
      </c>
      <c r="D2042" s="12">
        <v>10</v>
      </c>
      <c r="E2042" s="12">
        <v>2</v>
      </c>
      <c r="F2042" s="12">
        <v>3</v>
      </c>
      <c r="G2042" s="12">
        <v>5</v>
      </c>
      <c r="J2042" s="37" t="s">
        <v>2023</v>
      </c>
      <c r="K2042" s="37" t="s">
        <v>2023</v>
      </c>
      <c r="N2042" s="12" t="s">
        <v>2022</v>
      </c>
      <c r="Q2042" s="12" t="s">
        <v>1849</v>
      </c>
      <c r="S2042" s="12" t="s">
        <v>2733</v>
      </c>
      <c r="T2042" s="12" t="s">
        <v>2734</v>
      </c>
      <c r="U2042" s="12">
        <f t="shared" si="330"/>
        <v>1</v>
      </c>
    </row>
    <row r="2043" spans="1:21">
      <c r="A2043" s="12">
        <v>1005033</v>
      </c>
      <c r="B2043" s="12" t="s">
        <v>2747</v>
      </c>
      <c r="C2043" s="12" t="s">
        <v>2748</v>
      </c>
      <c r="D2043" s="12">
        <v>10</v>
      </c>
      <c r="E2043" s="12">
        <v>3</v>
      </c>
      <c r="F2043" s="12">
        <v>3</v>
      </c>
      <c r="G2043" s="12">
        <v>5</v>
      </c>
      <c r="J2043" s="37" t="s">
        <v>2023</v>
      </c>
      <c r="K2043" s="37" t="s">
        <v>2023</v>
      </c>
      <c r="N2043" s="12" t="s">
        <v>2022</v>
      </c>
      <c r="Q2043" s="12" t="s">
        <v>1854</v>
      </c>
      <c r="S2043" s="12" t="s">
        <v>2737</v>
      </c>
      <c r="T2043" s="12" t="s">
        <v>2738</v>
      </c>
      <c r="U2043" s="12">
        <f t="shared" si="330"/>
        <v>1</v>
      </c>
    </row>
    <row r="2044" spans="1:21">
      <c r="A2044" s="12">
        <v>1005034</v>
      </c>
      <c r="B2044" s="12" t="s">
        <v>2749</v>
      </c>
      <c r="C2044" s="12" t="s">
        <v>2750</v>
      </c>
      <c r="D2044" s="12">
        <v>10</v>
      </c>
      <c r="E2044" s="12">
        <v>4</v>
      </c>
      <c r="F2044" s="12">
        <v>3</v>
      </c>
      <c r="G2044" s="12">
        <v>5</v>
      </c>
      <c r="J2044" s="37" t="s">
        <v>2024</v>
      </c>
      <c r="K2044" s="37" t="s">
        <v>2024</v>
      </c>
      <c r="N2044" s="12" t="s">
        <v>2022</v>
      </c>
      <c r="Q2044" s="12" t="s">
        <v>1860</v>
      </c>
      <c r="S2044" s="12" t="s">
        <v>2741</v>
      </c>
      <c r="T2044" s="12" t="s">
        <v>2742</v>
      </c>
      <c r="U2044" s="12">
        <f t="shared" si="330"/>
        <v>1</v>
      </c>
    </row>
    <row r="2045" spans="1:21">
      <c r="A2045" s="12">
        <v>1005041</v>
      </c>
      <c r="B2045" s="12" t="s">
        <v>2751</v>
      </c>
      <c r="C2045" s="12" t="s">
        <v>2752</v>
      </c>
      <c r="D2045" s="12">
        <v>10</v>
      </c>
      <c r="E2045" s="12">
        <v>1</v>
      </c>
      <c r="F2045" s="12">
        <v>4</v>
      </c>
      <c r="G2045" s="12">
        <v>5</v>
      </c>
      <c r="J2045" s="37" t="s">
        <v>2025</v>
      </c>
      <c r="K2045" s="37" t="s">
        <v>2025</v>
      </c>
      <c r="N2045" s="12" t="s">
        <v>2026</v>
      </c>
      <c r="Q2045" s="12" t="s">
        <v>1843</v>
      </c>
      <c r="S2045" s="12" t="s">
        <v>2729</v>
      </c>
      <c r="T2045" s="12" t="s">
        <v>2730</v>
      </c>
      <c r="U2045" s="12">
        <f t="shared" ref="U2045:U2108" si="331">IF(G2045=5,1,IF(G2045=6,1,0))</f>
        <v>1</v>
      </c>
    </row>
    <row r="2046" spans="1:21">
      <c r="A2046" s="12">
        <v>1005042</v>
      </c>
      <c r="B2046" s="12" t="s">
        <v>2753</v>
      </c>
      <c r="C2046" s="12" t="s">
        <v>2754</v>
      </c>
      <c r="D2046" s="12">
        <v>10</v>
      </c>
      <c r="E2046" s="12">
        <v>2</v>
      </c>
      <c r="F2046" s="12">
        <v>4</v>
      </c>
      <c r="G2046" s="12">
        <v>5</v>
      </c>
      <c r="J2046" s="37" t="s">
        <v>2027</v>
      </c>
      <c r="K2046" s="37" t="s">
        <v>2027</v>
      </c>
      <c r="N2046" s="12" t="s">
        <v>2026</v>
      </c>
      <c r="Q2046" s="12" t="s">
        <v>1849</v>
      </c>
      <c r="S2046" s="12" t="s">
        <v>2733</v>
      </c>
      <c r="T2046" s="12" t="s">
        <v>2734</v>
      </c>
      <c r="U2046" s="12">
        <f t="shared" si="331"/>
        <v>1</v>
      </c>
    </row>
    <row r="2047" spans="1:21">
      <c r="A2047" s="12">
        <v>1005043</v>
      </c>
      <c r="B2047" s="12" t="s">
        <v>2755</v>
      </c>
      <c r="C2047" s="12" t="s">
        <v>2756</v>
      </c>
      <c r="D2047" s="12">
        <v>10</v>
      </c>
      <c r="E2047" s="12">
        <v>3</v>
      </c>
      <c r="F2047" s="12">
        <v>4</v>
      </c>
      <c r="G2047" s="12">
        <v>5</v>
      </c>
      <c r="J2047" s="37" t="s">
        <v>2027</v>
      </c>
      <c r="K2047" s="37" t="s">
        <v>2027</v>
      </c>
      <c r="N2047" s="12" t="s">
        <v>2026</v>
      </c>
      <c r="Q2047" s="12" t="s">
        <v>1854</v>
      </c>
      <c r="S2047" s="12" t="s">
        <v>2737</v>
      </c>
      <c r="T2047" s="12" t="s">
        <v>2738</v>
      </c>
      <c r="U2047" s="12">
        <f t="shared" si="331"/>
        <v>1</v>
      </c>
    </row>
    <row r="2048" spans="1:21">
      <c r="A2048" s="12">
        <v>1005044</v>
      </c>
      <c r="B2048" s="12" t="s">
        <v>2757</v>
      </c>
      <c r="C2048" s="12" t="s">
        <v>2758</v>
      </c>
      <c r="D2048" s="12">
        <v>10</v>
      </c>
      <c r="E2048" s="12">
        <v>4</v>
      </c>
      <c r="F2048" s="12">
        <v>4</v>
      </c>
      <c r="G2048" s="12">
        <v>5</v>
      </c>
      <c r="J2048" s="37" t="s">
        <v>2028</v>
      </c>
      <c r="K2048" s="37" t="s">
        <v>2028</v>
      </c>
      <c r="N2048" s="12" t="s">
        <v>2026</v>
      </c>
      <c r="Q2048" s="12" t="s">
        <v>1860</v>
      </c>
      <c r="S2048" s="12" t="s">
        <v>2741</v>
      </c>
      <c r="T2048" s="12" t="s">
        <v>2742</v>
      </c>
      <c r="U2048" s="12">
        <f t="shared" si="331"/>
        <v>1</v>
      </c>
    </row>
    <row r="2049" spans="1:21">
      <c r="A2049" s="12">
        <v>1005051</v>
      </c>
      <c r="B2049" s="12" t="s">
        <v>2759</v>
      </c>
      <c r="C2049" s="12" t="s">
        <v>2760</v>
      </c>
      <c r="D2049" s="12">
        <v>10</v>
      </c>
      <c r="E2049" s="12">
        <v>1</v>
      </c>
      <c r="F2049" s="12">
        <v>5</v>
      </c>
      <c r="G2049" s="12">
        <v>5</v>
      </c>
      <c r="J2049" s="37" t="s">
        <v>2029</v>
      </c>
      <c r="K2049" s="37" t="s">
        <v>2029</v>
      </c>
      <c r="N2049" s="12" t="s">
        <v>2030</v>
      </c>
      <c r="Q2049" s="12" t="s">
        <v>1843</v>
      </c>
      <c r="S2049" s="12" t="s">
        <v>2729</v>
      </c>
      <c r="T2049" s="12" t="s">
        <v>2730</v>
      </c>
      <c r="U2049" s="12">
        <f t="shared" si="331"/>
        <v>1</v>
      </c>
    </row>
    <row r="2050" spans="1:21">
      <c r="A2050" s="12">
        <v>1005052</v>
      </c>
      <c r="B2050" s="12" t="s">
        <v>2761</v>
      </c>
      <c r="C2050" s="12" t="s">
        <v>2762</v>
      </c>
      <c r="D2050" s="12">
        <v>10</v>
      </c>
      <c r="E2050" s="12">
        <v>2</v>
      </c>
      <c r="F2050" s="12">
        <v>5</v>
      </c>
      <c r="G2050" s="12">
        <v>5</v>
      </c>
      <c r="J2050" s="37" t="s">
        <v>2031</v>
      </c>
      <c r="K2050" s="37" t="s">
        <v>2031</v>
      </c>
      <c r="N2050" s="12" t="s">
        <v>2030</v>
      </c>
      <c r="Q2050" s="12" t="s">
        <v>1849</v>
      </c>
      <c r="S2050" s="12" t="s">
        <v>2733</v>
      </c>
      <c r="T2050" s="12" t="s">
        <v>2734</v>
      </c>
      <c r="U2050" s="12">
        <f t="shared" si="331"/>
        <v>1</v>
      </c>
    </row>
    <row r="2051" spans="1:21">
      <c r="A2051" s="12">
        <v>1005053</v>
      </c>
      <c r="B2051" s="12" t="s">
        <v>2763</v>
      </c>
      <c r="C2051" s="12" t="s">
        <v>2764</v>
      </c>
      <c r="D2051" s="12">
        <v>10</v>
      </c>
      <c r="E2051" s="12">
        <v>3</v>
      </c>
      <c r="F2051" s="12">
        <v>5</v>
      </c>
      <c r="G2051" s="12">
        <v>5</v>
      </c>
      <c r="J2051" s="37" t="s">
        <v>2031</v>
      </c>
      <c r="K2051" s="37" t="s">
        <v>2031</v>
      </c>
      <c r="N2051" s="12" t="s">
        <v>2030</v>
      </c>
      <c r="Q2051" s="12" t="s">
        <v>1854</v>
      </c>
      <c r="S2051" s="12" t="s">
        <v>2737</v>
      </c>
      <c r="T2051" s="12" t="s">
        <v>2738</v>
      </c>
      <c r="U2051" s="12">
        <f t="shared" si="331"/>
        <v>1</v>
      </c>
    </row>
    <row r="2052" spans="1:21">
      <c r="A2052" s="12">
        <v>1005054</v>
      </c>
      <c r="B2052" s="12" t="s">
        <v>2765</v>
      </c>
      <c r="C2052" s="12" t="s">
        <v>2766</v>
      </c>
      <c r="D2052" s="12">
        <v>10</v>
      </c>
      <c r="E2052" s="12">
        <v>4</v>
      </c>
      <c r="F2052" s="12">
        <v>5</v>
      </c>
      <c r="G2052" s="12">
        <v>5</v>
      </c>
      <c r="J2052" s="37" t="s">
        <v>2032</v>
      </c>
      <c r="K2052" s="37" t="s">
        <v>2032</v>
      </c>
      <c r="N2052" s="12" t="s">
        <v>2030</v>
      </c>
      <c r="Q2052" s="12" t="s">
        <v>1860</v>
      </c>
      <c r="S2052" s="12" t="s">
        <v>2741</v>
      </c>
      <c r="T2052" s="12" t="s">
        <v>2742</v>
      </c>
      <c r="U2052" s="12">
        <f t="shared" si="331"/>
        <v>1</v>
      </c>
    </row>
    <row r="2053" spans="1:21">
      <c r="A2053" s="12">
        <v>1005061</v>
      </c>
      <c r="B2053" s="12" t="s">
        <v>2767</v>
      </c>
      <c r="C2053" s="12" t="s">
        <v>2768</v>
      </c>
      <c r="D2053" s="12">
        <v>10</v>
      </c>
      <c r="E2053" s="12">
        <v>1</v>
      </c>
      <c r="F2053" s="12">
        <v>6</v>
      </c>
      <c r="G2053" s="12">
        <v>5</v>
      </c>
      <c r="J2053" s="37" t="s">
        <v>2033</v>
      </c>
      <c r="K2053" s="37" t="s">
        <v>2033</v>
      </c>
      <c r="N2053" s="12" t="s">
        <v>2034</v>
      </c>
      <c r="Q2053" s="12" t="s">
        <v>1843</v>
      </c>
      <c r="S2053" s="12" t="s">
        <v>2729</v>
      </c>
      <c r="T2053" s="12" t="s">
        <v>2730</v>
      </c>
      <c r="U2053" s="12">
        <f t="shared" si="331"/>
        <v>1</v>
      </c>
    </row>
    <row r="2054" spans="1:21">
      <c r="A2054" s="12">
        <v>1005062</v>
      </c>
      <c r="B2054" s="12" t="s">
        <v>2769</v>
      </c>
      <c r="C2054" s="12" t="s">
        <v>2770</v>
      </c>
      <c r="D2054" s="12">
        <v>10</v>
      </c>
      <c r="E2054" s="12">
        <v>2</v>
      </c>
      <c r="F2054" s="12">
        <v>6</v>
      </c>
      <c r="G2054" s="12">
        <v>5</v>
      </c>
      <c r="J2054" s="37" t="s">
        <v>2035</v>
      </c>
      <c r="K2054" s="37" t="s">
        <v>2035</v>
      </c>
      <c r="N2054" s="12" t="s">
        <v>2034</v>
      </c>
      <c r="Q2054" s="12" t="s">
        <v>1849</v>
      </c>
      <c r="S2054" s="12" t="s">
        <v>2733</v>
      </c>
      <c r="T2054" s="12" t="s">
        <v>2734</v>
      </c>
      <c r="U2054" s="12">
        <f t="shared" si="331"/>
        <v>1</v>
      </c>
    </row>
    <row r="2055" spans="1:21">
      <c r="A2055" s="12">
        <v>1005063</v>
      </c>
      <c r="B2055" s="12" t="s">
        <v>2771</v>
      </c>
      <c r="C2055" s="12" t="s">
        <v>2772</v>
      </c>
      <c r="D2055" s="12">
        <v>10</v>
      </c>
      <c r="E2055" s="12">
        <v>3</v>
      </c>
      <c r="F2055" s="12">
        <v>6</v>
      </c>
      <c r="G2055" s="12">
        <v>5</v>
      </c>
      <c r="J2055" s="37" t="s">
        <v>2035</v>
      </c>
      <c r="K2055" s="37" t="s">
        <v>2035</v>
      </c>
      <c r="N2055" s="12" t="s">
        <v>2034</v>
      </c>
      <c r="Q2055" s="12" t="s">
        <v>1854</v>
      </c>
      <c r="S2055" s="12" t="s">
        <v>2737</v>
      </c>
      <c r="T2055" s="12" t="s">
        <v>2738</v>
      </c>
      <c r="U2055" s="12">
        <f t="shared" si="331"/>
        <v>1</v>
      </c>
    </row>
    <row r="2056" spans="1:21">
      <c r="A2056" s="12">
        <v>1005064</v>
      </c>
      <c r="B2056" s="12" t="s">
        <v>2773</v>
      </c>
      <c r="C2056" s="12" t="s">
        <v>2774</v>
      </c>
      <c r="D2056" s="12">
        <v>10</v>
      </c>
      <c r="E2056" s="12">
        <v>4</v>
      </c>
      <c r="F2056" s="12">
        <v>6</v>
      </c>
      <c r="G2056" s="12">
        <v>5</v>
      </c>
      <c r="J2056" s="37" t="s">
        <v>2036</v>
      </c>
      <c r="K2056" s="37" t="s">
        <v>2036</v>
      </c>
      <c r="N2056" s="12" t="s">
        <v>2034</v>
      </c>
      <c r="Q2056" s="12" t="s">
        <v>1860</v>
      </c>
      <c r="S2056" s="12" t="s">
        <v>2741</v>
      </c>
      <c r="T2056" s="12" t="s">
        <v>2742</v>
      </c>
      <c r="U2056" s="12">
        <f t="shared" si="331"/>
        <v>1</v>
      </c>
    </row>
    <row r="2057" spans="1:21">
      <c r="A2057" s="12">
        <v>1005071</v>
      </c>
      <c r="B2057" s="12" t="s">
        <v>2775</v>
      </c>
      <c r="C2057" s="12" t="s">
        <v>2776</v>
      </c>
      <c r="D2057" s="12">
        <v>10</v>
      </c>
      <c r="E2057" s="12">
        <v>1</v>
      </c>
      <c r="F2057" s="12">
        <v>7</v>
      </c>
      <c r="G2057" s="12">
        <v>5</v>
      </c>
      <c r="J2057" s="37" t="s">
        <v>2037</v>
      </c>
      <c r="K2057" s="37" t="s">
        <v>2037</v>
      </c>
      <c r="N2057" s="12" t="s">
        <v>2038</v>
      </c>
      <c r="Q2057" s="12" t="s">
        <v>1843</v>
      </c>
      <c r="S2057" s="12" t="s">
        <v>2729</v>
      </c>
      <c r="T2057" s="12" t="s">
        <v>2730</v>
      </c>
      <c r="U2057" s="12">
        <f t="shared" si="331"/>
        <v>1</v>
      </c>
    </row>
    <row r="2058" spans="1:21">
      <c r="A2058" s="12">
        <v>1005072</v>
      </c>
      <c r="B2058" s="12" t="s">
        <v>2777</v>
      </c>
      <c r="C2058" s="12" t="s">
        <v>2778</v>
      </c>
      <c r="D2058" s="12">
        <v>10</v>
      </c>
      <c r="E2058" s="12">
        <v>2</v>
      </c>
      <c r="F2058" s="12">
        <v>7</v>
      </c>
      <c r="G2058" s="12">
        <v>5</v>
      </c>
      <c r="J2058" s="37" t="s">
        <v>2039</v>
      </c>
      <c r="K2058" s="37" t="s">
        <v>2039</v>
      </c>
      <c r="N2058" s="12" t="s">
        <v>2038</v>
      </c>
      <c r="Q2058" s="12" t="s">
        <v>1849</v>
      </c>
      <c r="S2058" s="12" t="s">
        <v>2733</v>
      </c>
      <c r="T2058" s="12" t="s">
        <v>2734</v>
      </c>
      <c r="U2058" s="12">
        <f t="shared" si="331"/>
        <v>1</v>
      </c>
    </row>
    <row r="2059" spans="1:21">
      <c r="A2059" s="12">
        <v>1005073</v>
      </c>
      <c r="B2059" s="12" t="s">
        <v>2779</v>
      </c>
      <c r="C2059" s="12" t="s">
        <v>2780</v>
      </c>
      <c r="D2059" s="12">
        <v>10</v>
      </c>
      <c r="E2059" s="12">
        <v>3</v>
      </c>
      <c r="F2059" s="12">
        <v>7</v>
      </c>
      <c r="G2059" s="12">
        <v>5</v>
      </c>
      <c r="J2059" s="37" t="s">
        <v>2039</v>
      </c>
      <c r="K2059" s="37" t="s">
        <v>2039</v>
      </c>
      <c r="N2059" s="12" t="s">
        <v>2038</v>
      </c>
      <c r="Q2059" s="12" t="s">
        <v>1854</v>
      </c>
      <c r="S2059" s="12" t="s">
        <v>2737</v>
      </c>
      <c r="T2059" s="12" t="s">
        <v>2738</v>
      </c>
      <c r="U2059" s="12">
        <f t="shared" si="331"/>
        <v>1</v>
      </c>
    </row>
    <row r="2060" spans="1:21">
      <c r="A2060" s="12">
        <v>1005074</v>
      </c>
      <c r="B2060" s="12" t="s">
        <v>2781</v>
      </c>
      <c r="C2060" s="12" t="s">
        <v>2782</v>
      </c>
      <c r="D2060" s="12">
        <v>10</v>
      </c>
      <c r="E2060" s="12">
        <v>4</v>
      </c>
      <c r="F2060" s="12">
        <v>7</v>
      </c>
      <c r="G2060" s="12">
        <v>5</v>
      </c>
      <c r="J2060" s="37" t="s">
        <v>2040</v>
      </c>
      <c r="K2060" s="37" t="s">
        <v>2040</v>
      </c>
      <c r="N2060" s="12" t="s">
        <v>2038</v>
      </c>
      <c r="Q2060" s="12" t="s">
        <v>1860</v>
      </c>
      <c r="S2060" s="12" t="s">
        <v>2741</v>
      </c>
      <c r="T2060" s="12" t="s">
        <v>2742</v>
      </c>
      <c r="U2060" s="12">
        <f t="shared" si="331"/>
        <v>1</v>
      </c>
    </row>
    <row r="2061" spans="1:21">
      <c r="A2061" s="12">
        <v>1005081</v>
      </c>
      <c r="B2061" s="12" t="s">
        <v>2783</v>
      </c>
      <c r="C2061" s="12" t="s">
        <v>2784</v>
      </c>
      <c r="D2061" s="12">
        <v>10</v>
      </c>
      <c r="E2061" s="12">
        <v>1</v>
      </c>
      <c r="F2061" s="12">
        <v>8</v>
      </c>
      <c r="G2061" s="12">
        <v>5</v>
      </c>
      <c r="J2061" s="37" t="s">
        <v>2041</v>
      </c>
      <c r="K2061" s="37" t="s">
        <v>2041</v>
      </c>
      <c r="N2061" s="12" t="s">
        <v>2042</v>
      </c>
      <c r="Q2061" s="12" t="s">
        <v>1843</v>
      </c>
      <c r="S2061" s="12" t="s">
        <v>2729</v>
      </c>
      <c r="T2061" s="12" t="s">
        <v>2730</v>
      </c>
      <c r="U2061" s="12">
        <f t="shared" si="331"/>
        <v>1</v>
      </c>
    </row>
    <row r="2062" spans="1:21">
      <c r="A2062" s="12">
        <v>1005082</v>
      </c>
      <c r="B2062" s="12" t="s">
        <v>2785</v>
      </c>
      <c r="C2062" s="12" t="s">
        <v>2786</v>
      </c>
      <c r="D2062" s="12">
        <v>10</v>
      </c>
      <c r="E2062" s="12">
        <v>2</v>
      </c>
      <c r="F2062" s="12">
        <v>8</v>
      </c>
      <c r="G2062" s="12">
        <v>5</v>
      </c>
      <c r="J2062" s="37" t="s">
        <v>2043</v>
      </c>
      <c r="K2062" s="37" t="s">
        <v>2043</v>
      </c>
      <c r="N2062" s="12" t="s">
        <v>2042</v>
      </c>
      <c r="Q2062" s="12" t="s">
        <v>1849</v>
      </c>
      <c r="S2062" s="12" t="s">
        <v>2733</v>
      </c>
      <c r="T2062" s="12" t="s">
        <v>2734</v>
      </c>
      <c r="U2062" s="12">
        <f t="shared" si="331"/>
        <v>1</v>
      </c>
    </row>
    <row r="2063" spans="1:21">
      <c r="A2063" s="12">
        <v>1005083</v>
      </c>
      <c r="B2063" s="12" t="s">
        <v>2787</v>
      </c>
      <c r="C2063" s="12" t="s">
        <v>2788</v>
      </c>
      <c r="D2063" s="12">
        <v>10</v>
      </c>
      <c r="E2063" s="12">
        <v>3</v>
      </c>
      <c r="F2063" s="12">
        <v>8</v>
      </c>
      <c r="G2063" s="12">
        <v>5</v>
      </c>
      <c r="J2063" s="37" t="s">
        <v>2043</v>
      </c>
      <c r="K2063" s="37" t="s">
        <v>2043</v>
      </c>
      <c r="N2063" s="12" t="s">
        <v>2042</v>
      </c>
      <c r="Q2063" s="12" t="s">
        <v>1854</v>
      </c>
      <c r="S2063" s="12" t="s">
        <v>2737</v>
      </c>
      <c r="T2063" s="12" t="s">
        <v>2738</v>
      </c>
      <c r="U2063" s="12">
        <f t="shared" si="331"/>
        <v>1</v>
      </c>
    </row>
    <row r="2064" spans="1:21">
      <c r="A2064" s="12">
        <v>1005084</v>
      </c>
      <c r="B2064" s="12" t="s">
        <v>2789</v>
      </c>
      <c r="C2064" s="12" t="s">
        <v>2790</v>
      </c>
      <c r="D2064" s="12">
        <v>10</v>
      </c>
      <c r="E2064" s="12">
        <v>4</v>
      </c>
      <c r="F2064" s="12">
        <v>8</v>
      </c>
      <c r="G2064" s="12">
        <v>5</v>
      </c>
      <c r="J2064" s="37" t="s">
        <v>2044</v>
      </c>
      <c r="K2064" s="37" t="s">
        <v>2044</v>
      </c>
      <c r="N2064" s="12" t="s">
        <v>2042</v>
      </c>
      <c r="Q2064" s="12" t="s">
        <v>1860</v>
      </c>
      <c r="S2064" s="12" t="s">
        <v>2741</v>
      </c>
      <c r="T2064" s="12" t="s">
        <v>2742</v>
      </c>
      <c r="U2064" s="12">
        <f t="shared" si="331"/>
        <v>1</v>
      </c>
    </row>
    <row r="2065" spans="1:21">
      <c r="A2065" s="12">
        <v>1005091</v>
      </c>
      <c r="B2065" s="12" t="s">
        <v>2791</v>
      </c>
      <c r="C2065" s="12" t="s">
        <v>2792</v>
      </c>
      <c r="D2065" s="12">
        <v>10</v>
      </c>
      <c r="E2065" s="12">
        <v>1</v>
      </c>
      <c r="F2065" s="12">
        <v>9</v>
      </c>
      <c r="G2065" s="12">
        <v>5</v>
      </c>
      <c r="J2065" s="37" t="s">
        <v>2045</v>
      </c>
      <c r="K2065" s="37" t="s">
        <v>2045</v>
      </c>
      <c r="N2065" s="12" t="s">
        <v>2046</v>
      </c>
      <c r="Q2065" s="12" t="s">
        <v>1843</v>
      </c>
      <c r="S2065" s="12" t="s">
        <v>2729</v>
      </c>
      <c r="T2065" s="12" t="s">
        <v>2730</v>
      </c>
      <c r="U2065" s="12">
        <f t="shared" si="331"/>
        <v>1</v>
      </c>
    </row>
    <row r="2066" spans="1:21">
      <c r="A2066" s="12">
        <v>1005092</v>
      </c>
      <c r="B2066" s="12" t="s">
        <v>2793</v>
      </c>
      <c r="C2066" s="12" t="s">
        <v>2794</v>
      </c>
      <c r="D2066" s="12">
        <v>10</v>
      </c>
      <c r="E2066" s="12">
        <v>2</v>
      </c>
      <c r="F2066" s="12">
        <v>9</v>
      </c>
      <c r="G2066" s="12">
        <v>5</v>
      </c>
      <c r="J2066" s="37" t="s">
        <v>2047</v>
      </c>
      <c r="K2066" s="37" t="s">
        <v>2047</v>
      </c>
      <c r="N2066" s="12" t="s">
        <v>2046</v>
      </c>
      <c r="Q2066" s="12" t="s">
        <v>1849</v>
      </c>
      <c r="S2066" s="12" t="s">
        <v>2733</v>
      </c>
      <c r="T2066" s="12" t="s">
        <v>2734</v>
      </c>
      <c r="U2066" s="12">
        <f t="shared" si="331"/>
        <v>1</v>
      </c>
    </row>
    <row r="2067" spans="1:21">
      <c r="A2067" s="12">
        <v>1005093</v>
      </c>
      <c r="B2067" s="12" t="s">
        <v>2795</v>
      </c>
      <c r="C2067" s="12" t="s">
        <v>2796</v>
      </c>
      <c r="D2067" s="12">
        <v>10</v>
      </c>
      <c r="E2067" s="12">
        <v>3</v>
      </c>
      <c r="F2067" s="12">
        <v>9</v>
      </c>
      <c r="G2067" s="12">
        <v>5</v>
      </c>
      <c r="J2067" s="37" t="s">
        <v>2047</v>
      </c>
      <c r="K2067" s="37" t="s">
        <v>2047</v>
      </c>
      <c r="N2067" s="12" t="s">
        <v>2046</v>
      </c>
      <c r="Q2067" s="12" t="s">
        <v>1854</v>
      </c>
      <c r="S2067" s="12" t="s">
        <v>2737</v>
      </c>
      <c r="T2067" s="12" t="s">
        <v>2738</v>
      </c>
      <c r="U2067" s="12">
        <f t="shared" si="331"/>
        <v>1</v>
      </c>
    </row>
    <row r="2068" spans="1:21">
      <c r="A2068" s="12">
        <v>1005094</v>
      </c>
      <c r="B2068" s="12" t="s">
        <v>2797</v>
      </c>
      <c r="C2068" s="12" t="s">
        <v>2798</v>
      </c>
      <c r="D2068" s="12">
        <v>10</v>
      </c>
      <c r="E2068" s="12">
        <v>4</v>
      </c>
      <c r="F2068" s="12">
        <v>9</v>
      </c>
      <c r="G2068" s="12">
        <v>5</v>
      </c>
      <c r="J2068" s="37" t="s">
        <v>2048</v>
      </c>
      <c r="K2068" s="37" t="s">
        <v>2048</v>
      </c>
      <c r="N2068" s="12" t="s">
        <v>2046</v>
      </c>
      <c r="Q2068" s="12" t="s">
        <v>1860</v>
      </c>
      <c r="S2068" s="12" t="s">
        <v>2741</v>
      </c>
      <c r="T2068" s="12" t="s">
        <v>2742</v>
      </c>
      <c r="U2068" s="12">
        <f t="shared" si="331"/>
        <v>1</v>
      </c>
    </row>
    <row r="2069" spans="1:21">
      <c r="A2069" s="12">
        <v>1005101</v>
      </c>
      <c r="B2069" s="12" t="s">
        <v>2799</v>
      </c>
      <c r="C2069" s="12" t="s">
        <v>2800</v>
      </c>
      <c r="D2069" s="12">
        <v>10</v>
      </c>
      <c r="E2069" s="12">
        <v>1</v>
      </c>
      <c r="F2069" s="12">
        <v>10</v>
      </c>
      <c r="G2069" s="12">
        <v>5</v>
      </c>
      <c r="J2069" s="37" t="s">
        <v>2049</v>
      </c>
      <c r="K2069" s="37" t="s">
        <v>2049</v>
      </c>
      <c r="N2069" s="12" t="s">
        <v>2050</v>
      </c>
      <c r="Q2069" s="12" t="s">
        <v>1843</v>
      </c>
      <c r="S2069" s="12" t="s">
        <v>2729</v>
      </c>
      <c r="T2069" s="12" t="s">
        <v>2730</v>
      </c>
      <c r="U2069" s="12">
        <f t="shared" si="331"/>
        <v>1</v>
      </c>
    </row>
    <row r="2070" spans="1:21">
      <c r="A2070" s="12">
        <v>1005102</v>
      </c>
      <c r="B2070" s="12" t="s">
        <v>2801</v>
      </c>
      <c r="C2070" s="12" t="s">
        <v>2802</v>
      </c>
      <c r="D2070" s="12">
        <v>10</v>
      </c>
      <c r="E2070" s="12">
        <v>2</v>
      </c>
      <c r="F2070" s="12">
        <v>10</v>
      </c>
      <c r="G2070" s="12">
        <v>5</v>
      </c>
      <c r="J2070" s="37" t="s">
        <v>2051</v>
      </c>
      <c r="K2070" s="37" t="s">
        <v>2051</v>
      </c>
      <c r="N2070" s="12" t="s">
        <v>2050</v>
      </c>
      <c r="Q2070" s="12" t="s">
        <v>1849</v>
      </c>
      <c r="S2070" s="12" t="s">
        <v>2733</v>
      </c>
      <c r="T2070" s="12" t="s">
        <v>2734</v>
      </c>
      <c r="U2070" s="12">
        <f t="shared" si="331"/>
        <v>1</v>
      </c>
    </row>
    <row r="2071" spans="1:21">
      <c r="A2071" s="12">
        <v>1005103</v>
      </c>
      <c r="B2071" s="12" t="s">
        <v>2803</v>
      </c>
      <c r="C2071" s="12" t="s">
        <v>2804</v>
      </c>
      <c r="D2071" s="12">
        <v>10</v>
      </c>
      <c r="E2071" s="12">
        <v>3</v>
      </c>
      <c r="F2071" s="12">
        <v>10</v>
      </c>
      <c r="G2071" s="12">
        <v>5</v>
      </c>
      <c r="J2071" s="37" t="s">
        <v>2051</v>
      </c>
      <c r="K2071" s="37" t="s">
        <v>2051</v>
      </c>
      <c r="N2071" s="12" t="s">
        <v>2050</v>
      </c>
      <c r="Q2071" s="12" t="s">
        <v>1854</v>
      </c>
      <c r="S2071" s="12" t="s">
        <v>2737</v>
      </c>
      <c r="T2071" s="12" t="s">
        <v>2738</v>
      </c>
      <c r="U2071" s="12">
        <f t="shared" si="331"/>
        <v>1</v>
      </c>
    </row>
    <row r="2072" spans="1:21">
      <c r="A2072" s="12">
        <v>1005104</v>
      </c>
      <c r="B2072" s="12" t="s">
        <v>2805</v>
      </c>
      <c r="C2072" s="12" t="s">
        <v>2806</v>
      </c>
      <c r="D2072" s="12">
        <v>10</v>
      </c>
      <c r="E2072" s="12">
        <v>4</v>
      </c>
      <c r="F2072" s="12">
        <v>10</v>
      </c>
      <c r="G2072" s="12">
        <v>5</v>
      </c>
      <c r="J2072" s="37" t="s">
        <v>2052</v>
      </c>
      <c r="K2072" s="37" t="s">
        <v>2052</v>
      </c>
      <c r="N2072" s="12" t="s">
        <v>2050</v>
      </c>
      <c r="Q2072" s="12" t="s">
        <v>1860</v>
      </c>
      <c r="S2072" s="12" t="s">
        <v>2741</v>
      </c>
      <c r="T2072" s="12" t="s">
        <v>2742</v>
      </c>
      <c r="U2072" s="12">
        <f t="shared" si="331"/>
        <v>1</v>
      </c>
    </row>
    <row r="2073" spans="1:21">
      <c r="A2073" s="12">
        <v>1005111</v>
      </c>
      <c r="B2073" s="12" t="s">
        <v>2807</v>
      </c>
      <c r="C2073" s="12" t="s">
        <v>2808</v>
      </c>
      <c r="D2073" s="12">
        <v>10</v>
      </c>
      <c r="E2073" s="12">
        <v>1</v>
      </c>
      <c r="F2073" s="12">
        <v>11</v>
      </c>
      <c r="G2073" s="12">
        <v>5</v>
      </c>
      <c r="J2073" s="37" t="s">
        <v>1996</v>
      </c>
      <c r="K2073" s="37" t="s">
        <v>1996</v>
      </c>
      <c r="N2073" s="12" t="s">
        <v>2053</v>
      </c>
      <c r="Q2073" s="12" t="s">
        <v>1843</v>
      </c>
      <c r="S2073" s="12" t="s">
        <v>2729</v>
      </c>
      <c r="T2073" s="12" t="s">
        <v>2730</v>
      </c>
      <c r="U2073" s="12">
        <f t="shared" si="331"/>
        <v>1</v>
      </c>
    </row>
    <row r="2074" spans="1:21">
      <c r="A2074" s="12">
        <v>1005112</v>
      </c>
      <c r="B2074" s="12" t="s">
        <v>2809</v>
      </c>
      <c r="C2074" s="12" t="s">
        <v>2810</v>
      </c>
      <c r="D2074" s="12">
        <v>10</v>
      </c>
      <c r="E2074" s="12">
        <v>2</v>
      </c>
      <c r="F2074" s="12">
        <v>11</v>
      </c>
      <c r="G2074" s="12">
        <v>5</v>
      </c>
      <c r="J2074" s="37" t="s">
        <v>2000</v>
      </c>
      <c r="K2074" s="37" t="s">
        <v>2000</v>
      </c>
      <c r="N2074" s="12" t="s">
        <v>2053</v>
      </c>
      <c r="Q2074" s="12" t="s">
        <v>1849</v>
      </c>
      <c r="S2074" s="12" t="s">
        <v>2733</v>
      </c>
      <c r="T2074" s="12" t="s">
        <v>2734</v>
      </c>
      <c r="U2074" s="12">
        <f t="shared" si="331"/>
        <v>1</v>
      </c>
    </row>
    <row r="2075" spans="1:21">
      <c r="A2075" s="12">
        <v>1005113</v>
      </c>
      <c r="B2075" s="12" t="s">
        <v>2811</v>
      </c>
      <c r="C2075" s="12" t="s">
        <v>2812</v>
      </c>
      <c r="D2075" s="12">
        <v>10</v>
      </c>
      <c r="E2075" s="12">
        <v>3</v>
      </c>
      <c r="F2075" s="12">
        <v>11</v>
      </c>
      <c r="G2075" s="12">
        <v>5</v>
      </c>
      <c r="J2075" s="37" t="s">
        <v>2000</v>
      </c>
      <c r="K2075" s="37" t="s">
        <v>2000</v>
      </c>
      <c r="N2075" s="12" t="s">
        <v>2053</v>
      </c>
      <c r="Q2075" s="12" t="s">
        <v>1854</v>
      </c>
      <c r="S2075" s="12" t="s">
        <v>2737</v>
      </c>
      <c r="T2075" s="12" t="s">
        <v>2738</v>
      </c>
      <c r="U2075" s="12">
        <f t="shared" si="331"/>
        <v>1</v>
      </c>
    </row>
    <row r="2076" spans="1:21">
      <c r="A2076" s="12">
        <v>1005114</v>
      </c>
      <c r="B2076" s="12" t="s">
        <v>2813</v>
      </c>
      <c r="C2076" s="12" t="s">
        <v>2814</v>
      </c>
      <c r="D2076" s="12">
        <v>10</v>
      </c>
      <c r="E2076" s="12">
        <v>4</v>
      </c>
      <c r="F2076" s="12">
        <v>11</v>
      </c>
      <c r="G2076" s="12">
        <v>5</v>
      </c>
      <c r="J2076" s="37" t="s">
        <v>2005</v>
      </c>
      <c r="K2076" s="37" t="s">
        <v>2005</v>
      </c>
      <c r="N2076" s="12" t="s">
        <v>2053</v>
      </c>
      <c r="Q2076" s="12" t="s">
        <v>1860</v>
      </c>
      <c r="S2076" s="12" t="s">
        <v>2741</v>
      </c>
      <c r="T2076" s="12" t="s">
        <v>2742</v>
      </c>
      <c r="U2076" s="12">
        <f t="shared" si="331"/>
        <v>1</v>
      </c>
    </row>
    <row r="2077" spans="1:21">
      <c r="A2077" s="12">
        <v>1005121</v>
      </c>
      <c r="B2077" s="12" t="s">
        <v>2815</v>
      </c>
      <c r="C2077" s="12" t="s">
        <v>2816</v>
      </c>
      <c r="D2077" s="12">
        <v>10</v>
      </c>
      <c r="E2077" s="12">
        <v>1</v>
      </c>
      <c r="F2077" s="12">
        <v>12</v>
      </c>
      <c r="G2077" s="12">
        <v>5</v>
      </c>
      <c r="J2077" s="37" t="s">
        <v>2054</v>
      </c>
      <c r="K2077" s="37" t="s">
        <v>2054</v>
      </c>
      <c r="N2077" s="12" t="s">
        <v>2055</v>
      </c>
      <c r="Q2077" s="12" t="s">
        <v>1843</v>
      </c>
      <c r="S2077" s="12" t="s">
        <v>2729</v>
      </c>
      <c r="T2077" s="12" t="s">
        <v>2730</v>
      </c>
      <c r="U2077" s="12">
        <f t="shared" si="331"/>
        <v>1</v>
      </c>
    </row>
    <row r="2078" spans="1:21">
      <c r="A2078" s="12">
        <v>1005122</v>
      </c>
      <c r="B2078" s="12" t="s">
        <v>2817</v>
      </c>
      <c r="C2078" s="12" t="s">
        <v>2818</v>
      </c>
      <c r="D2078" s="12">
        <v>10</v>
      </c>
      <c r="E2078" s="12">
        <v>2</v>
      </c>
      <c r="F2078" s="12">
        <v>12</v>
      </c>
      <c r="G2078" s="12">
        <v>5</v>
      </c>
      <c r="J2078" s="37" t="s">
        <v>2056</v>
      </c>
      <c r="K2078" s="37" t="s">
        <v>2056</v>
      </c>
      <c r="N2078" s="12" t="s">
        <v>2055</v>
      </c>
      <c r="Q2078" s="12" t="s">
        <v>1849</v>
      </c>
      <c r="S2078" s="12" t="s">
        <v>2733</v>
      </c>
      <c r="T2078" s="12" t="s">
        <v>2734</v>
      </c>
      <c r="U2078" s="12">
        <f t="shared" si="331"/>
        <v>1</v>
      </c>
    </row>
    <row r="2079" spans="1:21">
      <c r="A2079" s="12">
        <v>1005123</v>
      </c>
      <c r="B2079" s="12" t="s">
        <v>2819</v>
      </c>
      <c r="C2079" s="12" t="s">
        <v>2820</v>
      </c>
      <c r="D2079" s="12">
        <v>10</v>
      </c>
      <c r="E2079" s="12">
        <v>3</v>
      </c>
      <c r="F2079" s="12">
        <v>12</v>
      </c>
      <c r="G2079" s="12">
        <v>5</v>
      </c>
      <c r="J2079" s="37" t="s">
        <v>2056</v>
      </c>
      <c r="K2079" s="37" t="s">
        <v>2056</v>
      </c>
      <c r="N2079" s="12" t="s">
        <v>2055</v>
      </c>
      <c r="Q2079" s="12" t="s">
        <v>1854</v>
      </c>
      <c r="S2079" s="12" t="s">
        <v>2737</v>
      </c>
      <c r="T2079" s="12" t="s">
        <v>2738</v>
      </c>
      <c r="U2079" s="12">
        <f t="shared" si="331"/>
        <v>1</v>
      </c>
    </row>
    <row r="2080" spans="1:21">
      <c r="A2080" s="12">
        <v>1005124</v>
      </c>
      <c r="B2080" s="12" t="s">
        <v>2821</v>
      </c>
      <c r="C2080" s="12" t="s">
        <v>2822</v>
      </c>
      <c r="D2080" s="12">
        <v>10</v>
      </c>
      <c r="E2080" s="12">
        <v>4</v>
      </c>
      <c r="F2080" s="12">
        <v>12</v>
      </c>
      <c r="G2080" s="12">
        <v>5</v>
      </c>
      <c r="J2080" s="37" t="s">
        <v>2057</v>
      </c>
      <c r="K2080" s="37" t="s">
        <v>2057</v>
      </c>
      <c r="N2080" s="12" t="s">
        <v>2055</v>
      </c>
      <c r="Q2080" s="12" t="s">
        <v>1860</v>
      </c>
      <c r="S2080" s="12" t="s">
        <v>2741</v>
      </c>
      <c r="T2080" s="12" t="s">
        <v>2742</v>
      </c>
      <c r="U2080" s="12">
        <f t="shared" si="331"/>
        <v>1</v>
      </c>
    </row>
    <row r="2081" spans="1:21">
      <c r="A2081" s="12">
        <v>1005131</v>
      </c>
      <c r="B2081" s="12" t="s">
        <v>2823</v>
      </c>
      <c r="C2081" s="12" t="s">
        <v>2824</v>
      </c>
      <c r="D2081" s="12">
        <v>10</v>
      </c>
      <c r="E2081" s="12">
        <v>1</v>
      </c>
      <c r="F2081" s="12">
        <v>13</v>
      </c>
      <c r="G2081" s="12">
        <v>5</v>
      </c>
      <c r="J2081" s="37" t="s">
        <v>2058</v>
      </c>
      <c r="K2081" s="37" t="s">
        <v>2058</v>
      </c>
      <c r="N2081" s="12" t="s">
        <v>2059</v>
      </c>
      <c r="Q2081" s="12" t="s">
        <v>1843</v>
      </c>
      <c r="S2081" s="12" t="s">
        <v>2729</v>
      </c>
      <c r="T2081" s="12" t="s">
        <v>2730</v>
      </c>
      <c r="U2081" s="12">
        <f t="shared" si="331"/>
        <v>1</v>
      </c>
    </row>
    <row r="2082" spans="1:21">
      <c r="A2082" s="12">
        <v>1005132</v>
      </c>
      <c r="B2082" s="12" t="s">
        <v>2825</v>
      </c>
      <c r="C2082" s="12" t="s">
        <v>2826</v>
      </c>
      <c r="D2082" s="12">
        <v>10</v>
      </c>
      <c r="E2082" s="12">
        <v>2</v>
      </c>
      <c r="F2082" s="12">
        <v>13</v>
      </c>
      <c r="G2082" s="12">
        <v>5</v>
      </c>
      <c r="J2082" s="37" t="s">
        <v>2060</v>
      </c>
      <c r="K2082" s="37" t="s">
        <v>2060</v>
      </c>
      <c r="N2082" s="12" t="s">
        <v>2059</v>
      </c>
      <c r="Q2082" s="12" t="s">
        <v>1849</v>
      </c>
      <c r="S2082" s="12" t="s">
        <v>2733</v>
      </c>
      <c r="T2082" s="12" t="s">
        <v>2734</v>
      </c>
      <c r="U2082" s="12">
        <f t="shared" si="331"/>
        <v>1</v>
      </c>
    </row>
    <row r="2083" spans="1:21">
      <c r="A2083" s="12">
        <v>1005133</v>
      </c>
      <c r="B2083" s="12" t="s">
        <v>2827</v>
      </c>
      <c r="C2083" s="12" t="s">
        <v>2828</v>
      </c>
      <c r="D2083" s="12">
        <v>10</v>
      </c>
      <c r="E2083" s="12">
        <v>3</v>
      </c>
      <c r="F2083" s="12">
        <v>13</v>
      </c>
      <c r="G2083" s="12">
        <v>5</v>
      </c>
      <c r="J2083" s="37" t="s">
        <v>2060</v>
      </c>
      <c r="K2083" s="37" t="s">
        <v>2060</v>
      </c>
      <c r="N2083" s="12" t="s">
        <v>2059</v>
      </c>
      <c r="Q2083" s="12" t="s">
        <v>1854</v>
      </c>
      <c r="S2083" s="12" t="s">
        <v>2737</v>
      </c>
      <c r="T2083" s="12" t="s">
        <v>2738</v>
      </c>
      <c r="U2083" s="12">
        <f t="shared" si="331"/>
        <v>1</v>
      </c>
    </row>
    <row r="2084" spans="1:21">
      <c r="A2084" s="12">
        <v>1005134</v>
      </c>
      <c r="B2084" s="12" t="s">
        <v>2829</v>
      </c>
      <c r="C2084" s="12" t="s">
        <v>2830</v>
      </c>
      <c r="D2084" s="12">
        <v>10</v>
      </c>
      <c r="E2084" s="12">
        <v>4</v>
      </c>
      <c r="F2084" s="12">
        <v>13</v>
      </c>
      <c r="G2084" s="12">
        <v>5</v>
      </c>
      <c r="J2084" s="37" t="s">
        <v>2061</v>
      </c>
      <c r="K2084" s="37" t="s">
        <v>2061</v>
      </c>
      <c r="N2084" s="12" t="s">
        <v>2059</v>
      </c>
      <c r="Q2084" s="12" t="s">
        <v>1860</v>
      </c>
      <c r="S2084" s="12" t="s">
        <v>2741</v>
      </c>
      <c r="T2084" s="12" t="s">
        <v>2742</v>
      </c>
      <c r="U2084" s="12">
        <f t="shared" si="331"/>
        <v>1</v>
      </c>
    </row>
    <row r="2085" spans="1:21">
      <c r="A2085" s="12">
        <v>1005141</v>
      </c>
      <c r="B2085" s="12" t="s">
        <v>2831</v>
      </c>
      <c r="C2085" s="12" t="s">
        <v>2832</v>
      </c>
      <c r="D2085" s="12">
        <v>10</v>
      </c>
      <c r="E2085" s="12">
        <v>1</v>
      </c>
      <c r="F2085" s="12">
        <v>14</v>
      </c>
      <c r="G2085" s="12">
        <v>5</v>
      </c>
      <c r="J2085" s="37" t="s">
        <v>2062</v>
      </c>
      <c r="K2085" s="37" t="s">
        <v>2062</v>
      </c>
      <c r="N2085" s="12" t="s">
        <v>2063</v>
      </c>
      <c r="Q2085" s="12" t="s">
        <v>1843</v>
      </c>
      <c r="S2085" s="12" t="s">
        <v>2729</v>
      </c>
      <c r="T2085" s="12" t="s">
        <v>2730</v>
      </c>
      <c r="U2085" s="12">
        <f t="shared" si="331"/>
        <v>1</v>
      </c>
    </row>
    <row r="2086" spans="1:21">
      <c r="A2086" s="12">
        <v>1005142</v>
      </c>
      <c r="B2086" s="12" t="s">
        <v>2833</v>
      </c>
      <c r="C2086" s="12" t="s">
        <v>2834</v>
      </c>
      <c r="D2086" s="12">
        <v>10</v>
      </c>
      <c r="E2086" s="12">
        <v>2</v>
      </c>
      <c r="F2086" s="12">
        <v>14</v>
      </c>
      <c r="G2086" s="12">
        <v>5</v>
      </c>
      <c r="J2086" s="37" t="s">
        <v>2064</v>
      </c>
      <c r="K2086" s="37" t="s">
        <v>2064</v>
      </c>
      <c r="N2086" s="12" t="s">
        <v>2063</v>
      </c>
      <c r="Q2086" s="12" t="s">
        <v>1849</v>
      </c>
      <c r="S2086" s="12" t="s">
        <v>2733</v>
      </c>
      <c r="T2086" s="12" t="s">
        <v>2734</v>
      </c>
      <c r="U2086" s="12">
        <f t="shared" si="331"/>
        <v>1</v>
      </c>
    </row>
    <row r="2087" spans="1:21">
      <c r="A2087" s="12">
        <v>1005143</v>
      </c>
      <c r="B2087" s="12" t="s">
        <v>2835</v>
      </c>
      <c r="C2087" s="12" t="s">
        <v>2836</v>
      </c>
      <c r="D2087" s="12">
        <v>10</v>
      </c>
      <c r="E2087" s="12">
        <v>3</v>
      </c>
      <c r="F2087" s="12">
        <v>14</v>
      </c>
      <c r="G2087" s="12">
        <v>5</v>
      </c>
      <c r="J2087" s="37" t="s">
        <v>2064</v>
      </c>
      <c r="K2087" s="37" t="s">
        <v>2064</v>
      </c>
      <c r="N2087" s="12" t="s">
        <v>2063</v>
      </c>
      <c r="Q2087" s="12" t="s">
        <v>1854</v>
      </c>
      <c r="S2087" s="12" t="s">
        <v>2737</v>
      </c>
      <c r="T2087" s="12" t="s">
        <v>2738</v>
      </c>
      <c r="U2087" s="12">
        <f t="shared" si="331"/>
        <v>1</v>
      </c>
    </row>
    <row r="2088" spans="1:21">
      <c r="A2088" s="12">
        <v>1005144</v>
      </c>
      <c r="B2088" s="12" t="s">
        <v>2837</v>
      </c>
      <c r="C2088" s="12" t="s">
        <v>2838</v>
      </c>
      <c r="D2088" s="12">
        <v>10</v>
      </c>
      <c r="E2088" s="12">
        <v>4</v>
      </c>
      <c r="F2088" s="12">
        <v>14</v>
      </c>
      <c r="G2088" s="12">
        <v>5</v>
      </c>
      <c r="J2088" s="37" t="s">
        <v>2065</v>
      </c>
      <c r="K2088" s="37" t="s">
        <v>2065</v>
      </c>
      <c r="N2088" s="12" t="s">
        <v>2063</v>
      </c>
      <c r="Q2088" s="12" t="s">
        <v>1860</v>
      </c>
      <c r="S2088" s="12" t="s">
        <v>2741</v>
      </c>
      <c r="T2088" s="12" t="s">
        <v>2742</v>
      </c>
      <c r="U2088" s="12">
        <f t="shared" si="331"/>
        <v>1</v>
      </c>
    </row>
    <row r="2089" spans="1:21">
      <c r="A2089" s="12">
        <v>1005151</v>
      </c>
      <c r="B2089" s="12" t="s">
        <v>2839</v>
      </c>
      <c r="C2089" s="12" t="s">
        <v>2840</v>
      </c>
      <c r="D2089" s="12">
        <v>10</v>
      </c>
      <c r="E2089" s="12">
        <v>1</v>
      </c>
      <c r="F2089" s="12">
        <v>15</v>
      </c>
      <c r="G2089" s="12">
        <v>5</v>
      </c>
      <c r="J2089" s="37" t="s">
        <v>2066</v>
      </c>
      <c r="K2089" s="37" t="s">
        <v>2066</v>
      </c>
      <c r="N2089" s="12" t="s">
        <v>2067</v>
      </c>
      <c r="Q2089" s="12" t="s">
        <v>1843</v>
      </c>
      <c r="S2089" s="12" t="s">
        <v>2729</v>
      </c>
      <c r="T2089" s="12" t="s">
        <v>2730</v>
      </c>
      <c r="U2089" s="12">
        <f t="shared" si="331"/>
        <v>1</v>
      </c>
    </row>
    <row r="2090" spans="1:21">
      <c r="A2090" s="12">
        <v>1005152</v>
      </c>
      <c r="B2090" s="12" t="s">
        <v>2841</v>
      </c>
      <c r="C2090" s="12" t="s">
        <v>2842</v>
      </c>
      <c r="D2090" s="12">
        <v>10</v>
      </c>
      <c r="E2090" s="12">
        <v>2</v>
      </c>
      <c r="F2090" s="12">
        <v>15</v>
      </c>
      <c r="G2090" s="12">
        <v>5</v>
      </c>
      <c r="J2090" s="37" t="s">
        <v>2068</v>
      </c>
      <c r="K2090" s="37" t="s">
        <v>2068</v>
      </c>
      <c r="N2090" s="12" t="s">
        <v>2067</v>
      </c>
      <c r="Q2090" s="12" t="s">
        <v>1849</v>
      </c>
      <c r="S2090" s="12" t="s">
        <v>2733</v>
      </c>
      <c r="T2090" s="12" t="s">
        <v>2734</v>
      </c>
      <c r="U2090" s="12">
        <f t="shared" si="331"/>
        <v>1</v>
      </c>
    </row>
    <row r="2091" spans="1:21">
      <c r="A2091" s="12">
        <v>1005153</v>
      </c>
      <c r="B2091" s="12" t="s">
        <v>2843</v>
      </c>
      <c r="C2091" s="12" t="s">
        <v>2844</v>
      </c>
      <c r="D2091" s="12">
        <v>10</v>
      </c>
      <c r="E2091" s="12">
        <v>3</v>
      </c>
      <c r="F2091" s="12">
        <v>15</v>
      </c>
      <c r="G2091" s="12">
        <v>5</v>
      </c>
      <c r="J2091" s="37" t="s">
        <v>2068</v>
      </c>
      <c r="K2091" s="37" t="s">
        <v>2068</v>
      </c>
      <c r="N2091" s="12" t="s">
        <v>2067</v>
      </c>
      <c r="Q2091" s="12" t="s">
        <v>1854</v>
      </c>
      <c r="S2091" s="12" t="s">
        <v>2737</v>
      </c>
      <c r="T2091" s="12" t="s">
        <v>2738</v>
      </c>
      <c r="U2091" s="12">
        <f t="shared" si="331"/>
        <v>1</v>
      </c>
    </row>
    <row r="2092" spans="1:21">
      <c r="A2092" s="12">
        <v>1005154</v>
      </c>
      <c r="B2092" s="12" t="s">
        <v>2845</v>
      </c>
      <c r="C2092" s="12" t="s">
        <v>2846</v>
      </c>
      <c r="D2092" s="12">
        <v>10</v>
      </c>
      <c r="E2092" s="12">
        <v>4</v>
      </c>
      <c r="F2092" s="12">
        <v>15</v>
      </c>
      <c r="G2092" s="12">
        <v>5</v>
      </c>
      <c r="J2092" s="37" t="s">
        <v>2069</v>
      </c>
      <c r="K2092" s="37" t="s">
        <v>2069</v>
      </c>
      <c r="N2092" s="12" t="s">
        <v>2067</v>
      </c>
      <c r="Q2092" s="12" t="s">
        <v>1860</v>
      </c>
      <c r="S2092" s="12" t="s">
        <v>2741</v>
      </c>
      <c r="T2092" s="12" t="s">
        <v>2742</v>
      </c>
      <c r="U2092" s="12">
        <f t="shared" si="331"/>
        <v>1</v>
      </c>
    </row>
    <row r="2093" spans="1:21">
      <c r="A2093" s="12">
        <v>1006021</v>
      </c>
      <c r="B2093" s="12" t="s">
        <v>2727</v>
      </c>
      <c r="C2093" s="12" t="s">
        <v>2728</v>
      </c>
      <c r="D2093" s="12">
        <v>10</v>
      </c>
      <c r="E2093" s="12">
        <v>1</v>
      </c>
      <c r="F2093" s="12">
        <v>2</v>
      </c>
      <c r="G2093" s="12">
        <v>6</v>
      </c>
      <c r="J2093" s="37" t="s">
        <v>2070</v>
      </c>
      <c r="K2093" s="37" t="s">
        <v>2070</v>
      </c>
      <c r="N2093" s="40" t="s">
        <v>2071</v>
      </c>
      <c r="Q2093" s="12" t="s">
        <v>1843</v>
      </c>
      <c r="S2093" s="12" t="s">
        <v>2729</v>
      </c>
      <c r="T2093" s="12" t="s">
        <v>2730</v>
      </c>
      <c r="U2093" s="12">
        <f t="shared" si="331"/>
        <v>1</v>
      </c>
    </row>
    <row r="2094" spans="1:21">
      <c r="A2094" s="12">
        <v>1006022</v>
      </c>
      <c r="B2094" s="12" t="s">
        <v>2731</v>
      </c>
      <c r="C2094" s="12" t="s">
        <v>2732</v>
      </c>
      <c r="D2094" s="12">
        <v>10</v>
      </c>
      <c r="E2094" s="12">
        <v>2</v>
      </c>
      <c r="F2094" s="12">
        <v>2</v>
      </c>
      <c r="G2094" s="12">
        <v>6</v>
      </c>
      <c r="J2094" s="12" t="s">
        <v>2072</v>
      </c>
      <c r="K2094" s="12" t="s">
        <v>2072</v>
      </c>
      <c r="N2094" s="40" t="s">
        <v>2071</v>
      </c>
      <c r="Q2094" s="12" t="s">
        <v>1849</v>
      </c>
      <c r="S2094" s="12" t="s">
        <v>2733</v>
      </c>
      <c r="T2094" s="12" t="s">
        <v>2734</v>
      </c>
      <c r="U2094" s="12">
        <f t="shared" si="331"/>
        <v>1</v>
      </c>
    </row>
    <row r="2095" spans="1:21">
      <c r="A2095" s="12">
        <v>1006023</v>
      </c>
      <c r="B2095" s="12" t="s">
        <v>2735</v>
      </c>
      <c r="C2095" s="12" t="s">
        <v>2736</v>
      </c>
      <c r="D2095" s="12">
        <v>10</v>
      </c>
      <c r="E2095" s="12">
        <v>3</v>
      </c>
      <c r="F2095" s="12">
        <v>2</v>
      </c>
      <c r="G2095" s="12">
        <v>6</v>
      </c>
      <c r="J2095" s="12" t="s">
        <v>2072</v>
      </c>
      <c r="K2095" s="12" t="s">
        <v>2072</v>
      </c>
      <c r="N2095" s="40" t="s">
        <v>2071</v>
      </c>
      <c r="Q2095" s="12" t="s">
        <v>1854</v>
      </c>
      <c r="S2095" s="12" t="s">
        <v>2737</v>
      </c>
      <c r="T2095" s="12" t="s">
        <v>2738</v>
      </c>
      <c r="U2095" s="12">
        <f t="shared" si="331"/>
        <v>1</v>
      </c>
    </row>
    <row r="2096" spans="1:21">
      <c r="A2096" s="12">
        <v>1006024</v>
      </c>
      <c r="B2096" s="12" t="s">
        <v>2739</v>
      </c>
      <c r="C2096" s="12" t="s">
        <v>2740</v>
      </c>
      <c r="D2096" s="12">
        <v>10</v>
      </c>
      <c r="E2096" s="12">
        <v>4</v>
      </c>
      <c r="F2096" s="12">
        <v>2</v>
      </c>
      <c r="G2096" s="12">
        <v>6</v>
      </c>
      <c r="J2096" s="12" t="s">
        <v>2073</v>
      </c>
      <c r="K2096" s="12" t="s">
        <v>2073</v>
      </c>
      <c r="N2096" s="40" t="s">
        <v>2071</v>
      </c>
      <c r="Q2096" s="12" t="s">
        <v>1860</v>
      </c>
      <c r="S2096" s="12" t="s">
        <v>2741</v>
      </c>
      <c r="T2096" s="12" t="s">
        <v>2742</v>
      </c>
      <c r="U2096" s="12">
        <f t="shared" si="331"/>
        <v>1</v>
      </c>
    </row>
    <row r="2097" spans="1:21">
      <c r="A2097" s="12">
        <v>1006031</v>
      </c>
      <c r="B2097" s="12" t="s">
        <v>2743</v>
      </c>
      <c r="C2097" s="12" t="s">
        <v>2744</v>
      </c>
      <c r="D2097" s="12">
        <v>10</v>
      </c>
      <c r="E2097" s="12">
        <v>1</v>
      </c>
      <c r="F2097" s="12">
        <v>3</v>
      </c>
      <c r="G2097" s="12">
        <v>6</v>
      </c>
      <c r="J2097" s="37" t="s">
        <v>2074</v>
      </c>
      <c r="K2097" s="37" t="s">
        <v>2074</v>
      </c>
      <c r="N2097" s="40" t="s">
        <v>2075</v>
      </c>
      <c r="Q2097" s="12" t="s">
        <v>1843</v>
      </c>
      <c r="S2097" s="12" t="s">
        <v>2729</v>
      </c>
      <c r="T2097" s="12" t="s">
        <v>2730</v>
      </c>
      <c r="U2097" s="12">
        <f t="shared" si="331"/>
        <v>1</v>
      </c>
    </row>
    <row r="2098" spans="1:21">
      <c r="A2098" s="12">
        <v>1006032</v>
      </c>
      <c r="B2098" s="12" t="s">
        <v>2745</v>
      </c>
      <c r="C2098" s="12" t="s">
        <v>2746</v>
      </c>
      <c r="D2098" s="12">
        <v>10</v>
      </c>
      <c r="E2098" s="12">
        <v>2</v>
      </c>
      <c r="F2098" s="12">
        <v>3</v>
      </c>
      <c r="G2098" s="12">
        <v>6</v>
      </c>
      <c r="J2098" s="37" t="s">
        <v>2076</v>
      </c>
      <c r="K2098" s="37" t="s">
        <v>2076</v>
      </c>
      <c r="N2098" s="40" t="s">
        <v>2075</v>
      </c>
      <c r="Q2098" s="12" t="s">
        <v>1849</v>
      </c>
      <c r="S2098" s="12" t="s">
        <v>2733</v>
      </c>
      <c r="T2098" s="12" t="s">
        <v>2734</v>
      </c>
      <c r="U2098" s="12">
        <f t="shared" si="331"/>
        <v>1</v>
      </c>
    </row>
    <row r="2099" spans="1:21">
      <c r="A2099" s="12">
        <v>1006033</v>
      </c>
      <c r="B2099" s="12" t="s">
        <v>2747</v>
      </c>
      <c r="C2099" s="12" t="s">
        <v>2748</v>
      </c>
      <c r="D2099" s="12">
        <v>10</v>
      </c>
      <c r="E2099" s="12">
        <v>3</v>
      </c>
      <c r="F2099" s="12">
        <v>3</v>
      </c>
      <c r="G2099" s="12">
        <v>6</v>
      </c>
      <c r="J2099" s="37" t="s">
        <v>2076</v>
      </c>
      <c r="K2099" s="37" t="s">
        <v>2076</v>
      </c>
      <c r="N2099" s="40" t="s">
        <v>2075</v>
      </c>
      <c r="Q2099" s="12" t="s">
        <v>1854</v>
      </c>
      <c r="S2099" s="12" t="s">
        <v>2737</v>
      </c>
      <c r="T2099" s="12" t="s">
        <v>2738</v>
      </c>
      <c r="U2099" s="12">
        <f t="shared" si="331"/>
        <v>1</v>
      </c>
    </row>
    <row r="2100" spans="1:21">
      <c r="A2100" s="12">
        <v>1006034</v>
      </c>
      <c r="B2100" s="12" t="s">
        <v>2749</v>
      </c>
      <c r="C2100" s="12" t="s">
        <v>2750</v>
      </c>
      <c r="D2100" s="12">
        <v>10</v>
      </c>
      <c r="E2100" s="12">
        <v>4</v>
      </c>
      <c r="F2100" s="12">
        <v>3</v>
      </c>
      <c r="G2100" s="12">
        <v>6</v>
      </c>
      <c r="J2100" s="37" t="s">
        <v>2077</v>
      </c>
      <c r="K2100" s="37" t="s">
        <v>2077</v>
      </c>
      <c r="N2100" s="40" t="s">
        <v>2075</v>
      </c>
      <c r="Q2100" s="12" t="s">
        <v>1860</v>
      </c>
      <c r="S2100" s="12" t="s">
        <v>2741</v>
      </c>
      <c r="T2100" s="12" t="s">
        <v>2742</v>
      </c>
      <c r="U2100" s="12">
        <f t="shared" si="331"/>
        <v>1</v>
      </c>
    </row>
    <row r="2101" spans="1:21">
      <c r="A2101" s="12">
        <v>1006041</v>
      </c>
      <c r="B2101" s="12" t="s">
        <v>2751</v>
      </c>
      <c r="C2101" s="12" t="s">
        <v>2752</v>
      </c>
      <c r="D2101" s="12">
        <v>10</v>
      </c>
      <c r="E2101" s="12">
        <v>1</v>
      </c>
      <c r="F2101" s="12">
        <v>4</v>
      </c>
      <c r="G2101" s="12">
        <v>6</v>
      </c>
      <c r="J2101" s="37" t="s">
        <v>2078</v>
      </c>
      <c r="K2101" s="37" t="s">
        <v>2078</v>
      </c>
      <c r="N2101" s="40" t="s">
        <v>2079</v>
      </c>
      <c r="Q2101" s="12" t="s">
        <v>1843</v>
      </c>
      <c r="S2101" s="12" t="s">
        <v>2729</v>
      </c>
      <c r="T2101" s="12" t="s">
        <v>2730</v>
      </c>
      <c r="U2101" s="12">
        <f t="shared" si="331"/>
        <v>1</v>
      </c>
    </row>
    <row r="2102" spans="1:21">
      <c r="A2102" s="12">
        <v>1006042</v>
      </c>
      <c r="B2102" s="12" t="s">
        <v>2753</v>
      </c>
      <c r="C2102" s="12" t="s">
        <v>2754</v>
      </c>
      <c r="D2102" s="12">
        <v>10</v>
      </c>
      <c r="E2102" s="12">
        <v>2</v>
      </c>
      <c r="F2102" s="12">
        <v>4</v>
      </c>
      <c r="G2102" s="12">
        <v>6</v>
      </c>
      <c r="J2102" s="37" t="s">
        <v>2080</v>
      </c>
      <c r="K2102" s="37" t="s">
        <v>2080</v>
      </c>
      <c r="N2102" s="40" t="s">
        <v>2079</v>
      </c>
      <c r="Q2102" s="12" t="s">
        <v>1849</v>
      </c>
      <c r="S2102" s="12" t="s">
        <v>2733</v>
      </c>
      <c r="T2102" s="12" t="s">
        <v>2734</v>
      </c>
      <c r="U2102" s="12">
        <f t="shared" si="331"/>
        <v>1</v>
      </c>
    </row>
    <row r="2103" spans="1:21">
      <c r="A2103" s="12">
        <v>1006043</v>
      </c>
      <c r="B2103" s="12" t="s">
        <v>2755</v>
      </c>
      <c r="C2103" s="12" t="s">
        <v>2756</v>
      </c>
      <c r="D2103" s="12">
        <v>10</v>
      </c>
      <c r="E2103" s="12">
        <v>3</v>
      </c>
      <c r="F2103" s="12">
        <v>4</v>
      </c>
      <c r="G2103" s="12">
        <v>6</v>
      </c>
      <c r="J2103" s="37" t="s">
        <v>2080</v>
      </c>
      <c r="K2103" s="37" t="s">
        <v>2080</v>
      </c>
      <c r="N2103" s="40" t="s">
        <v>2079</v>
      </c>
      <c r="Q2103" s="12" t="s">
        <v>1854</v>
      </c>
      <c r="S2103" s="12" t="s">
        <v>2737</v>
      </c>
      <c r="T2103" s="12" t="s">
        <v>2738</v>
      </c>
      <c r="U2103" s="12">
        <f t="shared" si="331"/>
        <v>1</v>
      </c>
    </row>
    <row r="2104" spans="1:21">
      <c r="A2104" s="12">
        <v>1006044</v>
      </c>
      <c r="B2104" s="12" t="s">
        <v>2757</v>
      </c>
      <c r="C2104" s="12" t="s">
        <v>2758</v>
      </c>
      <c r="D2104" s="12">
        <v>10</v>
      </c>
      <c r="E2104" s="12">
        <v>4</v>
      </c>
      <c r="F2104" s="12">
        <v>4</v>
      </c>
      <c r="G2104" s="12">
        <v>6</v>
      </c>
      <c r="J2104" s="37" t="s">
        <v>2081</v>
      </c>
      <c r="K2104" s="37" t="s">
        <v>2081</v>
      </c>
      <c r="N2104" s="40" t="s">
        <v>2079</v>
      </c>
      <c r="Q2104" s="12" t="s">
        <v>1860</v>
      </c>
      <c r="S2104" s="12" t="s">
        <v>2741</v>
      </c>
      <c r="T2104" s="12" t="s">
        <v>2742</v>
      </c>
      <c r="U2104" s="12">
        <f t="shared" si="331"/>
        <v>1</v>
      </c>
    </row>
    <row r="2105" spans="1:21">
      <c r="A2105" s="12">
        <v>1006051</v>
      </c>
      <c r="B2105" s="12" t="s">
        <v>2759</v>
      </c>
      <c r="C2105" s="12" t="s">
        <v>2760</v>
      </c>
      <c r="D2105" s="12">
        <v>10</v>
      </c>
      <c r="E2105" s="12">
        <v>1</v>
      </c>
      <c r="F2105" s="12">
        <v>5</v>
      </c>
      <c r="G2105" s="12">
        <v>6</v>
      </c>
      <c r="J2105" s="37" t="s">
        <v>2082</v>
      </c>
      <c r="K2105" s="37" t="s">
        <v>2082</v>
      </c>
      <c r="N2105" s="40" t="s">
        <v>2083</v>
      </c>
      <c r="Q2105" s="12" t="s">
        <v>1843</v>
      </c>
      <c r="S2105" s="12" t="s">
        <v>2729</v>
      </c>
      <c r="T2105" s="12" t="s">
        <v>2730</v>
      </c>
      <c r="U2105" s="12">
        <f t="shared" si="331"/>
        <v>1</v>
      </c>
    </row>
    <row r="2106" spans="1:21">
      <c r="A2106" s="12">
        <v>1006052</v>
      </c>
      <c r="B2106" s="12" t="s">
        <v>2761</v>
      </c>
      <c r="C2106" s="12" t="s">
        <v>2762</v>
      </c>
      <c r="D2106" s="12">
        <v>10</v>
      </c>
      <c r="E2106" s="12">
        <v>2</v>
      </c>
      <c r="F2106" s="12">
        <v>5</v>
      </c>
      <c r="G2106" s="12">
        <v>6</v>
      </c>
      <c r="J2106" s="37" t="s">
        <v>2084</v>
      </c>
      <c r="K2106" s="37" t="s">
        <v>2084</v>
      </c>
      <c r="N2106" s="40" t="s">
        <v>2083</v>
      </c>
      <c r="Q2106" s="12" t="s">
        <v>1849</v>
      </c>
      <c r="S2106" s="12" t="s">
        <v>2733</v>
      </c>
      <c r="T2106" s="12" t="s">
        <v>2734</v>
      </c>
      <c r="U2106" s="12">
        <f t="shared" si="331"/>
        <v>1</v>
      </c>
    </row>
    <row r="2107" spans="1:21">
      <c r="A2107" s="12">
        <v>1006053</v>
      </c>
      <c r="B2107" s="12" t="s">
        <v>2763</v>
      </c>
      <c r="C2107" s="12" t="s">
        <v>2764</v>
      </c>
      <c r="D2107" s="12">
        <v>10</v>
      </c>
      <c r="E2107" s="12">
        <v>3</v>
      </c>
      <c r="F2107" s="12">
        <v>5</v>
      </c>
      <c r="G2107" s="12">
        <v>6</v>
      </c>
      <c r="J2107" s="37" t="s">
        <v>2084</v>
      </c>
      <c r="K2107" s="37" t="s">
        <v>2084</v>
      </c>
      <c r="N2107" s="40" t="s">
        <v>2083</v>
      </c>
      <c r="Q2107" s="12" t="s">
        <v>1854</v>
      </c>
      <c r="S2107" s="12" t="s">
        <v>2737</v>
      </c>
      <c r="T2107" s="12" t="s">
        <v>2738</v>
      </c>
      <c r="U2107" s="12">
        <f t="shared" si="331"/>
        <v>1</v>
      </c>
    </row>
    <row r="2108" spans="1:21">
      <c r="A2108" s="12">
        <v>1006054</v>
      </c>
      <c r="B2108" s="12" t="s">
        <v>2765</v>
      </c>
      <c r="C2108" s="12" t="s">
        <v>2766</v>
      </c>
      <c r="D2108" s="12">
        <v>10</v>
      </c>
      <c r="E2108" s="12">
        <v>4</v>
      </c>
      <c r="F2108" s="12">
        <v>5</v>
      </c>
      <c r="G2108" s="12">
        <v>6</v>
      </c>
      <c r="J2108" s="37" t="s">
        <v>2085</v>
      </c>
      <c r="K2108" s="37" t="s">
        <v>2085</v>
      </c>
      <c r="N2108" s="40" t="s">
        <v>2083</v>
      </c>
      <c r="Q2108" s="12" t="s">
        <v>1860</v>
      </c>
      <c r="S2108" s="12" t="s">
        <v>2741</v>
      </c>
      <c r="T2108" s="12" t="s">
        <v>2742</v>
      </c>
      <c r="U2108" s="12">
        <f t="shared" si="331"/>
        <v>1</v>
      </c>
    </row>
    <row r="2109" spans="1:21">
      <c r="A2109" s="12">
        <v>1006061</v>
      </c>
      <c r="B2109" s="12" t="s">
        <v>2767</v>
      </c>
      <c r="C2109" s="12" t="s">
        <v>2768</v>
      </c>
      <c r="D2109" s="12">
        <v>10</v>
      </c>
      <c r="E2109" s="12">
        <v>1</v>
      </c>
      <c r="F2109" s="12">
        <v>6</v>
      </c>
      <c r="G2109" s="12">
        <v>6</v>
      </c>
      <c r="J2109" s="37" t="s">
        <v>2086</v>
      </c>
      <c r="K2109" s="37" t="s">
        <v>2086</v>
      </c>
      <c r="N2109" s="40" t="s">
        <v>2087</v>
      </c>
      <c r="Q2109" s="12" t="s">
        <v>1843</v>
      </c>
      <c r="S2109" s="12" t="s">
        <v>2729</v>
      </c>
      <c r="T2109" s="12" t="s">
        <v>2730</v>
      </c>
      <c r="U2109" s="12">
        <f t="shared" ref="U2109:U2192" si="332">IF(G2109=5,1,IF(G2109=6,1,0))</f>
        <v>1</v>
      </c>
    </row>
    <row r="2110" spans="1:21">
      <c r="A2110" s="12">
        <v>1006062</v>
      </c>
      <c r="B2110" s="12" t="s">
        <v>2769</v>
      </c>
      <c r="C2110" s="12" t="s">
        <v>2770</v>
      </c>
      <c r="D2110" s="12">
        <v>10</v>
      </c>
      <c r="E2110" s="12">
        <v>2</v>
      </c>
      <c r="F2110" s="12">
        <v>6</v>
      </c>
      <c r="G2110" s="12">
        <v>6</v>
      </c>
      <c r="J2110" s="37" t="s">
        <v>2088</v>
      </c>
      <c r="K2110" s="37" t="s">
        <v>2088</v>
      </c>
      <c r="N2110" s="40" t="s">
        <v>2087</v>
      </c>
      <c r="Q2110" s="12" t="s">
        <v>1849</v>
      </c>
      <c r="S2110" s="12" t="s">
        <v>2733</v>
      </c>
      <c r="T2110" s="12" t="s">
        <v>2734</v>
      </c>
      <c r="U2110" s="12">
        <f t="shared" si="332"/>
        <v>1</v>
      </c>
    </row>
    <row r="2111" spans="1:21">
      <c r="A2111" s="12">
        <v>1006063</v>
      </c>
      <c r="B2111" s="12" t="s">
        <v>2771</v>
      </c>
      <c r="C2111" s="12" t="s">
        <v>2772</v>
      </c>
      <c r="D2111" s="12">
        <v>10</v>
      </c>
      <c r="E2111" s="12">
        <v>3</v>
      </c>
      <c r="F2111" s="12">
        <v>6</v>
      </c>
      <c r="G2111" s="12">
        <v>6</v>
      </c>
      <c r="J2111" s="37" t="s">
        <v>2088</v>
      </c>
      <c r="K2111" s="37" t="s">
        <v>2088</v>
      </c>
      <c r="N2111" s="40" t="s">
        <v>2087</v>
      </c>
      <c r="Q2111" s="12" t="s">
        <v>1854</v>
      </c>
      <c r="S2111" s="12" t="s">
        <v>2737</v>
      </c>
      <c r="T2111" s="12" t="s">
        <v>2738</v>
      </c>
      <c r="U2111" s="12">
        <f t="shared" si="332"/>
        <v>1</v>
      </c>
    </row>
    <row r="2112" spans="1:21">
      <c r="A2112" s="12">
        <v>1006064</v>
      </c>
      <c r="B2112" s="12" t="s">
        <v>2773</v>
      </c>
      <c r="C2112" s="12" t="s">
        <v>2774</v>
      </c>
      <c r="D2112" s="12">
        <v>10</v>
      </c>
      <c r="E2112" s="12">
        <v>4</v>
      </c>
      <c r="F2112" s="12">
        <v>6</v>
      </c>
      <c r="G2112" s="12">
        <v>6</v>
      </c>
      <c r="J2112" s="37" t="s">
        <v>2089</v>
      </c>
      <c r="K2112" s="37" t="s">
        <v>2089</v>
      </c>
      <c r="N2112" s="40" t="s">
        <v>2087</v>
      </c>
      <c r="Q2112" s="12" t="s">
        <v>1860</v>
      </c>
      <c r="S2112" s="12" t="s">
        <v>2741</v>
      </c>
      <c r="T2112" s="12" t="s">
        <v>2742</v>
      </c>
      <c r="U2112" s="12">
        <f t="shared" si="332"/>
        <v>1</v>
      </c>
    </row>
    <row r="2113" spans="1:21">
      <c r="A2113" s="12">
        <v>1006071</v>
      </c>
      <c r="B2113" s="12" t="s">
        <v>2775</v>
      </c>
      <c r="C2113" s="12" t="s">
        <v>2776</v>
      </c>
      <c r="D2113" s="12">
        <v>10</v>
      </c>
      <c r="E2113" s="12">
        <v>1</v>
      </c>
      <c r="F2113" s="12">
        <v>7</v>
      </c>
      <c r="G2113" s="12">
        <v>6</v>
      </c>
      <c r="J2113" s="37" t="s">
        <v>2090</v>
      </c>
      <c r="K2113" s="37" t="s">
        <v>2090</v>
      </c>
      <c r="N2113" s="40" t="s">
        <v>2091</v>
      </c>
      <c r="Q2113" s="12" t="s">
        <v>1843</v>
      </c>
      <c r="S2113" s="12" t="s">
        <v>2729</v>
      </c>
      <c r="T2113" s="12" t="s">
        <v>2730</v>
      </c>
      <c r="U2113" s="12">
        <f t="shared" si="332"/>
        <v>1</v>
      </c>
    </row>
    <row r="2114" spans="1:21">
      <c r="A2114" s="12">
        <v>1006072</v>
      </c>
      <c r="B2114" s="12" t="s">
        <v>2777</v>
      </c>
      <c r="C2114" s="12" t="s">
        <v>2778</v>
      </c>
      <c r="D2114" s="12">
        <v>10</v>
      </c>
      <c r="E2114" s="12">
        <v>2</v>
      </c>
      <c r="F2114" s="12">
        <v>7</v>
      </c>
      <c r="G2114" s="12">
        <v>6</v>
      </c>
      <c r="J2114" s="37" t="s">
        <v>2092</v>
      </c>
      <c r="K2114" s="37" t="s">
        <v>2092</v>
      </c>
      <c r="N2114" s="40" t="s">
        <v>2091</v>
      </c>
      <c r="Q2114" s="12" t="s">
        <v>1849</v>
      </c>
      <c r="S2114" s="12" t="s">
        <v>2733</v>
      </c>
      <c r="T2114" s="12" t="s">
        <v>2734</v>
      </c>
      <c r="U2114" s="12">
        <f t="shared" si="332"/>
        <v>1</v>
      </c>
    </row>
    <row r="2115" spans="1:21">
      <c r="A2115" s="12">
        <v>1006073</v>
      </c>
      <c r="B2115" s="12" t="s">
        <v>2779</v>
      </c>
      <c r="C2115" s="12" t="s">
        <v>2780</v>
      </c>
      <c r="D2115" s="12">
        <v>10</v>
      </c>
      <c r="E2115" s="12">
        <v>3</v>
      </c>
      <c r="F2115" s="12">
        <v>7</v>
      </c>
      <c r="G2115" s="12">
        <v>6</v>
      </c>
      <c r="J2115" s="37" t="s">
        <v>2092</v>
      </c>
      <c r="K2115" s="37" t="s">
        <v>2092</v>
      </c>
      <c r="N2115" s="40" t="s">
        <v>2091</v>
      </c>
      <c r="Q2115" s="12" t="s">
        <v>1854</v>
      </c>
      <c r="S2115" s="12" t="s">
        <v>2737</v>
      </c>
      <c r="T2115" s="12" t="s">
        <v>2738</v>
      </c>
      <c r="U2115" s="12">
        <f t="shared" si="332"/>
        <v>1</v>
      </c>
    </row>
    <row r="2116" spans="1:21">
      <c r="A2116" s="12">
        <v>1006074</v>
      </c>
      <c r="B2116" s="12" t="s">
        <v>2781</v>
      </c>
      <c r="C2116" s="12" t="s">
        <v>2782</v>
      </c>
      <c r="D2116" s="12">
        <v>10</v>
      </c>
      <c r="E2116" s="12">
        <v>4</v>
      </c>
      <c r="F2116" s="12">
        <v>7</v>
      </c>
      <c r="G2116" s="12">
        <v>6</v>
      </c>
      <c r="J2116" s="37" t="s">
        <v>2093</v>
      </c>
      <c r="K2116" s="37" t="s">
        <v>2093</v>
      </c>
      <c r="N2116" s="40" t="s">
        <v>2091</v>
      </c>
      <c r="Q2116" s="12" t="s">
        <v>1860</v>
      </c>
      <c r="S2116" s="12" t="s">
        <v>2741</v>
      </c>
      <c r="T2116" s="12" t="s">
        <v>2742</v>
      </c>
      <c r="U2116" s="12">
        <f t="shared" si="332"/>
        <v>1</v>
      </c>
    </row>
    <row r="2117" spans="1:21">
      <c r="A2117" s="12">
        <v>1006081</v>
      </c>
      <c r="B2117" s="12" t="s">
        <v>2783</v>
      </c>
      <c r="C2117" s="12" t="s">
        <v>2784</v>
      </c>
      <c r="D2117" s="12">
        <v>10</v>
      </c>
      <c r="E2117" s="12">
        <v>1</v>
      </c>
      <c r="F2117" s="12">
        <v>8</v>
      </c>
      <c r="G2117" s="12">
        <v>6</v>
      </c>
      <c r="J2117" s="37" t="s">
        <v>2094</v>
      </c>
      <c r="K2117" s="37" t="s">
        <v>2094</v>
      </c>
      <c r="N2117" s="40" t="s">
        <v>2095</v>
      </c>
      <c r="Q2117" s="12" t="s">
        <v>1843</v>
      </c>
      <c r="S2117" s="12" t="s">
        <v>2729</v>
      </c>
      <c r="T2117" s="12" t="s">
        <v>2730</v>
      </c>
      <c r="U2117" s="12">
        <f t="shared" si="332"/>
        <v>1</v>
      </c>
    </row>
    <row r="2118" spans="1:21">
      <c r="A2118" s="12">
        <v>1006082</v>
      </c>
      <c r="B2118" s="12" t="s">
        <v>2785</v>
      </c>
      <c r="C2118" s="12" t="s">
        <v>2786</v>
      </c>
      <c r="D2118" s="12">
        <v>10</v>
      </c>
      <c r="E2118" s="12">
        <v>2</v>
      </c>
      <c r="F2118" s="12">
        <v>8</v>
      </c>
      <c r="G2118" s="12">
        <v>6</v>
      </c>
      <c r="J2118" s="37" t="s">
        <v>2096</v>
      </c>
      <c r="K2118" s="37" t="s">
        <v>2096</v>
      </c>
      <c r="N2118" s="40" t="s">
        <v>2095</v>
      </c>
      <c r="Q2118" s="12" t="s">
        <v>1849</v>
      </c>
      <c r="S2118" s="12" t="s">
        <v>2733</v>
      </c>
      <c r="T2118" s="12" t="s">
        <v>2734</v>
      </c>
      <c r="U2118" s="12">
        <f t="shared" si="332"/>
        <v>1</v>
      </c>
    </row>
    <row r="2119" spans="1:21">
      <c r="A2119" s="12">
        <v>1006083</v>
      </c>
      <c r="B2119" s="12" t="s">
        <v>2787</v>
      </c>
      <c r="C2119" s="12" t="s">
        <v>2788</v>
      </c>
      <c r="D2119" s="12">
        <v>10</v>
      </c>
      <c r="E2119" s="12">
        <v>3</v>
      </c>
      <c r="F2119" s="12">
        <v>8</v>
      </c>
      <c r="G2119" s="12">
        <v>6</v>
      </c>
      <c r="J2119" s="37" t="s">
        <v>2096</v>
      </c>
      <c r="K2119" s="37" t="s">
        <v>2096</v>
      </c>
      <c r="N2119" s="40" t="s">
        <v>2095</v>
      </c>
      <c r="Q2119" s="12" t="s">
        <v>1854</v>
      </c>
      <c r="S2119" s="12" t="s">
        <v>2737</v>
      </c>
      <c r="T2119" s="12" t="s">
        <v>2738</v>
      </c>
      <c r="U2119" s="12">
        <f t="shared" si="332"/>
        <v>1</v>
      </c>
    </row>
    <row r="2120" spans="1:21">
      <c r="A2120" s="12">
        <v>1006084</v>
      </c>
      <c r="B2120" s="12" t="s">
        <v>2789</v>
      </c>
      <c r="C2120" s="12" t="s">
        <v>2790</v>
      </c>
      <c r="D2120" s="12">
        <v>10</v>
      </c>
      <c r="E2120" s="12">
        <v>4</v>
      </c>
      <c r="F2120" s="12">
        <v>8</v>
      </c>
      <c r="G2120" s="12">
        <v>6</v>
      </c>
      <c r="J2120" s="37" t="s">
        <v>2097</v>
      </c>
      <c r="K2120" s="37" t="s">
        <v>2097</v>
      </c>
      <c r="N2120" s="40" t="s">
        <v>2095</v>
      </c>
      <c r="Q2120" s="12" t="s">
        <v>1860</v>
      </c>
      <c r="S2120" s="12" t="s">
        <v>2741</v>
      </c>
      <c r="T2120" s="12" t="s">
        <v>2742</v>
      </c>
      <c r="U2120" s="12">
        <f t="shared" si="332"/>
        <v>1</v>
      </c>
    </row>
    <row r="2121" spans="1:21">
      <c r="A2121" s="12">
        <v>1006091</v>
      </c>
      <c r="B2121" s="12" t="s">
        <v>2791</v>
      </c>
      <c r="C2121" s="12" t="s">
        <v>2792</v>
      </c>
      <c r="D2121" s="12">
        <v>10</v>
      </c>
      <c r="E2121" s="12">
        <v>1</v>
      </c>
      <c r="F2121" s="12">
        <v>9</v>
      </c>
      <c r="G2121" s="12">
        <v>6</v>
      </c>
      <c r="J2121" s="37" t="s">
        <v>2098</v>
      </c>
      <c r="K2121" s="37" t="s">
        <v>2098</v>
      </c>
      <c r="N2121" s="40" t="s">
        <v>2099</v>
      </c>
      <c r="Q2121" s="12" t="s">
        <v>1843</v>
      </c>
      <c r="S2121" s="12" t="s">
        <v>2729</v>
      </c>
      <c r="T2121" s="12" t="s">
        <v>2730</v>
      </c>
      <c r="U2121" s="12">
        <f t="shared" si="332"/>
        <v>1</v>
      </c>
    </row>
    <row r="2122" spans="1:21">
      <c r="A2122" s="12">
        <v>1006092</v>
      </c>
      <c r="B2122" s="12" t="s">
        <v>2793</v>
      </c>
      <c r="C2122" s="12" t="s">
        <v>2794</v>
      </c>
      <c r="D2122" s="12">
        <v>10</v>
      </c>
      <c r="E2122" s="12">
        <v>2</v>
      </c>
      <c r="F2122" s="12">
        <v>9</v>
      </c>
      <c r="G2122" s="12">
        <v>6</v>
      </c>
      <c r="J2122" s="37" t="s">
        <v>2100</v>
      </c>
      <c r="K2122" s="37" t="s">
        <v>2100</v>
      </c>
      <c r="N2122" s="40" t="s">
        <v>2099</v>
      </c>
      <c r="Q2122" s="12" t="s">
        <v>1849</v>
      </c>
      <c r="S2122" s="12" t="s">
        <v>2733</v>
      </c>
      <c r="T2122" s="12" t="s">
        <v>2734</v>
      </c>
      <c r="U2122" s="12">
        <f t="shared" si="332"/>
        <v>1</v>
      </c>
    </row>
    <row r="2123" spans="1:21">
      <c r="A2123" s="12">
        <v>1006093</v>
      </c>
      <c r="B2123" s="12" t="s">
        <v>2795</v>
      </c>
      <c r="C2123" s="12" t="s">
        <v>2796</v>
      </c>
      <c r="D2123" s="12">
        <v>10</v>
      </c>
      <c r="E2123" s="12">
        <v>3</v>
      </c>
      <c r="F2123" s="12">
        <v>9</v>
      </c>
      <c r="G2123" s="12">
        <v>6</v>
      </c>
      <c r="J2123" s="37" t="s">
        <v>2100</v>
      </c>
      <c r="K2123" s="37" t="s">
        <v>2100</v>
      </c>
      <c r="N2123" s="40" t="s">
        <v>2099</v>
      </c>
      <c r="Q2123" s="12" t="s">
        <v>1854</v>
      </c>
      <c r="S2123" s="12" t="s">
        <v>2737</v>
      </c>
      <c r="T2123" s="12" t="s">
        <v>2738</v>
      </c>
      <c r="U2123" s="12">
        <f t="shared" si="332"/>
        <v>1</v>
      </c>
    </row>
    <row r="2124" spans="1:21">
      <c r="A2124" s="12">
        <v>1006094</v>
      </c>
      <c r="B2124" s="12" t="s">
        <v>2797</v>
      </c>
      <c r="C2124" s="12" t="s">
        <v>2798</v>
      </c>
      <c r="D2124" s="12">
        <v>10</v>
      </c>
      <c r="E2124" s="12">
        <v>4</v>
      </c>
      <c r="F2124" s="12">
        <v>9</v>
      </c>
      <c r="G2124" s="12">
        <v>6</v>
      </c>
      <c r="J2124" s="37" t="s">
        <v>2101</v>
      </c>
      <c r="K2124" s="37" t="s">
        <v>2101</v>
      </c>
      <c r="N2124" s="40" t="s">
        <v>2099</v>
      </c>
      <c r="Q2124" s="12" t="s">
        <v>1860</v>
      </c>
      <c r="S2124" s="12" t="s">
        <v>2741</v>
      </c>
      <c r="T2124" s="12" t="s">
        <v>2742</v>
      </c>
      <c r="U2124" s="12">
        <f t="shared" si="332"/>
        <v>1</v>
      </c>
    </row>
    <row r="2125" spans="1:21">
      <c r="A2125" s="12">
        <v>1006101</v>
      </c>
      <c r="B2125" s="12" t="s">
        <v>2799</v>
      </c>
      <c r="C2125" s="12" t="s">
        <v>2800</v>
      </c>
      <c r="D2125" s="12">
        <v>10</v>
      </c>
      <c r="E2125" s="12">
        <v>1</v>
      </c>
      <c r="F2125" s="12">
        <v>10</v>
      </c>
      <c r="G2125" s="12">
        <v>6</v>
      </c>
      <c r="J2125" s="37" t="s">
        <v>2102</v>
      </c>
      <c r="K2125" s="37" t="s">
        <v>2102</v>
      </c>
      <c r="N2125" s="40" t="s">
        <v>2103</v>
      </c>
      <c r="Q2125" s="12" t="s">
        <v>1843</v>
      </c>
      <c r="S2125" s="12" t="s">
        <v>2729</v>
      </c>
      <c r="T2125" s="12" t="s">
        <v>2730</v>
      </c>
      <c r="U2125" s="12">
        <f t="shared" si="332"/>
        <v>1</v>
      </c>
    </row>
    <row r="2126" spans="1:21">
      <c r="A2126" s="12">
        <v>1006102</v>
      </c>
      <c r="B2126" s="12" t="s">
        <v>2801</v>
      </c>
      <c r="C2126" s="12" t="s">
        <v>2802</v>
      </c>
      <c r="D2126" s="12">
        <v>10</v>
      </c>
      <c r="E2126" s="12">
        <v>2</v>
      </c>
      <c r="F2126" s="12">
        <v>10</v>
      </c>
      <c r="G2126" s="12">
        <v>6</v>
      </c>
      <c r="J2126" s="37" t="s">
        <v>2104</v>
      </c>
      <c r="K2126" s="37" t="s">
        <v>2104</v>
      </c>
      <c r="N2126" s="40" t="s">
        <v>2103</v>
      </c>
      <c r="Q2126" s="12" t="s">
        <v>1849</v>
      </c>
      <c r="S2126" s="12" t="s">
        <v>2733</v>
      </c>
      <c r="T2126" s="12" t="s">
        <v>2734</v>
      </c>
      <c r="U2126" s="12">
        <f t="shared" si="332"/>
        <v>1</v>
      </c>
    </row>
    <row r="2127" spans="1:21">
      <c r="A2127" s="12">
        <v>1006103</v>
      </c>
      <c r="B2127" s="12" t="s">
        <v>2803</v>
      </c>
      <c r="C2127" s="12" t="s">
        <v>2804</v>
      </c>
      <c r="D2127" s="12">
        <v>10</v>
      </c>
      <c r="E2127" s="12">
        <v>3</v>
      </c>
      <c r="F2127" s="12">
        <v>10</v>
      </c>
      <c r="G2127" s="12">
        <v>6</v>
      </c>
      <c r="J2127" s="37" t="s">
        <v>2104</v>
      </c>
      <c r="K2127" s="37" t="s">
        <v>2104</v>
      </c>
      <c r="N2127" s="40" t="s">
        <v>2103</v>
      </c>
      <c r="Q2127" s="12" t="s">
        <v>1854</v>
      </c>
      <c r="S2127" s="12" t="s">
        <v>2737</v>
      </c>
      <c r="T2127" s="12" t="s">
        <v>2738</v>
      </c>
      <c r="U2127" s="12">
        <f t="shared" si="332"/>
        <v>1</v>
      </c>
    </row>
    <row r="2128" spans="1:21">
      <c r="A2128" s="12">
        <v>1006104</v>
      </c>
      <c r="B2128" s="12" t="s">
        <v>2805</v>
      </c>
      <c r="C2128" s="12" t="s">
        <v>2806</v>
      </c>
      <c r="D2128" s="12">
        <v>10</v>
      </c>
      <c r="E2128" s="12">
        <v>4</v>
      </c>
      <c r="F2128" s="12">
        <v>10</v>
      </c>
      <c r="G2128" s="12">
        <v>6</v>
      </c>
      <c r="J2128" s="37" t="s">
        <v>2105</v>
      </c>
      <c r="K2128" s="37" t="s">
        <v>2105</v>
      </c>
      <c r="N2128" s="40" t="s">
        <v>2103</v>
      </c>
      <c r="Q2128" s="12" t="s">
        <v>1860</v>
      </c>
      <c r="S2128" s="12" t="s">
        <v>2741</v>
      </c>
      <c r="T2128" s="12" t="s">
        <v>2742</v>
      </c>
      <c r="U2128" s="12">
        <f t="shared" si="332"/>
        <v>1</v>
      </c>
    </row>
    <row r="2129" spans="1:21">
      <c r="A2129" s="12">
        <v>1006111</v>
      </c>
      <c r="B2129" s="12" t="s">
        <v>2807</v>
      </c>
      <c r="C2129" s="12" t="s">
        <v>2808</v>
      </c>
      <c r="D2129" s="12">
        <v>10</v>
      </c>
      <c r="E2129" s="12">
        <v>1</v>
      </c>
      <c r="F2129" s="12">
        <v>11</v>
      </c>
      <c r="G2129" s="12">
        <v>6</v>
      </c>
      <c r="J2129" s="37" t="s">
        <v>2106</v>
      </c>
      <c r="K2129" s="37" t="s">
        <v>2106</v>
      </c>
      <c r="N2129" s="40" t="s">
        <v>2107</v>
      </c>
      <c r="Q2129" s="12" t="s">
        <v>1843</v>
      </c>
      <c r="S2129" s="12" t="s">
        <v>2729</v>
      </c>
      <c r="T2129" s="12" t="s">
        <v>2730</v>
      </c>
      <c r="U2129" s="12">
        <f t="shared" si="332"/>
        <v>1</v>
      </c>
    </row>
    <row r="2130" spans="1:21">
      <c r="A2130" s="12">
        <v>1006112</v>
      </c>
      <c r="B2130" s="12" t="s">
        <v>2809</v>
      </c>
      <c r="C2130" s="12" t="s">
        <v>2810</v>
      </c>
      <c r="D2130" s="12">
        <v>10</v>
      </c>
      <c r="E2130" s="12">
        <v>2</v>
      </c>
      <c r="F2130" s="12">
        <v>11</v>
      </c>
      <c r="G2130" s="12">
        <v>6</v>
      </c>
      <c r="J2130" s="37" t="s">
        <v>2108</v>
      </c>
      <c r="K2130" s="37" t="s">
        <v>2108</v>
      </c>
      <c r="N2130" s="40" t="s">
        <v>2107</v>
      </c>
      <c r="Q2130" s="12" t="s">
        <v>1849</v>
      </c>
      <c r="S2130" s="12" t="s">
        <v>2733</v>
      </c>
      <c r="T2130" s="12" t="s">
        <v>2734</v>
      </c>
      <c r="U2130" s="12">
        <f t="shared" si="332"/>
        <v>1</v>
      </c>
    </row>
    <row r="2131" spans="1:21">
      <c r="A2131" s="12">
        <v>1006113</v>
      </c>
      <c r="B2131" s="12" t="s">
        <v>2811</v>
      </c>
      <c r="C2131" s="12" t="s">
        <v>2812</v>
      </c>
      <c r="D2131" s="12">
        <v>10</v>
      </c>
      <c r="E2131" s="12">
        <v>3</v>
      </c>
      <c r="F2131" s="12">
        <v>11</v>
      </c>
      <c r="G2131" s="12">
        <v>6</v>
      </c>
      <c r="J2131" s="37" t="s">
        <v>2108</v>
      </c>
      <c r="K2131" s="37" t="s">
        <v>2108</v>
      </c>
      <c r="N2131" s="40" t="s">
        <v>2107</v>
      </c>
      <c r="Q2131" s="12" t="s">
        <v>1854</v>
      </c>
      <c r="S2131" s="12" t="s">
        <v>2737</v>
      </c>
      <c r="T2131" s="12" t="s">
        <v>2738</v>
      </c>
      <c r="U2131" s="12">
        <f t="shared" si="332"/>
        <v>1</v>
      </c>
    </row>
    <row r="2132" spans="1:21">
      <c r="A2132" s="12">
        <v>1006114</v>
      </c>
      <c r="B2132" s="12" t="s">
        <v>2813</v>
      </c>
      <c r="C2132" s="12" t="s">
        <v>2814</v>
      </c>
      <c r="D2132" s="12">
        <v>10</v>
      </c>
      <c r="E2132" s="12">
        <v>4</v>
      </c>
      <c r="F2132" s="12">
        <v>11</v>
      </c>
      <c r="G2132" s="12">
        <v>6</v>
      </c>
      <c r="J2132" s="37" t="s">
        <v>2109</v>
      </c>
      <c r="K2132" s="37" t="s">
        <v>2109</v>
      </c>
      <c r="N2132" s="40" t="s">
        <v>2107</v>
      </c>
      <c r="Q2132" s="12" t="s">
        <v>1860</v>
      </c>
      <c r="S2132" s="12" t="s">
        <v>2741</v>
      </c>
      <c r="T2132" s="12" t="s">
        <v>2742</v>
      </c>
      <c r="U2132" s="12">
        <f t="shared" si="332"/>
        <v>1</v>
      </c>
    </row>
    <row r="2133" spans="1:21">
      <c r="A2133" s="12">
        <v>1006121</v>
      </c>
      <c r="B2133" s="12" t="s">
        <v>2815</v>
      </c>
      <c r="C2133" s="12" t="s">
        <v>2816</v>
      </c>
      <c r="D2133" s="12">
        <v>10</v>
      </c>
      <c r="E2133" s="12">
        <v>1</v>
      </c>
      <c r="F2133" s="12">
        <v>12</v>
      </c>
      <c r="G2133" s="12">
        <v>6</v>
      </c>
      <c r="J2133" s="37" t="s">
        <v>2110</v>
      </c>
      <c r="K2133" s="37" t="s">
        <v>2110</v>
      </c>
      <c r="N2133" s="40" t="s">
        <v>2111</v>
      </c>
      <c r="Q2133" s="12" t="s">
        <v>1843</v>
      </c>
      <c r="S2133" s="12" t="s">
        <v>2729</v>
      </c>
      <c r="T2133" s="12" t="s">
        <v>2730</v>
      </c>
      <c r="U2133" s="12">
        <f t="shared" si="332"/>
        <v>1</v>
      </c>
    </row>
    <row r="2134" spans="1:21">
      <c r="A2134" s="12">
        <v>1006122</v>
      </c>
      <c r="B2134" s="12" t="s">
        <v>2817</v>
      </c>
      <c r="C2134" s="12" t="s">
        <v>2818</v>
      </c>
      <c r="D2134" s="12">
        <v>10</v>
      </c>
      <c r="E2134" s="12">
        <v>2</v>
      </c>
      <c r="F2134" s="12">
        <v>12</v>
      </c>
      <c r="G2134" s="12">
        <v>6</v>
      </c>
      <c r="J2134" s="37" t="s">
        <v>2112</v>
      </c>
      <c r="K2134" s="37" t="s">
        <v>2112</v>
      </c>
      <c r="N2134" s="40" t="s">
        <v>2111</v>
      </c>
      <c r="Q2134" s="12" t="s">
        <v>1849</v>
      </c>
      <c r="S2134" s="12" t="s">
        <v>2733</v>
      </c>
      <c r="T2134" s="12" t="s">
        <v>2734</v>
      </c>
      <c r="U2134" s="12">
        <f t="shared" si="332"/>
        <v>1</v>
      </c>
    </row>
    <row r="2135" spans="1:21">
      <c r="A2135" s="12">
        <v>1006123</v>
      </c>
      <c r="B2135" s="12" t="s">
        <v>2819</v>
      </c>
      <c r="C2135" s="12" t="s">
        <v>2820</v>
      </c>
      <c r="D2135" s="12">
        <v>10</v>
      </c>
      <c r="E2135" s="12">
        <v>3</v>
      </c>
      <c r="F2135" s="12">
        <v>12</v>
      </c>
      <c r="G2135" s="12">
        <v>6</v>
      </c>
      <c r="J2135" s="37" t="s">
        <v>2112</v>
      </c>
      <c r="K2135" s="37" t="s">
        <v>2112</v>
      </c>
      <c r="N2135" s="40" t="s">
        <v>2111</v>
      </c>
      <c r="Q2135" s="12" t="s">
        <v>1854</v>
      </c>
      <c r="S2135" s="12" t="s">
        <v>2737</v>
      </c>
      <c r="T2135" s="12" t="s">
        <v>2738</v>
      </c>
      <c r="U2135" s="12">
        <f t="shared" si="332"/>
        <v>1</v>
      </c>
    </row>
    <row r="2136" spans="1:21">
      <c r="A2136" s="12">
        <v>1006124</v>
      </c>
      <c r="B2136" s="12" t="s">
        <v>2821</v>
      </c>
      <c r="C2136" s="12" t="s">
        <v>2822</v>
      </c>
      <c r="D2136" s="12">
        <v>10</v>
      </c>
      <c r="E2136" s="12">
        <v>4</v>
      </c>
      <c r="F2136" s="12">
        <v>12</v>
      </c>
      <c r="G2136" s="12">
        <v>6</v>
      </c>
      <c r="J2136" s="37" t="s">
        <v>2113</v>
      </c>
      <c r="K2136" s="37" t="s">
        <v>2113</v>
      </c>
      <c r="N2136" s="40" t="s">
        <v>2111</v>
      </c>
      <c r="Q2136" s="12" t="s">
        <v>1860</v>
      </c>
      <c r="S2136" s="12" t="s">
        <v>2741</v>
      </c>
      <c r="T2136" s="12" t="s">
        <v>2742</v>
      </c>
      <c r="U2136" s="12">
        <f t="shared" si="332"/>
        <v>1</v>
      </c>
    </row>
    <row r="2137" spans="1:21">
      <c r="A2137" s="12">
        <v>1006131</v>
      </c>
      <c r="B2137" s="12" t="s">
        <v>2823</v>
      </c>
      <c r="C2137" s="12" t="s">
        <v>2824</v>
      </c>
      <c r="D2137" s="12">
        <v>10</v>
      </c>
      <c r="E2137" s="12">
        <v>1</v>
      </c>
      <c r="F2137" s="12">
        <v>13</v>
      </c>
      <c r="G2137" s="12">
        <v>6</v>
      </c>
      <c r="J2137" s="37" t="s">
        <v>2114</v>
      </c>
      <c r="K2137" s="37" t="s">
        <v>2114</v>
      </c>
      <c r="N2137" s="40" t="s">
        <v>2115</v>
      </c>
      <c r="Q2137" s="12" t="s">
        <v>1843</v>
      </c>
      <c r="S2137" s="12" t="s">
        <v>2729</v>
      </c>
      <c r="T2137" s="12" t="s">
        <v>2730</v>
      </c>
      <c r="U2137" s="12">
        <f t="shared" si="332"/>
        <v>1</v>
      </c>
    </row>
    <row r="2138" spans="1:21">
      <c r="A2138" s="12">
        <v>1006132</v>
      </c>
      <c r="B2138" s="12" t="s">
        <v>2825</v>
      </c>
      <c r="C2138" s="12" t="s">
        <v>2826</v>
      </c>
      <c r="D2138" s="12">
        <v>10</v>
      </c>
      <c r="E2138" s="12">
        <v>2</v>
      </c>
      <c r="F2138" s="12">
        <v>13</v>
      </c>
      <c r="G2138" s="12">
        <v>6</v>
      </c>
      <c r="J2138" s="37" t="s">
        <v>2116</v>
      </c>
      <c r="K2138" s="37" t="s">
        <v>2116</v>
      </c>
      <c r="N2138" s="40" t="s">
        <v>2115</v>
      </c>
      <c r="Q2138" s="12" t="s">
        <v>1849</v>
      </c>
      <c r="S2138" s="12" t="s">
        <v>2733</v>
      </c>
      <c r="T2138" s="12" t="s">
        <v>2734</v>
      </c>
      <c r="U2138" s="12">
        <f t="shared" si="332"/>
        <v>1</v>
      </c>
    </row>
    <row r="2139" spans="1:21">
      <c r="A2139" s="12">
        <v>1006133</v>
      </c>
      <c r="B2139" s="12" t="s">
        <v>2827</v>
      </c>
      <c r="C2139" s="12" t="s">
        <v>2828</v>
      </c>
      <c r="D2139" s="12">
        <v>10</v>
      </c>
      <c r="E2139" s="12">
        <v>3</v>
      </c>
      <c r="F2139" s="12">
        <v>13</v>
      </c>
      <c r="G2139" s="12">
        <v>6</v>
      </c>
      <c r="J2139" s="37" t="s">
        <v>2116</v>
      </c>
      <c r="K2139" s="37" t="s">
        <v>2116</v>
      </c>
      <c r="N2139" s="40" t="s">
        <v>2115</v>
      </c>
      <c r="Q2139" s="12" t="s">
        <v>1854</v>
      </c>
      <c r="S2139" s="12" t="s">
        <v>2737</v>
      </c>
      <c r="T2139" s="12" t="s">
        <v>2738</v>
      </c>
      <c r="U2139" s="12">
        <f t="shared" si="332"/>
        <v>1</v>
      </c>
    </row>
    <row r="2140" spans="1:21">
      <c r="A2140" s="12">
        <v>1006134</v>
      </c>
      <c r="B2140" s="12" t="s">
        <v>2829</v>
      </c>
      <c r="C2140" s="12" t="s">
        <v>2830</v>
      </c>
      <c r="D2140" s="12">
        <v>10</v>
      </c>
      <c r="E2140" s="12">
        <v>4</v>
      </c>
      <c r="F2140" s="12">
        <v>13</v>
      </c>
      <c r="G2140" s="12">
        <v>6</v>
      </c>
      <c r="J2140" s="37" t="s">
        <v>2117</v>
      </c>
      <c r="K2140" s="37" t="s">
        <v>2117</v>
      </c>
      <c r="N2140" s="40" t="s">
        <v>2115</v>
      </c>
      <c r="Q2140" s="12" t="s">
        <v>1860</v>
      </c>
      <c r="S2140" s="12" t="s">
        <v>2741</v>
      </c>
      <c r="T2140" s="12" t="s">
        <v>2742</v>
      </c>
      <c r="U2140" s="12">
        <f t="shared" si="332"/>
        <v>1</v>
      </c>
    </row>
    <row r="2141" spans="1:21">
      <c r="A2141" s="12">
        <v>1006141</v>
      </c>
      <c r="B2141" s="12" t="s">
        <v>2831</v>
      </c>
      <c r="C2141" s="12" t="s">
        <v>2832</v>
      </c>
      <c r="D2141" s="12">
        <v>10</v>
      </c>
      <c r="E2141" s="12">
        <v>1</v>
      </c>
      <c r="F2141" s="12">
        <v>14</v>
      </c>
      <c r="G2141" s="12">
        <v>6</v>
      </c>
      <c r="J2141" s="37" t="s">
        <v>2118</v>
      </c>
      <c r="K2141" s="37" t="s">
        <v>2118</v>
      </c>
      <c r="N2141" s="40" t="s">
        <v>2119</v>
      </c>
      <c r="Q2141" s="12" t="s">
        <v>1843</v>
      </c>
      <c r="S2141" s="12" t="s">
        <v>2729</v>
      </c>
      <c r="T2141" s="12" t="s">
        <v>2730</v>
      </c>
      <c r="U2141" s="12">
        <f t="shared" si="332"/>
        <v>1</v>
      </c>
    </row>
    <row r="2142" spans="1:21">
      <c r="A2142" s="12">
        <v>1006142</v>
      </c>
      <c r="B2142" s="12" t="s">
        <v>2833</v>
      </c>
      <c r="C2142" s="12" t="s">
        <v>2834</v>
      </c>
      <c r="D2142" s="12">
        <v>10</v>
      </c>
      <c r="E2142" s="12">
        <v>2</v>
      </c>
      <c r="F2142" s="12">
        <v>14</v>
      </c>
      <c r="G2142" s="12">
        <v>6</v>
      </c>
      <c r="J2142" s="37" t="s">
        <v>2120</v>
      </c>
      <c r="K2142" s="37" t="s">
        <v>2120</v>
      </c>
      <c r="N2142" s="40" t="s">
        <v>2119</v>
      </c>
      <c r="Q2142" s="12" t="s">
        <v>1849</v>
      </c>
      <c r="S2142" s="12" t="s">
        <v>2733</v>
      </c>
      <c r="T2142" s="12" t="s">
        <v>2734</v>
      </c>
      <c r="U2142" s="12">
        <f t="shared" si="332"/>
        <v>1</v>
      </c>
    </row>
    <row r="2143" spans="1:21">
      <c r="A2143" s="12">
        <v>1006143</v>
      </c>
      <c r="B2143" s="12" t="s">
        <v>2835</v>
      </c>
      <c r="C2143" s="12" t="s">
        <v>2836</v>
      </c>
      <c r="D2143" s="12">
        <v>10</v>
      </c>
      <c r="E2143" s="12">
        <v>3</v>
      </c>
      <c r="F2143" s="12">
        <v>14</v>
      </c>
      <c r="G2143" s="12">
        <v>6</v>
      </c>
      <c r="J2143" s="37" t="s">
        <v>2120</v>
      </c>
      <c r="K2143" s="37" t="s">
        <v>2120</v>
      </c>
      <c r="N2143" s="40" t="s">
        <v>2119</v>
      </c>
      <c r="Q2143" s="12" t="s">
        <v>1854</v>
      </c>
      <c r="S2143" s="12" t="s">
        <v>2737</v>
      </c>
      <c r="T2143" s="12" t="s">
        <v>2738</v>
      </c>
      <c r="U2143" s="12">
        <f t="shared" si="332"/>
        <v>1</v>
      </c>
    </row>
    <row r="2144" spans="1:21">
      <c r="A2144" s="12">
        <v>1006144</v>
      </c>
      <c r="B2144" s="12" t="s">
        <v>2837</v>
      </c>
      <c r="C2144" s="12" t="s">
        <v>2838</v>
      </c>
      <c r="D2144" s="12">
        <v>10</v>
      </c>
      <c r="E2144" s="12">
        <v>4</v>
      </c>
      <c r="F2144" s="12">
        <v>14</v>
      </c>
      <c r="G2144" s="12">
        <v>6</v>
      </c>
      <c r="J2144" s="37" t="s">
        <v>2121</v>
      </c>
      <c r="K2144" s="37" t="s">
        <v>2121</v>
      </c>
      <c r="N2144" s="40" t="s">
        <v>2119</v>
      </c>
      <c r="Q2144" s="12" t="s">
        <v>1860</v>
      </c>
      <c r="S2144" s="12" t="s">
        <v>2741</v>
      </c>
      <c r="T2144" s="12" t="s">
        <v>2742</v>
      </c>
      <c r="U2144" s="12">
        <f t="shared" si="332"/>
        <v>1</v>
      </c>
    </row>
    <row r="2145" spans="1:21">
      <c r="A2145" s="12">
        <v>1006151</v>
      </c>
      <c r="B2145" s="12" t="s">
        <v>2839</v>
      </c>
      <c r="C2145" s="12" t="s">
        <v>2840</v>
      </c>
      <c r="D2145" s="12">
        <v>10</v>
      </c>
      <c r="E2145" s="12">
        <v>1</v>
      </c>
      <c r="F2145" s="12">
        <v>15</v>
      </c>
      <c r="G2145" s="12">
        <v>6</v>
      </c>
      <c r="J2145" s="37" t="s">
        <v>2122</v>
      </c>
      <c r="K2145" s="37" t="s">
        <v>2122</v>
      </c>
      <c r="N2145" s="40" t="s">
        <v>2123</v>
      </c>
      <c r="Q2145" s="12" t="s">
        <v>1843</v>
      </c>
      <c r="S2145" s="12" t="s">
        <v>2729</v>
      </c>
      <c r="T2145" s="12" t="s">
        <v>2730</v>
      </c>
      <c r="U2145" s="12">
        <f t="shared" si="332"/>
        <v>1</v>
      </c>
    </row>
    <row r="2146" spans="1:21">
      <c r="A2146" s="12">
        <v>1006152</v>
      </c>
      <c r="B2146" s="12" t="s">
        <v>2841</v>
      </c>
      <c r="C2146" s="12" t="s">
        <v>2842</v>
      </c>
      <c r="D2146" s="12">
        <v>10</v>
      </c>
      <c r="E2146" s="12">
        <v>2</v>
      </c>
      <c r="F2146" s="12">
        <v>15</v>
      </c>
      <c r="G2146" s="12">
        <v>6</v>
      </c>
      <c r="J2146" s="37" t="s">
        <v>2124</v>
      </c>
      <c r="K2146" s="37" t="s">
        <v>2124</v>
      </c>
      <c r="N2146" s="40" t="s">
        <v>2123</v>
      </c>
      <c r="Q2146" s="12" t="s">
        <v>1849</v>
      </c>
      <c r="S2146" s="12" t="s">
        <v>2733</v>
      </c>
      <c r="T2146" s="12" t="s">
        <v>2734</v>
      </c>
      <c r="U2146" s="12">
        <f t="shared" si="332"/>
        <v>1</v>
      </c>
    </row>
    <row r="2147" spans="1:21">
      <c r="A2147" s="12">
        <v>1006153</v>
      </c>
      <c r="B2147" s="12" t="s">
        <v>2843</v>
      </c>
      <c r="C2147" s="12" t="s">
        <v>2844</v>
      </c>
      <c r="D2147" s="12">
        <v>10</v>
      </c>
      <c r="E2147" s="12">
        <v>3</v>
      </c>
      <c r="F2147" s="12">
        <v>15</v>
      </c>
      <c r="G2147" s="12">
        <v>6</v>
      </c>
      <c r="J2147" s="37" t="s">
        <v>2124</v>
      </c>
      <c r="K2147" s="37" t="s">
        <v>2124</v>
      </c>
      <c r="N2147" s="40" t="s">
        <v>2123</v>
      </c>
      <c r="Q2147" s="12" t="s">
        <v>1854</v>
      </c>
      <c r="S2147" s="12" t="s">
        <v>2737</v>
      </c>
      <c r="T2147" s="12" t="s">
        <v>2738</v>
      </c>
      <c r="U2147" s="12">
        <f t="shared" si="332"/>
        <v>1</v>
      </c>
    </row>
    <row r="2148" spans="1:21">
      <c r="A2148" s="12">
        <v>1006154</v>
      </c>
      <c r="B2148" s="12" t="s">
        <v>2845</v>
      </c>
      <c r="C2148" s="12" t="s">
        <v>2846</v>
      </c>
      <c r="D2148" s="12">
        <v>10</v>
      </c>
      <c r="E2148" s="12">
        <v>4</v>
      </c>
      <c r="F2148" s="12">
        <v>15</v>
      </c>
      <c r="G2148" s="12">
        <v>6</v>
      </c>
      <c r="J2148" s="37" t="s">
        <v>2125</v>
      </c>
      <c r="K2148" s="37" t="s">
        <v>2125</v>
      </c>
      <c r="N2148" s="40" t="s">
        <v>2123</v>
      </c>
      <c r="Q2148" s="12" t="s">
        <v>1860</v>
      </c>
      <c r="S2148" s="12" t="s">
        <v>2741</v>
      </c>
      <c r="T2148" s="12" t="s">
        <v>2742</v>
      </c>
      <c r="U2148" s="12">
        <f t="shared" si="332"/>
        <v>1</v>
      </c>
    </row>
    <row r="2149" spans="1:21">
      <c r="A2149" s="12">
        <f>A2145+10</f>
        <v>1006161</v>
      </c>
      <c r="B2149" s="12" t="str">
        <f>F2149&amp;C2149</f>
        <v>16阶光环部件I</v>
      </c>
      <c r="C2149" s="12" t="str">
        <f>MID(B2145,3,10)</f>
        <v>阶光环部件I</v>
      </c>
      <c r="D2149" s="12">
        <v>5</v>
      </c>
      <c r="E2149" s="12">
        <v>1</v>
      </c>
      <c r="F2149" s="12">
        <f>F2145+1</f>
        <v>16</v>
      </c>
      <c r="G2149" s="12">
        <v>6</v>
      </c>
      <c r="J2149" s="37" t="s">
        <v>2126</v>
      </c>
      <c r="K2149" s="37" t="s">
        <v>2126</v>
      </c>
      <c r="N2149" s="40" t="s">
        <v>2123</v>
      </c>
      <c r="Q2149" s="12" t="str">
        <f t="shared" ref="Q2149" si="333">Q2145</f>
        <v>js_zq_btn04</v>
      </c>
      <c r="S2149" s="12" t="str">
        <f>S2145</f>
        <v>光（I)</v>
      </c>
      <c r="T2149" s="12" t="str">
        <f>T2145</f>
        <v>域（洞）</v>
      </c>
      <c r="U2149" s="12">
        <f t="shared" si="332"/>
        <v>1</v>
      </c>
    </row>
    <row r="2150" spans="1:21">
      <c r="A2150" s="12">
        <f t="shared" ref="A2150:A2168" si="334">A2146+10</f>
        <v>1006162</v>
      </c>
      <c r="B2150" s="12" t="str">
        <f t="shared" ref="B2150:B2153" si="335">F2150&amp;C2150</f>
        <v>16阶光环部件II</v>
      </c>
      <c r="C2150" s="12" t="str">
        <f t="shared" ref="C2150:C2152" si="336">MID(B2146,3,10)</f>
        <v>阶光环部件II</v>
      </c>
      <c r="D2150" s="12">
        <v>5</v>
      </c>
      <c r="E2150" s="12">
        <v>2</v>
      </c>
      <c r="F2150" s="12">
        <f t="shared" ref="F2150:F2168" si="337">F2146+1</f>
        <v>16</v>
      </c>
      <c r="G2150" s="12">
        <v>6</v>
      </c>
      <c r="J2150" s="37" t="s">
        <v>2127</v>
      </c>
      <c r="K2150" s="37" t="s">
        <v>2127</v>
      </c>
      <c r="N2150" s="40" t="s">
        <v>2123</v>
      </c>
      <c r="Q2150" s="12" t="str">
        <f t="shared" ref="Q2150" si="338">Q2146</f>
        <v>js_zq_btn03</v>
      </c>
      <c r="S2150" s="12" t="str">
        <f t="shared" ref="S2150:T2150" si="339">S2146</f>
        <v>光（II)</v>
      </c>
      <c r="T2150" s="12" t="str">
        <f t="shared" si="339"/>
        <v>域（警）</v>
      </c>
      <c r="U2150" s="12">
        <f t="shared" si="332"/>
        <v>1</v>
      </c>
    </row>
    <row r="2151" spans="1:21">
      <c r="A2151" s="12">
        <f t="shared" si="334"/>
        <v>1006163</v>
      </c>
      <c r="B2151" s="12" t="str">
        <f t="shared" si="335"/>
        <v>16阶光环部件III</v>
      </c>
      <c r="C2151" s="12" t="str">
        <f t="shared" si="336"/>
        <v>阶光环部件III</v>
      </c>
      <c r="D2151" s="12">
        <v>5</v>
      </c>
      <c r="E2151" s="12">
        <v>3</v>
      </c>
      <c r="F2151" s="12">
        <f t="shared" si="337"/>
        <v>16</v>
      </c>
      <c r="G2151" s="12">
        <v>6</v>
      </c>
      <c r="J2151" s="37" t="s">
        <v>2127</v>
      </c>
      <c r="K2151" s="37" t="s">
        <v>2127</v>
      </c>
      <c r="N2151" s="40" t="s">
        <v>2123</v>
      </c>
      <c r="Q2151" s="12" t="str">
        <f t="shared" ref="Q2151" si="340">Q2147</f>
        <v>js_zq_btn02</v>
      </c>
      <c r="S2151" s="12" t="str">
        <f t="shared" ref="S2151:T2151" si="341">S2147</f>
        <v>光（III)</v>
      </c>
      <c r="T2151" s="12" t="str">
        <f t="shared" si="341"/>
        <v>域（感）</v>
      </c>
      <c r="U2151" s="12">
        <f t="shared" si="332"/>
        <v>1</v>
      </c>
    </row>
    <row r="2152" spans="1:21">
      <c r="A2152" s="12">
        <f t="shared" si="334"/>
        <v>1006164</v>
      </c>
      <c r="B2152" s="12" t="str">
        <f t="shared" si="335"/>
        <v>16阶光环部件IV</v>
      </c>
      <c r="C2152" s="12" t="str">
        <f t="shared" si="336"/>
        <v>阶光环部件IV</v>
      </c>
      <c r="D2152" s="12">
        <v>5</v>
      </c>
      <c r="E2152" s="12">
        <v>4</v>
      </c>
      <c r="F2152" s="12">
        <f t="shared" si="337"/>
        <v>16</v>
      </c>
      <c r="G2152" s="12">
        <v>6</v>
      </c>
      <c r="J2152" s="37" t="s">
        <v>2128</v>
      </c>
      <c r="K2152" s="37" t="s">
        <v>2128</v>
      </c>
      <c r="N2152" s="40" t="s">
        <v>2123</v>
      </c>
      <c r="Q2152" s="12" t="str">
        <f t="shared" ref="Q2152" si="342">Q2148</f>
        <v>js_zq_btn01</v>
      </c>
      <c r="S2152" s="12" t="str">
        <f t="shared" ref="S2152:T2152" si="343">S2148</f>
        <v>光（IV)</v>
      </c>
      <c r="T2152" s="12" t="str">
        <f t="shared" si="343"/>
        <v>域（敏）</v>
      </c>
      <c r="U2152" s="12">
        <f t="shared" si="332"/>
        <v>1</v>
      </c>
    </row>
    <row r="2153" spans="1:21">
      <c r="A2153" s="12">
        <f t="shared" si="334"/>
        <v>1006171</v>
      </c>
      <c r="B2153" s="12" t="str">
        <f t="shared" si="335"/>
        <v>17阶光环部件I</v>
      </c>
      <c r="C2153" s="12" t="str">
        <f>C2149</f>
        <v>阶光环部件I</v>
      </c>
      <c r="D2153" s="12">
        <v>5</v>
      </c>
      <c r="E2153" s="12">
        <v>1</v>
      </c>
      <c r="F2153" s="12">
        <f t="shared" si="337"/>
        <v>17</v>
      </c>
      <c r="G2153" s="12">
        <v>6</v>
      </c>
      <c r="J2153" s="37" t="s">
        <v>2129</v>
      </c>
      <c r="K2153" s="37" t="s">
        <v>2129</v>
      </c>
      <c r="N2153" s="40" t="s">
        <v>2123</v>
      </c>
      <c r="Q2153" s="12" t="str">
        <f t="shared" ref="Q2153" si="344">Q2149</f>
        <v>js_zq_btn04</v>
      </c>
      <c r="S2153" s="12" t="str">
        <f t="shared" ref="S2153:T2153" si="345">S2149</f>
        <v>光（I)</v>
      </c>
      <c r="T2153" s="12" t="str">
        <f t="shared" si="345"/>
        <v>域（洞）</v>
      </c>
      <c r="U2153" s="12">
        <f t="shared" si="332"/>
        <v>1</v>
      </c>
    </row>
    <row r="2154" spans="1:21">
      <c r="A2154" s="12">
        <f t="shared" si="334"/>
        <v>1006172</v>
      </c>
      <c r="B2154" s="12" t="str">
        <f t="shared" ref="B2154:B2157" si="346">F2154&amp;C2154</f>
        <v>17阶光环部件II</v>
      </c>
      <c r="C2154" s="12" t="str">
        <f t="shared" ref="C2154:C2168" si="347">C2150</f>
        <v>阶光环部件II</v>
      </c>
      <c r="D2154" s="12">
        <v>5</v>
      </c>
      <c r="E2154" s="12">
        <v>2</v>
      </c>
      <c r="F2154" s="12">
        <f t="shared" si="337"/>
        <v>17</v>
      </c>
      <c r="G2154" s="12">
        <v>6</v>
      </c>
      <c r="J2154" s="37" t="s">
        <v>2130</v>
      </c>
      <c r="K2154" s="37" t="s">
        <v>2130</v>
      </c>
      <c r="N2154" s="40" t="s">
        <v>2123</v>
      </c>
      <c r="Q2154" s="12" t="str">
        <f t="shared" ref="Q2154" si="348">Q2150</f>
        <v>js_zq_btn03</v>
      </c>
      <c r="S2154" s="12" t="str">
        <f t="shared" ref="S2154:T2154" si="349">S2150</f>
        <v>光（II)</v>
      </c>
      <c r="T2154" s="12" t="str">
        <f t="shared" si="349"/>
        <v>域（警）</v>
      </c>
      <c r="U2154" s="12">
        <f t="shared" si="332"/>
        <v>1</v>
      </c>
    </row>
    <row r="2155" spans="1:21">
      <c r="A2155" s="12">
        <f t="shared" si="334"/>
        <v>1006173</v>
      </c>
      <c r="B2155" s="12" t="str">
        <f t="shared" si="346"/>
        <v>17阶光环部件III</v>
      </c>
      <c r="C2155" s="12" t="str">
        <f t="shared" si="347"/>
        <v>阶光环部件III</v>
      </c>
      <c r="D2155" s="12">
        <v>5</v>
      </c>
      <c r="E2155" s="12">
        <v>3</v>
      </c>
      <c r="F2155" s="12">
        <f t="shared" si="337"/>
        <v>17</v>
      </c>
      <c r="G2155" s="12">
        <v>6</v>
      </c>
      <c r="J2155" s="37" t="s">
        <v>2130</v>
      </c>
      <c r="K2155" s="37" t="s">
        <v>2130</v>
      </c>
      <c r="N2155" s="40" t="s">
        <v>2123</v>
      </c>
      <c r="Q2155" s="12" t="str">
        <f t="shared" ref="Q2155" si="350">Q2151</f>
        <v>js_zq_btn02</v>
      </c>
      <c r="S2155" s="12" t="str">
        <f t="shared" ref="S2155:T2155" si="351">S2151</f>
        <v>光（III)</v>
      </c>
      <c r="T2155" s="12" t="str">
        <f t="shared" si="351"/>
        <v>域（感）</v>
      </c>
      <c r="U2155" s="12">
        <f t="shared" si="332"/>
        <v>1</v>
      </c>
    </row>
    <row r="2156" spans="1:21">
      <c r="A2156" s="12">
        <f t="shared" si="334"/>
        <v>1006174</v>
      </c>
      <c r="B2156" s="12" t="str">
        <f t="shared" si="346"/>
        <v>17阶光环部件IV</v>
      </c>
      <c r="C2156" s="12" t="str">
        <f t="shared" si="347"/>
        <v>阶光环部件IV</v>
      </c>
      <c r="D2156" s="12">
        <v>5</v>
      </c>
      <c r="E2156" s="12">
        <v>4</v>
      </c>
      <c r="F2156" s="12">
        <f t="shared" si="337"/>
        <v>17</v>
      </c>
      <c r="G2156" s="12">
        <v>6</v>
      </c>
      <c r="J2156" s="37" t="s">
        <v>2131</v>
      </c>
      <c r="K2156" s="37" t="s">
        <v>2131</v>
      </c>
      <c r="N2156" s="40" t="s">
        <v>2123</v>
      </c>
      <c r="Q2156" s="12" t="str">
        <f t="shared" ref="Q2156" si="352">Q2152</f>
        <v>js_zq_btn01</v>
      </c>
      <c r="S2156" s="12" t="str">
        <f t="shared" ref="S2156:T2156" si="353">S2152</f>
        <v>光（IV)</v>
      </c>
      <c r="T2156" s="12" t="str">
        <f t="shared" si="353"/>
        <v>域（敏）</v>
      </c>
      <c r="U2156" s="12">
        <f t="shared" si="332"/>
        <v>1</v>
      </c>
    </row>
    <row r="2157" spans="1:21">
      <c r="A2157" s="12">
        <f t="shared" si="334"/>
        <v>1006181</v>
      </c>
      <c r="B2157" s="12" t="str">
        <f t="shared" si="346"/>
        <v>18阶光环部件I</v>
      </c>
      <c r="C2157" s="12" t="str">
        <f t="shared" si="347"/>
        <v>阶光环部件I</v>
      </c>
      <c r="D2157" s="12">
        <v>5</v>
      </c>
      <c r="E2157" s="12">
        <v>1</v>
      </c>
      <c r="F2157" s="12">
        <f t="shared" si="337"/>
        <v>18</v>
      </c>
      <c r="G2157" s="12">
        <v>6</v>
      </c>
      <c r="J2157" s="37" t="s">
        <v>2132</v>
      </c>
      <c r="K2157" s="37" t="s">
        <v>2132</v>
      </c>
      <c r="N2157" s="40" t="s">
        <v>2123</v>
      </c>
      <c r="Q2157" s="12" t="str">
        <f t="shared" ref="Q2157" si="354">Q2153</f>
        <v>js_zq_btn04</v>
      </c>
      <c r="S2157" s="12" t="str">
        <f t="shared" ref="S2157:T2157" si="355">S2153</f>
        <v>光（I)</v>
      </c>
      <c r="T2157" s="12" t="str">
        <f t="shared" si="355"/>
        <v>域（洞）</v>
      </c>
      <c r="U2157" s="12">
        <f t="shared" si="332"/>
        <v>1</v>
      </c>
    </row>
    <row r="2158" spans="1:21">
      <c r="A2158" s="12">
        <f t="shared" si="334"/>
        <v>1006182</v>
      </c>
      <c r="B2158" s="12" t="str">
        <f t="shared" ref="B2158:B2161" si="356">F2158&amp;C2158</f>
        <v>18阶光环部件II</v>
      </c>
      <c r="C2158" s="12" t="str">
        <f t="shared" si="347"/>
        <v>阶光环部件II</v>
      </c>
      <c r="D2158" s="12">
        <v>5</v>
      </c>
      <c r="E2158" s="12">
        <v>2</v>
      </c>
      <c r="F2158" s="12">
        <f t="shared" si="337"/>
        <v>18</v>
      </c>
      <c r="G2158" s="12">
        <v>6</v>
      </c>
      <c r="J2158" s="37" t="s">
        <v>2133</v>
      </c>
      <c r="K2158" s="37" t="s">
        <v>2133</v>
      </c>
      <c r="N2158" s="40" t="s">
        <v>2123</v>
      </c>
      <c r="Q2158" s="12" t="str">
        <f t="shared" ref="Q2158" si="357">Q2154</f>
        <v>js_zq_btn03</v>
      </c>
      <c r="S2158" s="12" t="str">
        <f t="shared" ref="S2158:T2158" si="358">S2154</f>
        <v>光（II)</v>
      </c>
      <c r="T2158" s="12" t="str">
        <f t="shared" si="358"/>
        <v>域（警）</v>
      </c>
      <c r="U2158" s="12">
        <f t="shared" si="332"/>
        <v>1</v>
      </c>
    </row>
    <row r="2159" spans="1:21">
      <c r="A2159" s="12">
        <f t="shared" si="334"/>
        <v>1006183</v>
      </c>
      <c r="B2159" s="12" t="str">
        <f t="shared" si="356"/>
        <v>18阶光环部件III</v>
      </c>
      <c r="C2159" s="12" t="str">
        <f t="shared" si="347"/>
        <v>阶光环部件III</v>
      </c>
      <c r="D2159" s="12">
        <v>5</v>
      </c>
      <c r="E2159" s="12">
        <v>3</v>
      </c>
      <c r="F2159" s="12">
        <f t="shared" si="337"/>
        <v>18</v>
      </c>
      <c r="G2159" s="12">
        <v>6</v>
      </c>
      <c r="J2159" s="37" t="s">
        <v>2133</v>
      </c>
      <c r="K2159" s="37" t="s">
        <v>2133</v>
      </c>
      <c r="N2159" s="40" t="s">
        <v>2123</v>
      </c>
      <c r="Q2159" s="12" t="str">
        <f t="shared" ref="Q2159" si="359">Q2155</f>
        <v>js_zq_btn02</v>
      </c>
      <c r="S2159" s="12" t="str">
        <f t="shared" ref="S2159:T2159" si="360">S2155</f>
        <v>光（III)</v>
      </c>
      <c r="T2159" s="12" t="str">
        <f t="shared" si="360"/>
        <v>域（感）</v>
      </c>
      <c r="U2159" s="12">
        <f t="shared" si="332"/>
        <v>1</v>
      </c>
    </row>
    <row r="2160" spans="1:21">
      <c r="A2160" s="12">
        <f t="shared" si="334"/>
        <v>1006184</v>
      </c>
      <c r="B2160" s="12" t="str">
        <f t="shared" si="356"/>
        <v>18阶光环部件IV</v>
      </c>
      <c r="C2160" s="12" t="str">
        <f t="shared" si="347"/>
        <v>阶光环部件IV</v>
      </c>
      <c r="D2160" s="12">
        <v>5</v>
      </c>
      <c r="E2160" s="12">
        <v>4</v>
      </c>
      <c r="F2160" s="12">
        <f t="shared" si="337"/>
        <v>18</v>
      </c>
      <c r="G2160" s="12">
        <v>6</v>
      </c>
      <c r="J2160" s="37" t="s">
        <v>2134</v>
      </c>
      <c r="K2160" s="37" t="s">
        <v>2134</v>
      </c>
      <c r="N2160" s="40" t="s">
        <v>2123</v>
      </c>
      <c r="Q2160" s="12" t="str">
        <f t="shared" ref="Q2160" si="361">Q2156</f>
        <v>js_zq_btn01</v>
      </c>
      <c r="S2160" s="12" t="str">
        <f t="shared" ref="S2160:T2160" si="362">S2156</f>
        <v>光（IV)</v>
      </c>
      <c r="T2160" s="12" t="str">
        <f t="shared" si="362"/>
        <v>域（敏）</v>
      </c>
      <c r="U2160" s="12">
        <f t="shared" si="332"/>
        <v>1</v>
      </c>
    </row>
    <row r="2161" spans="1:24">
      <c r="A2161" s="12">
        <f t="shared" si="334"/>
        <v>1006191</v>
      </c>
      <c r="B2161" s="12" t="str">
        <f t="shared" si="356"/>
        <v>19阶光环部件I</v>
      </c>
      <c r="C2161" s="12" t="str">
        <f t="shared" si="347"/>
        <v>阶光环部件I</v>
      </c>
      <c r="D2161" s="12">
        <v>5</v>
      </c>
      <c r="E2161" s="12">
        <v>1</v>
      </c>
      <c r="F2161" s="12">
        <f t="shared" si="337"/>
        <v>19</v>
      </c>
      <c r="G2161" s="12">
        <v>6</v>
      </c>
      <c r="J2161" s="37" t="s">
        <v>2135</v>
      </c>
      <c r="K2161" s="37" t="s">
        <v>2135</v>
      </c>
      <c r="N2161" s="40" t="s">
        <v>2123</v>
      </c>
      <c r="Q2161" s="12" t="str">
        <f t="shared" ref="Q2161" si="363">Q2157</f>
        <v>js_zq_btn04</v>
      </c>
      <c r="S2161" s="12" t="str">
        <f t="shared" ref="S2161:T2161" si="364">S2157</f>
        <v>光（I)</v>
      </c>
      <c r="T2161" s="12" t="str">
        <f t="shared" si="364"/>
        <v>域（洞）</v>
      </c>
      <c r="U2161" s="12">
        <f t="shared" si="332"/>
        <v>1</v>
      </c>
    </row>
    <row r="2162" spans="1:24">
      <c r="A2162" s="12">
        <f t="shared" si="334"/>
        <v>1006192</v>
      </c>
      <c r="B2162" s="12" t="str">
        <f t="shared" ref="B2162:B2165" si="365">F2162&amp;C2162</f>
        <v>19阶光环部件II</v>
      </c>
      <c r="C2162" s="12" t="str">
        <f t="shared" si="347"/>
        <v>阶光环部件II</v>
      </c>
      <c r="D2162" s="12">
        <v>5</v>
      </c>
      <c r="E2162" s="12">
        <v>2</v>
      </c>
      <c r="F2162" s="12">
        <f t="shared" si="337"/>
        <v>19</v>
      </c>
      <c r="G2162" s="12">
        <v>6</v>
      </c>
      <c r="J2162" s="37" t="s">
        <v>2136</v>
      </c>
      <c r="K2162" s="37" t="s">
        <v>2136</v>
      </c>
      <c r="N2162" s="40" t="s">
        <v>2123</v>
      </c>
      <c r="Q2162" s="12" t="str">
        <f t="shared" ref="Q2162" si="366">Q2158</f>
        <v>js_zq_btn03</v>
      </c>
      <c r="S2162" s="12" t="str">
        <f t="shared" ref="S2162:T2162" si="367">S2158</f>
        <v>光（II)</v>
      </c>
      <c r="T2162" s="12" t="str">
        <f t="shared" si="367"/>
        <v>域（警）</v>
      </c>
      <c r="U2162" s="12">
        <f t="shared" si="332"/>
        <v>1</v>
      </c>
    </row>
    <row r="2163" spans="1:24">
      <c r="A2163" s="12">
        <f t="shared" si="334"/>
        <v>1006193</v>
      </c>
      <c r="B2163" s="12" t="str">
        <f t="shared" si="365"/>
        <v>19阶光环部件III</v>
      </c>
      <c r="C2163" s="12" t="str">
        <f t="shared" si="347"/>
        <v>阶光环部件III</v>
      </c>
      <c r="D2163" s="12">
        <v>5</v>
      </c>
      <c r="E2163" s="12">
        <v>3</v>
      </c>
      <c r="F2163" s="12">
        <f t="shared" si="337"/>
        <v>19</v>
      </c>
      <c r="G2163" s="12">
        <v>6</v>
      </c>
      <c r="J2163" s="37" t="s">
        <v>2136</v>
      </c>
      <c r="K2163" s="37" t="s">
        <v>2136</v>
      </c>
      <c r="N2163" s="40" t="s">
        <v>2123</v>
      </c>
      <c r="Q2163" s="12" t="str">
        <f t="shared" ref="Q2163" si="368">Q2159</f>
        <v>js_zq_btn02</v>
      </c>
      <c r="S2163" s="12" t="str">
        <f t="shared" ref="S2163:T2163" si="369">S2159</f>
        <v>光（III)</v>
      </c>
      <c r="T2163" s="12" t="str">
        <f t="shared" si="369"/>
        <v>域（感）</v>
      </c>
      <c r="U2163" s="12">
        <f t="shared" si="332"/>
        <v>1</v>
      </c>
    </row>
    <row r="2164" spans="1:24">
      <c r="A2164" s="12">
        <f t="shared" si="334"/>
        <v>1006194</v>
      </c>
      <c r="B2164" s="12" t="str">
        <f t="shared" si="365"/>
        <v>19阶光环部件IV</v>
      </c>
      <c r="C2164" s="12" t="str">
        <f t="shared" si="347"/>
        <v>阶光环部件IV</v>
      </c>
      <c r="D2164" s="12">
        <v>5</v>
      </c>
      <c r="E2164" s="12">
        <v>4</v>
      </c>
      <c r="F2164" s="12">
        <f t="shared" si="337"/>
        <v>19</v>
      </c>
      <c r="G2164" s="12">
        <v>6</v>
      </c>
      <c r="J2164" s="37" t="s">
        <v>2137</v>
      </c>
      <c r="K2164" s="37" t="s">
        <v>2137</v>
      </c>
      <c r="N2164" s="40" t="s">
        <v>2123</v>
      </c>
      <c r="Q2164" s="12" t="str">
        <f t="shared" ref="Q2164" si="370">Q2160</f>
        <v>js_zq_btn01</v>
      </c>
      <c r="S2164" s="12" t="str">
        <f t="shared" ref="S2164:T2164" si="371">S2160</f>
        <v>光（IV)</v>
      </c>
      <c r="T2164" s="12" t="str">
        <f t="shared" si="371"/>
        <v>域（敏）</v>
      </c>
      <c r="U2164" s="12">
        <f t="shared" si="332"/>
        <v>1</v>
      </c>
    </row>
    <row r="2165" spans="1:24">
      <c r="A2165" s="12">
        <f t="shared" si="334"/>
        <v>1006201</v>
      </c>
      <c r="B2165" s="12" t="str">
        <f t="shared" si="365"/>
        <v>20阶光环部件I</v>
      </c>
      <c r="C2165" s="12" t="str">
        <f t="shared" si="347"/>
        <v>阶光环部件I</v>
      </c>
      <c r="D2165" s="12">
        <v>5</v>
      </c>
      <c r="E2165" s="12">
        <v>1</v>
      </c>
      <c r="F2165" s="12">
        <f t="shared" si="337"/>
        <v>20</v>
      </c>
      <c r="G2165" s="12">
        <v>6</v>
      </c>
      <c r="J2165" s="37" t="s">
        <v>2138</v>
      </c>
      <c r="K2165" s="37" t="s">
        <v>2138</v>
      </c>
      <c r="N2165" s="40" t="s">
        <v>2123</v>
      </c>
      <c r="Q2165" s="12" t="str">
        <f t="shared" ref="Q2165" si="372">Q2161</f>
        <v>js_zq_btn04</v>
      </c>
      <c r="S2165" s="12" t="str">
        <f t="shared" ref="S2165:T2165" si="373">S2161</f>
        <v>光（I)</v>
      </c>
      <c r="T2165" s="12" t="str">
        <f t="shared" si="373"/>
        <v>域（洞）</v>
      </c>
      <c r="U2165" s="12">
        <f t="shared" si="332"/>
        <v>1</v>
      </c>
    </row>
    <row r="2166" spans="1:24">
      <c r="A2166" s="12">
        <f t="shared" si="334"/>
        <v>1006202</v>
      </c>
      <c r="B2166" s="12" t="str">
        <f t="shared" ref="B2166:B2168" si="374">F2166&amp;C2166</f>
        <v>20阶光环部件II</v>
      </c>
      <c r="C2166" s="12" t="str">
        <f t="shared" si="347"/>
        <v>阶光环部件II</v>
      </c>
      <c r="D2166" s="12">
        <v>5</v>
      </c>
      <c r="E2166" s="12">
        <v>2</v>
      </c>
      <c r="F2166" s="12">
        <f t="shared" si="337"/>
        <v>20</v>
      </c>
      <c r="G2166" s="12">
        <v>6</v>
      </c>
      <c r="J2166" s="37" t="s">
        <v>2139</v>
      </c>
      <c r="K2166" s="37" t="s">
        <v>2139</v>
      </c>
      <c r="N2166" s="40" t="s">
        <v>2123</v>
      </c>
      <c r="Q2166" s="12" t="str">
        <f t="shared" ref="Q2166" si="375">Q2162</f>
        <v>js_zq_btn03</v>
      </c>
      <c r="S2166" s="12" t="str">
        <f t="shared" ref="S2166:T2166" si="376">S2162</f>
        <v>光（II)</v>
      </c>
      <c r="T2166" s="12" t="str">
        <f t="shared" si="376"/>
        <v>域（警）</v>
      </c>
      <c r="U2166" s="12">
        <f t="shared" si="332"/>
        <v>1</v>
      </c>
    </row>
    <row r="2167" spans="1:24">
      <c r="A2167" s="12">
        <f t="shared" si="334"/>
        <v>1006203</v>
      </c>
      <c r="B2167" s="12" t="str">
        <f t="shared" si="374"/>
        <v>20阶光环部件III</v>
      </c>
      <c r="C2167" s="12" t="str">
        <f t="shared" si="347"/>
        <v>阶光环部件III</v>
      </c>
      <c r="D2167" s="12">
        <v>5</v>
      </c>
      <c r="E2167" s="12">
        <v>3</v>
      </c>
      <c r="F2167" s="12">
        <f t="shared" si="337"/>
        <v>20</v>
      </c>
      <c r="G2167" s="12">
        <v>6</v>
      </c>
      <c r="J2167" s="37" t="s">
        <v>2139</v>
      </c>
      <c r="K2167" s="37" t="s">
        <v>2139</v>
      </c>
      <c r="N2167" s="40" t="s">
        <v>2123</v>
      </c>
      <c r="Q2167" s="12" t="str">
        <f t="shared" ref="Q2167" si="377">Q2163</f>
        <v>js_zq_btn02</v>
      </c>
      <c r="S2167" s="12" t="str">
        <f t="shared" ref="S2167:T2167" si="378">S2163</f>
        <v>光（III)</v>
      </c>
      <c r="T2167" s="12" t="str">
        <f t="shared" si="378"/>
        <v>域（感）</v>
      </c>
      <c r="U2167" s="12">
        <f t="shared" si="332"/>
        <v>1</v>
      </c>
    </row>
    <row r="2168" spans="1:24">
      <c r="A2168" s="12">
        <f t="shared" si="334"/>
        <v>1006204</v>
      </c>
      <c r="B2168" s="12" t="str">
        <f t="shared" si="374"/>
        <v>20阶光环部件IV</v>
      </c>
      <c r="C2168" s="12" t="str">
        <f t="shared" si="347"/>
        <v>阶光环部件IV</v>
      </c>
      <c r="D2168" s="12">
        <v>5</v>
      </c>
      <c r="E2168" s="12">
        <v>4</v>
      </c>
      <c r="F2168" s="12">
        <f t="shared" si="337"/>
        <v>20</v>
      </c>
      <c r="G2168" s="12">
        <v>6</v>
      </c>
      <c r="J2168" s="37" t="s">
        <v>2140</v>
      </c>
      <c r="K2168" s="37" t="s">
        <v>2140</v>
      </c>
      <c r="N2168" s="40" t="s">
        <v>2123</v>
      </c>
      <c r="Q2168" s="12" t="str">
        <f t="shared" ref="Q2168" si="379">Q2164</f>
        <v>js_zq_btn01</v>
      </c>
      <c r="S2168" s="12" t="str">
        <f t="shared" ref="S2168:T2168" si="380">S2164</f>
        <v>光（IV)</v>
      </c>
      <c r="T2168" s="12" t="str">
        <f t="shared" si="380"/>
        <v>域（敏）</v>
      </c>
      <c r="U2168" s="12">
        <f t="shared" si="332"/>
        <v>1</v>
      </c>
    </row>
    <row r="2169" spans="1:24" s="33" customFormat="1">
      <c r="A2169" s="33">
        <v>1104021</v>
      </c>
      <c r="B2169" s="33" t="s">
        <v>2847</v>
      </c>
      <c r="C2169" s="33" t="s">
        <v>2848</v>
      </c>
      <c r="D2169" s="33">
        <v>11</v>
      </c>
      <c r="E2169" s="33">
        <v>1</v>
      </c>
      <c r="F2169" s="33">
        <v>2</v>
      </c>
      <c r="G2169" s="33">
        <v>4</v>
      </c>
      <c r="J2169" s="39" t="s">
        <v>1841</v>
      </c>
      <c r="K2169" s="39" t="s">
        <v>1841</v>
      </c>
      <c r="M2169" s="12"/>
      <c r="N2169" s="33" t="s">
        <v>1842</v>
      </c>
      <c r="P2169" s="12"/>
      <c r="Q2169" s="12" t="s">
        <v>1843</v>
      </c>
      <c r="S2169" s="33" t="s">
        <v>2849</v>
      </c>
      <c r="T2169" s="12" t="s">
        <v>2850</v>
      </c>
      <c r="U2169" s="12">
        <f t="shared" si="332"/>
        <v>0</v>
      </c>
      <c r="V2169" s="35"/>
      <c r="W2169" s="35"/>
      <c r="X2169" s="35"/>
    </row>
    <row r="2170" spans="1:24">
      <c r="A2170" s="12">
        <v>1104022</v>
      </c>
      <c r="B2170" s="12" t="s">
        <v>2851</v>
      </c>
      <c r="C2170" s="12" t="s">
        <v>2852</v>
      </c>
      <c r="D2170" s="12">
        <v>11</v>
      </c>
      <c r="E2170" s="12">
        <v>2</v>
      </c>
      <c r="F2170" s="12">
        <v>2</v>
      </c>
      <c r="G2170" s="12">
        <v>4</v>
      </c>
      <c r="J2170" s="12" t="s">
        <v>1848</v>
      </c>
      <c r="K2170" s="12" t="s">
        <v>1848</v>
      </c>
      <c r="N2170" s="12" t="s">
        <v>1842</v>
      </c>
      <c r="Q2170" s="12" t="s">
        <v>1849</v>
      </c>
      <c r="S2170" s="12" t="s">
        <v>2853</v>
      </c>
      <c r="T2170" s="12" t="s">
        <v>2854</v>
      </c>
      <c r="U2170" s="12">
        <f t="shared" si="332"/>
        <v>0</v>
      </c>
    </row>
    <row r="2171" spans="1:24">
      <c r="A2171" s="12">
        <v>1104023</v>
      </c>
      <c r="B2171" s="12" t="s">
        <v>2855</v>
      </c>
      <c r="C2171" s="12" t="s">
        <v>2856</v>
      </c>
      <c r="D2171" s="12">
        <v>11</v>
      </c>
      <c r="E2171" s="12">
        <v>3</v>
      </c>
      <c r="F2171" s="12">
        <v>2</v>
      </c>
      <c r="G2171" s="12">
        <v>4</v>
      </c>
      <c r="J2171" s="12" t="s">
        <v>1848</v>
      </c>
      <c r="K2171" s="12" t="s">
        <v>1848</v>
      </c>
      <c r="N2171" s="12" t="s">
        <v>1842</v>
      </c>
      <c r="Q2171" s="12" t="s">
        <v>1854</v>
      </c>
      <c r="S2171" s="12" t="s">
        <v>2857</v>
      </c>
      <c r="T2171" s="12" t="s">
        <v>2858</v>
      </c>
      <c r="U2171" s="12">
        <f t="shared" si="332"/>
        <v>0</v>
      </c>
    </row>
    <row r="2172" spans="1:24">
      <c r="A2172" s="12">
        <v>1104024</v>
      </c>
      <c r="B2172" s="12" t="s">
        <v>2859</v>
      </c>
      <c r="C2172" s="12" t="s">
        <v>2860</v>
      </c>
      <c r="D2172" s="12">
        <v>11</v>
      </c>
      <c r="E2172" s="12">
        <v>4</v>
      </c>
      <c r="F2172" s="12">
        <v>2</v>
      </c>
      <c r="G2172" s="12">
        <v>4</v>
      </c>
      <c r="J2172" s="12" t="s">
        <v>1859</v>
      </c>
      <c r="K2172" s="12" t="s">
        <v>1859</v>
      </c>
      <c r="N2172" s="12" t="s">
        <v>1842</v>
      </c>
      <c r="Q2172" s="12" t="s">
        <v>1860</v>
      </c>
      <c r="S2172" s="12" t="s">
        <v>2861</v>
      </c>
      <c r="T2172" s="12" t="s">
        <v>2862</v>
      </c>
      <c r="U2172" s="12">
        <f t="shared" si="332"/>
        <v>0</v>
      </c>
    </row>
    <row r="2173" spans="1:24">
      <c r="A2173" s="12">
        <v>1104031</v>
      </c>
      <c r="B2173" s="12" t="s">
        <v>2863</v>
      </c>
      <c r="C2173" s="12" t="s">
        <v>2864</v>
      </c>
      <c r="D2173" s="12">
        <v>11</v>
      </c>
      <c r="E2173" s="12">
        <v>1</v>
      </c>
      <c r="F2173" s="12">
        <v>3</v>
      </c>
      <c r="G2173" s="12">
        <v>4</v>
      </c>
      <c r="J2173" s="37" t="s">
        <v>1865</v>
      </c>
      <c r="K2173" s="37" t="s">
        <v>1865</v>
      </c>
      <c r="N2173" s="12" t="s">
        <v>1866</v>
      </c>
      <c r="Q2173" s="12" t="s">
        <v>1843</v>
      </c>
      <c r="S2173" s="12" t="s">
        <v>2849</v>
      </c>
      <c r="T2173" s="12" t="s">
        <v>2850</v>
      </c>
      <c r="U2173" s="12">
        <f t="shared" si="332"/>
        <v>0</v>
      </c>
    </row>
    <row r="2174" spans="1:24">
      <c r="A2174" s="12">
        <v>1104032</v>
      </c>
      <c r="B2174" s="12" t="s">
        <v>2865</v>
      </c>
      <c r="C2174" s="12" t="s">
        <v>2866</v>
      </c>
      <c r="D2174" s="12">
        <v>11</v>
      </c>
      <c r="E2174" s="12">
        <v>2</v>
      </c>
      <c r="F2174" s="12">
        <v>3</v>
      </c>
      <c r="G2174" s="12">
        <v>4</v>
      </c>
      <c r="J2174" s="12" t="s">
        <v>1732</v>
      </c>
      <c r="K2174" s="12" t="s">
        <v>1732</v>
      </c>
      <c r="N2174" s="12" t="s">
        <v>1866</v>
      </c>
      <c r="Q2174" s="12" t="s">
        <v>1849</v>
      </c>
      <c r="S2174" s="12" t="s">
        <v>2853</v>
      </c>
      <c r="T2174" s="12" t="s">
        <v>2854</v>
      </c>
      <c r="U2174" s="12">
        <f t="shared" si="332"/>
        <v>0</v>
      </c>
    </row>
    <row r="2175" spans="1:24">
      <c r="A2175" s="12">
        <v>1104033</v>
      </c>
      <c r="B2175" s="12" t="s">
        <v>2867</v>
      </c>
      <c r="C2175" s="12" t="s">
        <v>2868</v>
      </c>
      <c r="D2175" s="12">
        <v>11</v>
      </c>
      <c r="E2175" s="12">
        <v>3</v>
      </c>
      <c r="F2175" s="12">
        <v>3</v>
      </c>
      <c r="G2175" s="12">
        <v>4</v>
      </c>
      <c r="J2175" s="12" t="s">
        <v>1732</v>
      </c>
      <c r="K2175" s="12" t="s">
        <v>1732</v>
      </c>
      <c r="N2175" s="12" t="s">
        <v>1866</v>
      </c>
      <c r="Q2175" s="12" t="s">
        <v>1854</v>
      </c>
      <c r="S2175" s="12" t="s">
        <v>2857</v>
      </c>
      <c r="T2175" s="12" t="s">
        <v>2858</v>
      </c>
      <c r="U2175" s="12">
        <f t="shared" si="332"/>
        <v>0</v>
      </c>
    </row>
    <row r="2176" spans="1:24">
      <c r="A2176" s="12">
        <v>1104034</v>
      </c>
      <c r="B2176" s="12" t="s">
        <v>2869</v>
      </c>
      <c r="C2176" s="12" t="s">
        <v>2870</v>
      </c>
      <c r="D2176" s="12">
        <v>11</v>
      </c>
      <c r="E2176" s="12">
        <v>4</v>
      </c>
      <c r="F2176" s="12">
        <v>3</v>
      </c>
      <c r="G2176" s="12">
        <v>4</v>
      </c>
      <c r="J2176" s="12" t="s">
        <v>1873</v>
      </c>
      <c r="K2176" s="12" t="s">
        <v>1873</v>
      </c>
      <c r="N2176" s="12" t="s">
        <v>1866</v>
      </c>
      <c r="Q2176" s="12" t="s">
        <v>1860</v>
      </c>
      <c r="S2176" s="12" t="s">
        <v>2861</v>
      </c>
      <c r="T2176" s="12" t="s">
        <v>2862</v>
      </c>
      <c r="U2176" s="12">
        <f t="shared" si="332"/>
        <v>0</v>
      </c>
    </row>
    <row r="2177" spans="1:21">
      <c r="A2177" s="12">
        <v>1104041</v>
      </c>
      <c r="B2177" s="12" t="s">
        <v>2871</v>
      </c>
      <c r="C2177" s="12" t="s">
        <v>2872</v>
      </c>
      <c r="D2177" s="12">
        <v>11</v>
      </c>
      <c r="E2177" s="12">
        <v>1</v>
      </c>
      <c r="F2177" s="12">
        <v>4</v>
      </c>
      <c r="G2177" s="12">
        <v>4</v>
      </c>
      <c r="J2177" s="37" t="s">
        <v>1876</v>
      </c>
      <c r="K2177" s="37" t="s">
        <v>1876</v>
      </c>
      <c r="N2177" s="12" t="s">
        <v>1877</v>
      </c>
      <c r="Q2177" s="12" t="s">
        <v>1843</v>
      </c>
      <c r="S2177" s="12" t="s">
        <v>2849</v>
      </c>
      <c r="T2177" s="12" t="s">
        <v>2850</v>
      </c>
      <c r="U2177" s="12">
        <f t="shared" si="332"/>
        <v>0</v>
      </c>
    </row>
    <row r="2178" spans="1:21">
      <c r="A2178" s="12">
        <v>1104042</v>
      </c>
      <c r="B2178" s="12" t="s">
        <v>2873</v>
      </c>
      <c r="C2178" s="12" t="s">
        <v>2874</v>
      </c>
      <c r="D2178" s="12">
        <v>11</v>
      </c>
      <c r="E2178" s="12">
        <v>2</v>
      </c>
      <c r="F2178" s="12">
        <v>4</v>
      </c>
      <c r="G2178" s="12">
        <v>4</v>
      </c>
      <c r="J2178" s="37" t="s">
        <v>1880</v>
      </c>
      <c r="K2178" s="37" t="s">
        <v>1880</v>
      </c>
      <c r="N2178" s="12" t="s">
        <v>1877</v>
      </c>
      <c r="Q2178" s="12" t="s">
        <v>1849</v>
      </c>
      <c r="S2178" s="12" t="s">
        <v>2853</v>
      </c>
      <c r="T2178" s="12" t="s">
        <v>2854</v>
      </c>
      <c r="U2178" s="12">
        <f t="shared" si="332"/>
        <v>0</v>
      </c>
    </row>
    <row r="2179" spans="1:21">
      <c r="A2179" s="12">
        <v>1104043</v>
      </c>
      <c r="B2179" s="12" t="s">
        <v>2875</v>
      </c>
      <c r="C2179" s="12" t="s">
        <v>2876</v>
      </c>
      <c r="D2179" s="12">
        <v>11</v>
      </c>
      <c r="E2179" s="12">
        <v>3</v>
      </c>
      <c r="F2179" s="12">
        <v>4</v>
      </c>
      <c r="G2179" s="12">
        <v>4</v>
      </c>
      <c r="J2179" s="37" t="s">
        <v>1880</v>
      </c>
      <c r="K2179" s="37" t="s">
        <v>1880</v>
      </c>
      <c r="N2179" s="12" t="s">
        <v>1877</v>
      </c>
      <c r="Q2179" s="12" t="s">
        <v>1854</v>
      </c>
      <c r="S2179" s="12" t="s">
        <v>2857</v>
      </c>
      <c r="T2179" s="12" t="s">
        <v>2858</v>
      </c>
      <c r="U2179" s="12">
        <f t="shared" si="332"/>
        <v>0</v>
      </c>
    </row>
    <row r="2180" spans="1:21">
      <c r="A2180" s="12">
        <v>1104044</v>
      </c>
      <c r="B2180" s="12" t="s">
        <v>2877</v>
      </c>
      <c r="C2180" s="12" t="s">
        <v>2878</v>
      </c>
      <c r="D2180" s="12">
        <v>11</v>
      </c>
      <c r="E2180" s="12">
        <v>4</v>
      </c>
      <c r="F2180" s="12">
        <v>4</v>
      </c>
      <c r="G2180" s="12">
        <v>4</v>
      </c>
      <c r="J2180" s="37" t="s">
        <v>1885</v>
      </c>
      <c r="K2180" s="37" t="s">
        <v>1885</v>
      </c>
      <c r="N2180" s="12" t="s">
        <v>1877</v>
      </c>
      <c r="Q2180" s="12" t="s">
        <v>1860</v>
      </c>
      <c r="S2180" s="12" t="s">
        <v>2861</v>
      </c>
      <c r="T2180" s="12" t="s">
        <v>2862</v>
      </c>
      <c r="U2180" s="12">
        <f t="shared" si="332"/>
        <v>0</v>
      </c>
    </row>
    <row r="2181" spans="1:21">
      <c r="A2181" s="12">
        <v>1104051</v>
      </c>
      <c r="B2181" s="12" t="s">
        <v>2879</v>
      </c>
      <c r="C2181" s="12" t="s">
        <v>2880</v>
      </c>
      <c r="D2181" s="12">
        <v>11</v>
      </c>
      <c r="E2181" s="12">
        <v>1</v>
      </c>
      <c r="F2181" s="12">
        <v>5</v>
      </c>
      <c r="G2181" s="12">
        <v>4</v>
      </c>
      <c r="J2181" s="37" t="s">
        <v>1888</v>
      </c>
      <c r="K2181" s="37" t="s">
        <v>1888</v>
      </c>
      <c r="N2181" s="12" t="s">
        <v>1889</v>
      </c>
      <c r="Q2181" s="12" t="s">
        <v>1843</v>
      </c>
      <c r="S2181" s="12" t="s">
        <v>2849</v>
      </c>
      <c r="T2181" s="12" t="s">
        <v>2850</v>
      </c>
      <c r="U2181" s="12">
        <f t="shared" si="332"/>
        <v>0</v>
      </c>
    </row>
    <row r="2182" spans="1:21">
      <c r="A2182" s="12">
        <v>1104052</v>
      </c>
      <c r="B2182" s="12" t="s">
        <v>2881</v>
      </c>
      <c r="C2182" s="12" t="s">
        <v>2882</v>
      </c>
      <c r="D2182" s="12">
        <v>11</v>
      </c>
      <c r="E2182" s="12">
        <v>2</v>
      </c>
      <c r="F2182" s="12">
        <v>5</v>
      </c>
      <c r="G2182" s="12">
        <v>4</v>
      </c>
      <c r="J2182" s="37" t="s">
        <v>1892</v>
      </c>
      <c r="K2182" s="37" t="s">
        <v>1892</v>
      </c>
      <c r="N2182" s="12" t="s">
        <v>1889</v>
      </c>
      <c r="Q2182" s="12" t="s">
        <v>1849</v>
      </c>
      <c r="S2182" s="12" t="s">
        <v>2853</v>
      </c>
      <c r="T2182" s="12" t="s">
        <v>2854</v>
      </c>
      <c r="U2182" s="12">
        <f t="shared" si="332"/>
        <v>0</v>
      </c>
    </row>
    <row r="2183" spans="1:21">
      <c r="A2183" s="12">
        <v>1104053</v>
      </c>
      <c r="B2183" s="12" t="s">
        <v>2883</v>
      </c>
      <c r="C2183" s="12" t="s">
        <v>2884</v>
      </c>
      <c r="D2183" s="12">
        <v>11</v>
      </c>
      <c r="E2183" s="12">
        <v>3</v>
      </c>
      <c r="F2183" s="12">
        <v>5</v>
      </c>
      <c r="G2183" s="12">
        <v>4</v>
      </c>
      <c r="J2183" s="37" t="s">
        <v>1892</v>
      </c>
      <c r="K2183" s="37" t="s">
        <v>1892</v>
      </c>
      <c r="N2183" s="12" t="s">
        <v>1889</v>
      </c>
      <c r="Q2183" s="12" t="s">
        <v>1854</v>
      </c>
      <c r="S2183" s="12" t="s">
        <v>2857</v>
      </c>
      <c r="T2183" s="12" t="s">
        <v>2858</v>
      </c>
      <c r="U2183" s="12">
        <f t="shared" si="332"/>
        <v>0</v>
      </c>
    </row>
    <row r="2184" spans="1:21">
      <c r="A2184" s="12">
        <v>1104054</v>
      </c>
      <c r="B2184" s="12" t="s">
        <v>2885</v>
      </c>
      <c r="C2184" s="12" t="s">
        <v>2886</v>
      </c>
      <c r="D2184" s="12">
        <v>11</v>
      </c>
      <c r="E2184" s="12">
        <v>4</v>
      </c>
      <c r="F2184" s="12">
        <v>5</v>
      </c>
      <c r="G2184" s="12">
        <v>4</v>
      </c>
      <c r="J2184" s="37" t="s">
        <v>1897</v>
      </c>
      <c r="K2184" s="37" t="s">
        <v>1897</v>
      </c>
      <c r="N2184" s="12" t="s">
        <v>1889</v>
      </c>
      <c r="Q2184" s="12" t="s">
        <v>1860</v>
      </c>
      <c r="S2184" s="12" t="s">
        <v>2861</v>
      </c>
      <c r="T2184" s="12" t="s">
        <v>2862</v>
      </c>
      <c r="U2184" s="12">
        <f t="shared" si="332"/>
        <v>0</v>
      </c>
    </row>
    <row r="2185" spans="1:21">
      <c r="A2185" s="12">
        <v>1104061</v>
      </c>
      <c r="B2185" s="12" t="s">
        <v>2887</v>
      </c>
      <c r="C2185" s="12" t="s">
        <v>2888</v>
      </c>
      <c r="D2185" s="12">
        <v>11</v>
      </c>
      <c r="E2185" s="12">
        <v>1</v>
      </c>
      <c r="F2185" s="12">
        <v>6</v>
      </c>
      <c r="G2185" s="12">
        <v>4</v>
      </c>
      <c r="J2185" s="37" t="s">
        <v>1900</v>
      </c>
      <c r="K2185" s="37" t="s">
        <v>1900</v>
      </c>
      <c r="N2185" s="12" t="s">
        <v>1901</v>
      </c>
      <c r="Q2185" s="12" t="s">
        <v>1843</v>
      </c>
      <c r="S2185" s="12" t="s">
        <v>2849</v>
      </c>
      <c r="T2185" s="12" t="s">
        <v>2850</v>
      </c>
      <c r="U2185" s="12">
        <f t="shared" si="332"/>
        <v>0</v>
      </c>
    </row>
    <row r="2186" spans="1:21">
      <c r="A2186" s="12">
        <v>1104062</v>
      </c>
      <c r="B2186" s="12" t="s">
        <v>2889</v>
      </c>
      <c r="C2186" s="12" t="s">
        <v>2890</v>
      </c>
      <c r="D2186" s="12">
        <v>11</v>
      </c>
      <c r="E2186" s="12">
        <v>2</v>
      </c>
      <c r="F2186" s="12">
        <v>6</v>
      </c>
      <c r="G2186" s="12">
        <v>4</v>
      </c>
      <c r="J2186" s="37" t="s">
        <v>1904</v>
      </c>
      <c r="K2186" s="37" t="s">
        <v>1904</v>
      </c>
      <c r="N2186" s="12" t="s">
        <v>1901</v>
      </c>
      <c r="Q2186" s="12" t="s">
        <v>1849</v>
      </c>
      <c r="S2186" s="12" t="s">
        <v>2853</v>
      </c>
      <c r="T2186" s="12" t="s">
        <v>2854</v>
      </c>
      <c r="U2186" s="12">
        <f t="shared" si="332"/>
        <v>0</v>
      </c>
    </row>
    <row r="2187" spans="1:21">
      <c r="A2187" s="12">
        <v>1104063</v>
      </c>
      <c r="B2187" s="12" t="s">
        <v>2891</v>
      </c>
      <c r="C2187" s="12" t="s">
        <v>2892</v>
      </c>
      <c r="D2187" s="12">
        <v>11</v>
      </c>
      <c r="E2187" s="12">
        <v>3</v>
      </c>
      <c r="F2187" s="12">
        <v>6</v>
      </c>
      <c r="G2187" s="12">
        <v>4</v>
      </c>
      <c r="J2187" s="37" t="s">
        <v>1904</v>
      </c>
      <c r="K2187" s="37" t="s">
        <v>1904</v>
      </c>
      <c r="N2187" s="12" t="s">
        <v>1901</v>
      </c>
      <c r="Q2187" s="12" t="s">
        <v>1854</v>
      </c>
      <c r="S2187" s="12" t="s">
        <v>2857</v>
      </c>
      <c r="T2187" s="12" t="s">
        <v>2858</v>
      </c>
      <c r="U2187" s="12">
        <f t="shared" si="332"/>
        <v>0</v>
      </c>
    </row>
    <row r="2188" spans="1:21">
      <c r="A2188" s="12">
        <v>1104064</v>
      </c>
      <c r="B2188" s="12" t="s">
        <v>2893</v>
      </c>
      <c r="C2188" s="12" t="s">
        <v>2894</v>
      </c>
      <c r="D2188" s="12">
        <v>11</v>
      </c>
      <c r="E2188" s="12">
        <v>4</v>
      </c>
      <c r="F2188" s="12">
        <v>6</v>
      </c>
      <c r="G2188" s="12">
        <v>4</v>
      </c>
      <c r="J2188" s="37" t="s">
        <v>1909</v>
      </c>
      <c r="K2188" s="37" t="s">
        <v>1909</v>
      </c>
      <c r="N2188" s="12" t="s">
        <v>1901</v>
      </c>
      <c r="Q2188" s="12" t="s">
        <v>1860</v>
      </c>
      <c r="S2188" s="12" t="s">
        <v>2861</v>
      </c>
      <c r="T2188" s="12" t="s">
        <v>2862</v>
      </c>
      <c r="U2188" s="12">
        <f t="shared" si="332"/>
        <v>0</v>
      </c>
    </row>
    <row r="2189" spans="1:21">
      <c r="A2189" s="12">
        <v>1104071</v>
      </c>
      <c r="B2189" s="12" t="s">
        <v>2895</v>
      </c>
      <c r="C2189" s="12" t="s">
        <v>2896</v>
      </c>
      <c r="D2189" s="12">
        <v>11</v>
      </c>
      <c r="E2189" s="12">
        <v>1</v>
      </c>
      <c r="F2189" s="12">
        <v>7</v>
      </c>
      <c r="G2189" s="12">
        <v>4</v>
      </c>
      <c r="J2189" s="37" t="s">
        <v>1912</v>
      </c>
      <c r="K2189" s="37" t="s">
        <v>1912</v>
      </c>
      <c r="N2189" s="12" t="s">
        <v>1913</v>
      </c>
      <c r="Q2189" s="12" t="s">
        <v>1843</v>
      </c>
      <c r="S2189" s="12" t="s">
        <v>2849</v>
      </c>
      <c r="T2189" s="12" t="s">
        <v>2850</v>
      </c>
      <c r="U2189" s="12">
        <f t="shared" si="332"/>
        <v>0</v>
      </c>
    </row>
    <row r="2190" spans="1:21">
      <c r="A2190" s="12">
        <v>1104072</v>
      </c>
      <c r="B2190" s="12" t="s">
        <v>2897</v>
      </c>
      <c r="C2190" s="12" t="s">
        <v>2898</v>
      </c>
      <c r="D2190" s="12">
        <v>11</v>
      </c>
      <c r="E2190" s="12">
        <v>2</v>
      </c>
      <c r="F2190" s="12">
        <v>7</v>
      </c>
      <c r="G2190" s="12">
        <v>4</v>
      </c>
      <c r="J2190" s="37" t="s">
        <v>1916</v>
      </c>
      <c r="K2190" s="37" t="s">
        <v>1916</v>
      </c>
      <c r="N2190" s="12" t="s">
        <v>1913</v>
      </c>
      <c r="Q2190" s="12" t="s">
        <v>1849</v>
      </c>
      <c r="S2190" s="12" t="s">
        <v>2853</v>
      </c>
      <c r="T2190" s="12" t="s">
        <v>2854</v>
      </c>
      <c r="U2190" s="12">
        <f t="shared" si="332"/>
        <v>0</v>
      </c>
    </row>
    <row r="2191" spans="1:21">
      <c r="A2191" s="12">
        <v>1104073</v>
      </c>
      <c r="B2191" s="12" t="s">
        <v>2899</v>
      </c>
      <c r="C2191" s="12" t="s">
        <v>2900</v>
      </c>
      <c r="D2191" s="12">
        <v>11</v>
      </c>
      <c r="E2191" s="12">
        <v>3</v>
      </c>
      <c r="F2191" s="12">
        <v>7</v>
      </c>
      <c r="G2191" s="12">
        <v>4</v>
      </c>
      <c r="J2191" s="37" t="s">
        <v>1916</v>
      </c>
      <c r="K2191" s="37" t="s">
        <v>1916</v>
      </c>
      <c r="N2191" s="12" t="s">
        <v>1913</v>
      </c>
      <c r="Q2191" s="12" t="s">
        <v>1854</v>
      </c>
      <c r="S2191" s="12" t="s">
        <v>2857</v>
      </c>
      <c r="T2191" s="12" t="s">
        <v>2858</v>
      </c>
      <c r="U2191" s="12">
        <f t="shared" si="332"/>
        <v>0</v>
      </c>
    </row>
    <row r="2192" spans="1:21">
      <c r="A2192" s="12">
        <v>1104074</v>
      </c>
      <c r="B2192" s="12" t="s">
        <v>2901</v>
      </c>
      <c r="C2192" s="12" t="s">
        <v>2902</v>
      </c>
      <c r="D2192" s="12">
        <v>11</v>
      </c>
      <c r="E2192" s="12">
        <v>4</v>
      </c>
      <c r="F2192" s="12">
        <v>7</v>
      </c>
      <c r="G2192" s="12">
        <v>4</v>
      </c>
      <c r="J2192" s="37" t="s">
        <v>1921</v>
      </c>
      <c r="K2192" s="37" t="s">
        <v>1921</v>
      </c>
      <c r="N2192" s="12" t="s">
        <v>1913</v>
      </c>
      <c r="Q2192" s="12" t="s">
        <v>1860</v>
      </c>
      <c r="S2192" s="12" t="s">
        <v>2861</v>
      </c>
      <c r="T2192" s="12" t="s">
        <v>2862</v>
      </c>
      <c r="U2192" s="12">
        <f t="shared" si="332"/>
        <v>0</v>
      </c>
    </row>
    <row r="2193" spans="1:21">
      <c r="A2193" s="12">
        <v>1104081</v>
      </c>
      <c r="B2193" s="12" t="s">
        <v>2903</v>
      </c>
      <c r="C2193" s="12" t="s">
        <v>2904</v>
      </c>
      <c r="D2193" s="12">
        <v>11</v>
      </c>
      <c r="E2193" s="12">
        <v>1</v>
      </c>
      <c r="F2193" s="12">
        <v>8</v>
      </c>
      <c r="G2193" s="12">
        <v>4</v>
      </c>
      <c r="J2193" s="37" t="s">
        <v>1924</v>
      </c>
      <c r="K2193" s="37" t="s">
        <v>1924</v>
      </c>
      <c r="N2193" s="12" t="s">
        <v>1925</v>
      </c>
      <c r="Q2193" s="12" t="s">
        <v>1843</v>
      </c>
      <c r="S2193" s="12" t="s">
        <v>2849</v>
      </c>
      <c r="T2193" s="12" t="s">
        <v>2850</v>
      </c>
      <c r="U2193" s="12">
        <f t="shared" ref="U2193:U2256" si="381">IF(G2193=5,1,IF(G2193=6,1,0))</f>
        <v>0</v>
      </c>
    </row>
    <row r="2194" spans="1:21">
      <c r="A2194" s="12">
        <v>1104082</v>
      </c>
      <c r="B2194" s="12" t="s">
        <v>2905</v>
      </c>
      <c r="C2194" s="12" t="s">
        <v>2906</v>
      </c>
      <c r="D2194" s="12">
        <v>11</v>
      </c>
      <c r="E2194" s="12">
        <v>2</v>
      </c>
      <c r="F2194" s="12">
        <v>8</v>
      </c>
      <c r="G2194" s="12">
        <v>4</v>
      </c>
      <c r="J2194" s="37" t="s">
        <v>1928</v>
      </c>
      <c r="K2194" s="37" t="s">
        <v>1928</v>
      </c>
      <c r="N2194" s="12" t="s">
        <v>1925</v>
      </c>
      <c r="Q2194" s="12" t="s">
        <v>1849</v>
      </c>
      <c r="S2194" s="12" t="s">
        <v>2853</v>
      </c>
      <c r="T2194" s="12" t="s">
        <v>2854</v>
      </c>
      <c r="U2194" s="12">
        <f t="shared" si="381"/>
        <v>0</v>
      </c>
    </row>
    <row r="2195" spans="1:21">
      <c r="A2195" s="12">
        <v>1104083</v>
      </c>
      <c r="B2195" s="12" t="s">
        <v>2907</v>
      </c>
      <c r="C2195" s="12" t="s">
        <v>2908</v>
      </c>
      <c r="D2195" s="12">
        <v>11</v>
      </c>
      <c r="E2195" s="12">
        <v>3</v>
      </c>
      <c r="F2195" s="12">
        <v>8</v>
      </c>
      <c r="G2195" s="12">
        <v>4</v>
      </c>
      <c r="J2195" s="37" t="s">
        <v>1928</v>
      </c>
      <c r="K2195" s="37" t="s">
        <v>1928</v>
      </c>
      <c r="N2195" s="12" t="s">
        <v>1925</v>
      </c>
      <c r="Q2195" s="12" t="s">
        <v>1854</v>
      </c>
      <c r="S2195" s="12" t="s">
        <v>2857</v>
      </c>
      <c r="T2195" s="12" t="s">
        <v>2858</v>
      </c>
      <c r="U2195" s="12">
        <f t="shared" si="381"/>
        <v>0</v>
      </c>
    </row>
    <row r="2196" spans="1:21">
      <c r="A2196" s="12">
        <v>1104084</v>
      </c>
      <c r="B2196" s="12" t="s">
        <v>2909</v>
      </c>
      <c r="C2196" s="12" t="s">
        <v>2910</v>
      </c>
      <c r="D2196" s="12">
        <v>11</v>
      </c>
      <c r="E2196" s="12">
        <v>4</v>
      </c>
      <c r="F2196" s="12">
        <v>8</v>
      </c>
      <c r="G2196" s="12">
        <v>4</v>
      </c>
      <c r="J2196" s="37" t="s">
        <v>1933</v>
      </c>
      <c r="K2196" s="37" t="s">
        <v>1933</v>
      </c>
      <c r="N2196" s="12" t="s">
        <v>1925</v>
      </c>
      <c r="Q2196" s="12" t="s">
        <v>1860</v>
      </c>
      <c r="S2196" s="12" t="s">
        <v>2861</v>
      </c>
      <c r="T2196" s="12" t="s">
        <v>2862</v>
      </c>
      <c r="U2196" s="12">
        <f t="shared" si="381"/>
        <v>0</v>
      </c>
    </row>
    <row r="2197" spans="1:21">
      <c r="A2197" s="12">
        <v>1104091</v>
      </c>
      <c r="B2197" s="12" t="s">
        <v>2911</v>
      </c>
      <c r="C2197" s="12" t="s">
        <v>2912</v>
      </c>
      <c r="D2197" s="12">
        <v>11</v>
      </c>
      <c r="E2197" s="12">
        <v>1</v>
      </c>
      <c r="F2197" s="12">
        <v>9</v>
      </c>
      <c r="G2197" s="12">
        <v>4</v>
      </c>
      <c r="J2197" s="37" t="s">
        <v>1936</v>
      </c>
      <c r="K2197" s="37" t="s">
        <v>1936</v>
      </c>
      <c r="N2197" s="12" t="s">
        <v>1937</v>
      </c>
      <c r="Q2197" s="12" t="s">
        <v>1843</v>
      </c>
      <c r="S2197" s="12" t="s">
        <v>2849</v>
      </c>
      <c r="T2197" s="12" t="s">
        <v>2850</v>
      </c>
      <c r="U2197" s="12">
        <f t="shared" si="381"/>
        <v>0</v>
      </c>
    </row>
    <row r="2198" spans="1:21">
      <c r="A2198" s="12">
        <v>1104092</v>
      </c>
      <c r="B2198" s="12" t="s">
        <v>2913</v>
      </c>
      <c r="C2198" s="12" t="s">
        <v>2914</v>
      </c>
      <c r="D2198" s="12">
        <v>11</v>
      </c>
      <c r="E2198" s="12">
        <v>2</v>
      </c>
      <c r="F2198" s="12">
        <v>9</v>
      </c>
      <c r="G2198" s="12">
        <v>4</v>
      </c>
      <c r="J2198" s="37" t="s">
        <v>1940</v>
      </c>
      <c r="K2198" s="37" t="s">
        <v>1940</v>
      </c>
      <c r="N2198" s="12" t="s">
        <v>1937</v>
      </c>
      <c r="Q2198" s="12" t="s">
        <v>1849</v>
      </c>
      <c r="S2198" s="12" t="s">
        <v>2853</v>
      </c>
      <c r="T2198" s="12" t="s">
        <v>2854</v>
      </c>
      <c r="U2198" s="12">
        <f t="shared" si="381"/>
        <v>0</v>
      </c>
    </row>
    <row r="2199" spans="1:21">
      <c r="A2199" s="12">
        <v>1104093</v>
      </c>
      <c r="B2199" s="12" t="s">
        <v>2915</v>
      </c>
      <c r="C2199" s="12" t="s">
        <v>2916</v>
      </c>
      <c r="D2199" s="12">
        <v>11</v>
      </c>
      <c r="E2199" s="12">
        <v>3</v>
      </c>
      <c r="F2199" s="12">
        <v>9</v>
      </c>
      <c r="G2199" s="12">
        <v>4</v>
      </c>
      <c r="J2199" s="37" t="s">
        <v>1940</v>
      </c>
      <c r="K2199" s="37" t="s">
        <v>1940</v>
      </c>
      <c r="N2199" s="12" t="s">
        <v>1937</v>
      </c>
      <c r="Q2199" s="12" t="s">
        <v>1854</v>
      </c>
      <c r="S2199" s="12" t="s">
        <v>2857</v>
      </c>
      <c r="T2199" s="12" t="s">
        <v>2858</v>
      </c>
      <c r="U2199" s="12">
        <f t="shared" si="381"/>
        <v>0</v>
      </c>
    </row>
    <row r="2200" spans="1:21">
      <c r="A2200" s="12">
        <v>1104094</v>
      </c>
      <c r="B2200" s="12" t="s">
        <v>2917</v>
      </c>
      <c r="C2200" s="12" t="s">
        <v>2918</v>
      </c>
      <c r="D2200" s="12">
        <v>11</v>
      </c>
      <c r="E2200" s="12">
        <v>4</v>
      </c>
      <c r="F2200" s="12">
        <v>9</v>
      </c>
      <c r="G2200" s="12">
        <v>4</v>
      </c>
      <c r="J2200" s="37" t="s">
        <v>1945</v>
      </c>
      <c r="K2200" s="37" t="s">
        <v>1945</v>
      </c>
      <c r="N2200" s="12" t="s">
        <v>1937</v>
      </c>
      <c r="Q2200" s="12" t="s">
        <v>1860</v>
      </c>
      <c r="S2200" s="12" t="s">
        <v>2861</v>
      </c>
      <c r="T2200" s="12" t="s">
        <v>2862</v>
      </c>
      <c r="U2200" s="12">
        <f t="shared" si="381"/>
        <v>0</v>
      </c>
    </row>
    <row r="2201" spans="1:21">
      <c r="A2201" s="12">
        <v>1104101</v>
      </c>
      <c r="B2201" s="12" t="s">
        <v>2919</v>
      </c>
      <c r="C2201" s="12" t="s">
        <v>2920</v>
      </c>
      <c r="D2201" s="12">
        <v>11</v>
      </c>
      <c r="E2201" s="12">
        <v>1</v>
      </c>
      <c r="F2201" s="12">
        <v>10</v>
      </c>
      <c r="G2201" s="12">
        <v>4</v>
      </c>
      <c r="J2201" s="37" t="s">
        <v>1948</v>
      </c>
      <c r="K2201" s="37" t="s">
        <v>1948</v>
      </c>
      <c r="N2201" s="12" t="s">
        <v>1949</v>
      </c>
      <c r="Q2201" s="12" t="s">
        <v>1843</v>
      </c>
      <c r="S2201" s="12" t="s">
        <v>2849</v>
      </c>
      <c r="T2201" s="12" t="s">
        <v>2850</v>
      </c>
      <c r="U2201" s="12">
        <f t="shared" si="381"/>
        <v>0</v>
      </c>
    </row>
    <row r="2202" spans="1:21">
      <c r="A2202" s="12">
        <v>1104102</v>
      </c>
      <c r="B2202" s="12" t="s">
        <v>2921</v>
      </c>
      <c r="C2202" s="12" t="s">
        <v>2922</v>
      </c>
      <c r="D2202" s="12">
        <v>11</v>
      </c>
      <c r="E2202" s="12">
        <v>2</v>
      </c>
      <c r="F2202" s="12">
        <v>10</v>
      </c>
      <c r="G2202" s="12">
        <v>4</v>
      </c>
      <c r="J2202" s="37" t="s">
        <v>1952</v>
      </c>
      <c r="K2202" s="37" t="s">
        <v>1952</v>
      </c>
      <c r="N2202" s="12" t="s">
        <v>1949</v>
      </c>
      <c r="Q2202" s="12" t="s">
        <v>1849</v>
      </c>
      <c r="S2202" s="12" t="s">
        <v>2853</v>
      </c>
      <c r="T2202" s="12" t="s">
        <v>2854</v>
      </c>
      <c r="U2202" s="12">
        <f t="shared" si="381"/>
        <v>0</v>
      </c>
    </row>
    <row r="2203" spans="1:21">
      <c r="A2203" s="12">
        <v>1104103</v>
      </c>
      <c r="B2203" s="12" t="s">
        <v>2923</v>
      </c>
      <c r="C2203" s="12" t="s">
        <v>2924</v>
      </c>
      <c r="D2203" s="12">
        <v>11</v>
      </c>
      <c r="E2203" s="12">
        <v>3</v>
      </c>
      <c r="F2203" s="12">
        <v>10</v>
      </c>
      <c r="G2203" s="12">
        <v>4</v>
      </c>
      <c r="J2203" s="37" t="s">
        <v>1952</v>
      </c>
      <c r="K2203" s="37" t="s">
        <v>1952</v>
      </c>
      <c r="N2203" s="12" t="s">
        <v>1949</v>
      </c>
      <c r="Q2203" s="12" t="s">
        <v>1854</v>
      </c>
      <c r="S2203" s="12" t="s">
        <v>2857</v>
      </c>
      <c r="T2203" s="12" t="s">
        <v>2858</v>
      </c>
      <c r="U2203" s="12">
        <f t="shared" si="381"/>
        <v>0</v>
      </c>
    </row>
    <row r="2204" spans="1:21">
      <c r="A2204" s="12">
        <v>1104104</v>
      </c>
      <c r="B2204" s="12" t="s">
        <v>2925</v>
      </c>
      <c r="C2204" s="12" t="s">
        <v>2926</v>
      </c>
      <c r="D2204" s="12">
        <v>11</v>
      </c>
      <c r="E2204" s="12">
        <v>4</v>
      </c>
      <c r="F2204" s="12">
        <v>10</v>
      </c>
      <c r="G2204" s="12">
        <v>4</v>
      </c>
      <c r="J2204" s="37" t="s">
        <v>1957</v>
      </c>
      <c r="K2204" s="37" t="s">
        <v>1957</v>
      </c>
      <c r="N2204" s="12" t="s">
        <v>1949</v>
      </c>
      <c r="Q2204" s="12" t="s">
        <v>1860</v>
      </c>
      <c r="S2204" s="12" t="s">
        <v>2861</v>
      </c>
      <c r="T2204" s="12" t="s">
        <v>2862</v>
      </c>
      <c r="U2204" s="12">
        <f t="shared" si="381"/>
        <v>0</v>
      </c>
    </row>
    <row r="2205" spans="1:21">
      <c r="A2205" s="12">
        <v>1104111</v>
      </c>
      <c r="B2205" s="12" t="s">
        <v>2927</v>
      </c>
      <c r="C2205" s="12" t="s">
        <v>2928</v>
      </c>
      <c r="D2205" s="12">
        <v>11</v>
      </c>
      <c r="E2205" s="12">
        <v>1</v>
      </c>
      <c r="F2205" s="12">
        <v>11</v>
      </c>
      <c r="G2205" s="12">
        <v>4</v>
      </c>
      <c r="J2205" s="37" t="s">
        <v>1960</v>
      </c>
      <c r="K2205" s="37" t="s">
        <v>1960</v>
      </c>
      <c r="N2205" s="12" t="s">
        <v>1961</v>
      </c>
      <c r="Q2205" s="12" t="s">
        <v>1843</v>
      </c>
      <c r="S2205" s="12" t="s">
        <v>2849</v>
      </c>
      <c r="T2205" s="12" t="s">
        <v>2850</v>
      </c>
      <c r="U2205" s="12">
        <f t="shared" si="381"/>
        <v>0</v>
      </c>
    </row>
    <row r="2206" spans="1:21">
      <c r="A2206" s="12">
        <v>1104112</v>
      </c>
      <c r="B2206" s="12" t="s">
        <v>2929</v>
      </c>
      <c r="C2206" s="12" t="s">
        <v>2930</v>
      </c>
      <c r="D2206" s="12">
        <v>11</v>
      </c>
      <c r="E2206" s="12">
        <v>2</v>
      </c>
      <c r="F2206" s="12">
        <v>11</v>
      </c>
      <c r="G2206" s="12">
        <v>4</v>
      </c>
      <c r="J2206" s="37" t="s">
        <v>1964</v>
      </c>
      <c r="K2206" s="37" t="s">
        <v>1964</v>
      </c>
      <c r="N2206" s="12" t="s">
        <v>1961</v>
      </c>
      <c r="Q2206" s="12" t="s">
        <v>1849</v>
      </c>
      <c r="S2206" s="12" t="s">
        <v>2853</v>
      </c>
      <c r="T2206" s="12" t="s">
        <v>2854</v>
      </c>
      <c r="U2206" s="12">
        <f t="shared" si="381"/>
        <v>0</v>
      </c>
    </row>
    <row r="2207" spans="1:21">
      <c r="A2207" s="12">
        <v>1104113</v>
      </c>
      <c r="B2207" s="12" t="s">
        <v>2931</v>
      </c>
      <c r="C2207" s="12" t="s">
        <v>2932</v>
      </c>
      <c r="D2207" s="12">
        <v>11</v>
      </c>
      <c r="E2207" s="12">
        <v>3</v>
      </c>
      <c r="F2207" s="12">
        <v>11</v>
      </c>
      <c r="G2207" s="12">
        <v>4</v>
      </c>
      <c r="J2207" s="37" t="s">
        <v>1964</v>
      </c>
      <c r="K2207" s="37" t="s">
        <v>1964</v>
      </c>
      <c r="N2207" s="12" t="s">
        <v>1961</v>
      </c>
      <c r="Q2207" s="12" t="s">
        <v>1854</v>
      </c>
      <c r="S2207" s="12" t="s">
        <v>2857</v>
      </c>
      <c r="T2207" s="12" t="s">
        <v>2858</v>
      </c>
      <c r="U2207" s="12">
        <f t="shared" si="381"/>
        <v>0</v>
      </c>
    </row>
    <row r="2208" spans="1:21">
      <c r="A2208" s="12">
        <v>1104114</v>
      </c>
      <c r="B2208" s="12" t="s">
        <v>2933</v>
      </c>
      <c r="C2208" s="12" t="s">
        <v>2934</v>
      </c>
      <c r="D2208" s="12">
        <v>11</v>
      </c>
      <c r="E2208" s="12">
        <v>4</v>
      </c>
      <c r="F2208" s="12">
        <v>11</v>
      </c>
      <c r="G2208" s="12">
        <v>4</v>
      </c>
      <c r="J2208" s="37" t="s">
        <v>1969</v>
      </c>
      <c r="K2208" s="37" t="s">
        <v>1969</v>
      </c>
      <c r="N2208" s="12" t="s">
        <v>1961</v>
      </c>
      <c r="Q2208" s="12" t="s">
        <v>1860</v>
      </c>
      <c r="S2208" s="12" t="s">
        <v>2861</v>
      </c>
      <c r="T2208" s="12" t="s">
        <v>2862</v>
      </c>
      <c r="U2208" s="12">
        <f t="shared" si="381"/>
        <v>0</v>
      </c>
    </row>
    <row r="2209" spans="1:21">
      <c r="A2209" s="12">
        <v>1104121</v>
      </c>
      <c r="B2209" s="12" t="s">
        <v>2935</v>
      </c>
      <c r="C2209" s="12" t="s">
        <v>2936</v>
      </c>
      <c r="D2209" s="12">
        <v>11</v>
      </c>
      <c r="E2209" s="12">
        <v>1</v>
      </c>
      <c r="F2209" s="12">
        <v>12</v>
      </c>
      <c r="G2209" s="12">
        <v>4</v>
      </c>
      <c r="J2209" s="37" t="s">
        <v>1972</v>
      </c>
      <c r="K2209" s="37" t="s">
        <v>1972</v>
      </c>
      <c r="N2209" s="12" t="s">
        <v>1973</v>
      </c>
      <c r="Q2209" s="12" t="s">
        <v>1843</v>
      </c>
      <c r="S2209" s="12" t="s">
        <v>2849</v>
      </c>
      <c r="T2209" s="12" t="s">
        <v>2850</v>
      </c>
      <c r="U2209" s="12">
        <f t="shared" si="381"/>
        <v>0</v>
      </c>
    </row>
    <row r="2210" spans="1:21">
      <c r="A2210" s="12">
        <v>1104122</v>
      </c>
      <c r="B2210" s="12" t="s">
        <v>2937</v>
      </c>
      <c r="C2210" s="12" t="s">
        <v>2938</v>
      </c>
      <c r="D2210" s="12">
        <v>11</v>
      </c>
      <c r="E2210" s="12">
        <v>2</v>
      </c>
      <c r="F2210" s="12">
        <v>12</v>
      </c>
      <c r="G2210" s="12">
        <v>4</v>
      </c>
      <c r="J2210" s="37" t="s">
        <v>1976</v>
      </c>
      <c r="K2210" s="37" t="s">
        <v>1976</v>
      </c>
      <c r="N2210" s="12" t="s">
        <v>1973</v>
      </c>
      <c r="Q2210" s="12" t="s">
        <v>1849</v>
      </c>
      <c r="S2210" s="12" t="s">
        <v>2853</v>
      </c>
      <c r="T2210" s="12" t="s">
        <v>2854</v>
      </c>
      <c r="U2210" s="12">
        <f t="shared" si="381"/>
        <v>0</v>
      </c>
    </row>
    <row r="2211" spans="1:21">
      <c r="A2211" s="12">
        <v>1104123</v>
      </c>
      <c r="B2211" s="12" t="s">
        <v>2939</v>
      </c>
      <c r="C2211" s="12" t="s">
        <v>2940</v>
      </c>
      <c r="D2211" s="12">
        <v>11</v>
      </c>
      <c r="E2211" s="12">
        <v>3</v>
      </c>
      <c r="F2211" s="12">
        <v>12</v>
      </c>
      <c r="G2211" s="12">
        <v>4</v>
      </c>
      <c r="J2211" s="37" t="s">
        <v>1976</v>
      </c>
      <c r="K2211" s="37" t="s">
        <v>1976</v>
      </c>
      <c r="N2211" s="12" t="s">
        <v>1973</v>
      </c>
      <c r="Q2211" s="12" t="s">
        <v>1854</v>
      </c>
      <c r="S2211" s="12" t="s">
        <v>2857</v>
      </c>
      <c r="T2211" s="12" t="s">
        <v>2858</v>
      </c>
      <c r="U2211" s="12">
        <f t="shared" si="381"/>
        <v>0</v>
      </c>
    </row>
    <row r="2212" spans="1:21">
      <c r="A2212" s="12">
        <v>1104124</v>
      </c>
      <c r="B2212" s="12" t="s">
        <v>2941</v>
      </c>
      <c r="C2212" s="12" t="s">
        <v>2942</v>
      </c>
      <c r="D2212" s="12">
        <v>11</v>
      </c>
      <c r="E2212" s="12">
        <v>4</v>
      </c>
      <c r="F2212" s="12">
        <v>12</v>
      </c>
      <c r="G2212" s="12">
        <v>4</v>
      </c>
      <c r="J2212" s="37" t="s">
        <v>1981</v>
      </c>
      <c r="K2212" s="37" t="s">
        <v>1981</v>
      </c>
      <c r="N2212" s="12" t="s">
        <v>1973</v>
      </c>
      <c r="Q2212" s="12" t="s">
        <v>1860</v>
      </c>
      <c r="S2212" s="12" t="s">
        <v>2861</v>
      </c>
      <c r="T2212" s="12" t="s">
        <v>2862</v>
      </c>
      <c r="U2212" s="12">
        <f t="shared" si="381"/>
        <v>0</v>
      </c>
    </row>
    <row r="2213" spans="1:21">
      <c r="A2213" s="12">
        <v>1104131</v>
      </c>
      <c r="B2213" s="12" t="s">
        <v>2943</v>
      </c>
      <c r="C2213" s="12" t="s">
        <v>2944</v>
      </c>
      <c r="D2213" s="12">
        <v>11</v>
      </c>
      <c r="E2213" s="12">
        <v>1</v>
      </c>
      <c r="F2213" s="12">
        <v>13</v>
      </c>
      <c r="G2213" s="12">
        <v>4</v>
      </c>
      <c r="J2213" s="37" t="s">
        <v>1984</v>
      </c>
      <c r="K2213" s="37" t="s">
        <v>1984</v>
      </c>
      <c r="N2213" s="12" t="s">
        <v>1985</v>
      </c>
      <c r="Q2213" s="12" t="s">
        <v>1843</v>
      </c>
      <c r="S2213" s="12" t="s">
        <v>2849</v>
      </c>
      <c r="T2213" s="12" t="s">
        <v>2850</v>
      </c>
      <c r="U2213" s="12">
        <f t="shared" si="381"/>
        <v>0</v>
      </c>
    </row>
    <row r="2214" spans="1:21">
      <c r="A2214" s="12">
        <v>1104132</v>
      </c>
      <c r="B2214" s="12" t="s">
        <v>2945</v>
      </c>
      <c r="C2214" s="12" t="s">
        <v>2946</v>
      </c>
      <c r="D2214" s="12">
        <v>11</v>
      </c>
      <c r="E2214" s="12">
        <v>2</v>
      </c>
      <c r="F2214" s="12">
        <v>13</v>
      </c>
      <c r="G2214" s="12">
        <v>4</v>
      </c>
      <c r="J2214" s="37" t="s">
        <v>1988</v>
      </c>
      <c r="K2214" s="37" t="s">
        <v>1988</v>
      </c>
      <c r="N2214" s="12" t="s">
        <v>1985</v>
      </c>
      <c r="Q2214" s="12" t="s">
        <v>1849</v>
      </c>
      <c r="S2214" s="12" t="s">
        <v>2853</v>
      </c>
      <c r="T2214" s="12" t="s">
        <v>2854</v>
      </c>
      <c r="U2214" s="12">
        <f t="shared" si="381"/>
        <v>0</v>
      </c>
    </row>
    <row r="2215" spans="1:21">
      <c r="A2215" s="12">
        <v>1104133</v>
      </c>
      <c r="B2215" s="12" t="s">
        <v>2947</v>
      </c>
      <c r="C2215" s="12" t="s">
        <v>2948</v>
      </c>
      <c r="D2215" s="12">
        <v>11</v>
      </c>
      <c r="E2215" s="12">
        <v>3</v>
      </c>
      <c r="F2215" s="12">
        <v>13</v>
      </c>
      <c r="G2215" s="12">
        <v>4</v>
      </c>
      <c r="J2215" s="37" t="s">
        <v>1988</v>
      </c>
      <c r="K2215" s="37" t="s">
        <v>1988</v>
      </c>
      <c r="N2215" s="12" t="s">
        <v>1985</v>
      </c>
      <c r="Q2215" s="12" t="s">
        <v>1854</v>
      </c>
      <c r="S2215" s="12" t="s">
        <v>2857</v>
      </c>
      <c r="T2215" s="12" t="s">
        <v>2858</v>
      </c>
      <c r="U2215" s="12">
        <f t="shared" si="381"/>
        <v>0</v>
      </c>
    </row>
    <row r="2216" spans="1:21">
      <c r="A2216" s="12">
        <v>1104134</v>
      </c>
      <c r="B2216" s="12" t="s">
        <v>2949</v>
      </c>
      <c r="C2216" s="12" t="s">
        <v>2950</v>
      </c>
      <c r="D2216" s="12">
        <v>11</v>
      </c>
      <c r="E2216" s="12">
        <v>4</v>
      </c>
      <c r="F2216" s="12">
        <v>13</v>
      </c>
      <c r="G2216" s="12">
        <v>4</v>
      </c>
      <c r="J2216" s="37" t="s">
        <v>1993</v>
      </c>
      <c r="K2216" s="37" t="s">
        <v>1993</v>
      </c>
      <c r="N2216" s="12" t="s">
        <v>1985</v>
      </c>
      <c r="Q2216" s="12" t="s">
        <v>1860</v>
      </c>
      <c r="S2216" s="12" t="s">
        <v>2861</v>
      </c>
      <c r="T2216" s="12" t="s">
        <v>2862</v>
      </c>
      <c r="U2216" s="12">
        <f t="shared" si="381"/>
        <v>0</v>
      </c>
    </row>
    <row r="2217" spans="1:21">
      <c r="A2217" s="12">
        <v>1104141</v>
      </c>
      <c r="B2217" s="12" t="s">
        <v>2951</v>
      </c>
      <c r="C2217" s="12" t="s">
        <v>2952</v>
      </c>
      <c r="D2217" s="12">
        <v>11</v>
      </c>
      <c r="E2217" s="12">
        <v>1</v>
      </c>
      <c r="F2217" s="12">
        <v>14</v>
      </c>
      <c r="G2217" s="12">
        <v>4</v>
      </c>
      <c r="J2217" s="37" t="s">
        <v>1996</v>
      </c>
      <c r="K2217" s="37" t="s">
        <v>1996</v>
      </c>
      <c r="N2217" s="12" t="s">
        <v>1997</v>
      </c>
      <c r="Q2217" s="12" t="s">
        <v>1843</v>
      </c>
      <c r="S2217" s="12" t="s">
        <v>2849</v>
      </c>
      <c r="T2217" s="12" t="s">
        <v>2850</v>
      </c>
      <c r="U2217" s="12">
        <f t="shared" si="381"/>
        <v>0</v>
      </c>
    </row>
    <row r="2218" spans="1:21">
      <c r="A2218" s="12">
        <v>1104142</v>
      </c>
      <c r="B2218" s="12" t="s">
        <v>2953</v>
      </c>
      <c r="C2218" s="12" t="s">
        <v>2954</v>
      </c>
      <c r="D2218" s="12">
        <v>11</v>
      </c>
      <c r="E2218" s="12">
        <v>2</v>
      </c>
      <c r="F2218" s="12">
        <v>14</v>
      </c>
      <c r="G2218" s="12">
        <v>4</v>
      </c>
      <c r="J2218" s="37" t="s">
        <v>2000</v>
      </c>
      <c r="K2218" s="37" t="s">
        <v>2000</v>
      </c>
      <c r="N2218" s="12" t="s">
        <v>1997</v>
      </c>
      <c r="Q2218" s="12" t="s">
        <v>1849</v>
      </c>
      <c r="S2218" s="12" t="s">
        <v>2853</v>
      </c>
      <c r="T2218" s="12" t="s">
        <v>2854</v>
      </c>
      <c r="U2218" s="12">
        <f t="shared" si="381"/>
        <v>0</v>
      </c>
    </row>
    <row r="2219" spans="1:21">
      <c r="A2219" s="12">
        <v>1104143</v>
      </c>
      <c r="B2219" s="12" t="s">
        <v>2955</v>
      </c>
      <c r="C2219" s="12" t="s">
        <v>2956</v>
      </c>
      <c r="D2219" s="12">
        <v>11</v>
      </c>
      <c r="E2219" s="12">
        <v>3</v>
      </c>
      <c r="F2219" s="12">
        <v>14</v>
      </c>
      <c r="G2219" s="12">
        <v>4</v>
      </c>
      <c r="J2219" s="37" t="s">
        <v>2000</v>
      </c>
      <c r="K2219" s="37" t="s">
        <v>2000</v>
      </c>
      <c r="N2219" s="12" t="s">
        <v>1997</v>
      </c>
      <c r="Q2219" s="12" t="s">
        <v>1854</v>
      </c>
      <c r="S2219" s="12" t="s">
        <v>2857</v>
      </c>
      <c r="T2219" s="12" t="s">
        <v>2858</v>
      </c>
      <c r="U2219" s="12">
        <f t="shared" si="381"/>
        <v>0</v>
      </c>
    </row>
    <row r="2220" spans="1:21">
      <c r="A2220" s="12">
        <v>1104144</v>
      </c>
      <c r="B2220" s="12" t="s">
        <v>2957</v>
      </c>
      <c r="C2220" s="12" t="s">
        <v>2958</v>
      </c>
      <c r="D2220" s="12">
        <v>11</v>
      </c>
      <c r="E2220" s="12">
        <v>4</v>
      </c>
      <c r="F2220" s="12">
        <v>14</v>
      </c>
      <c r="G2220" s="12">
        <v>4</v>
      </c>
      <c r="J2220" s="37" t="s">
        <v>2005</v>
      </c>
      <c r="K2220" s="37" t="s">
        <v>2005</v>
      </c>
      <c r="N2220" s="12" t="s">
        <v>1997</v>
      </c>
      <c r="Q2220" s="12" t="s">
        <v>1860</v>
      </c>
      <c r="S2220" s="12" t="s">
        <v>2861</v>
      </c>
      <c r="T2220" s="12" t="s">
        <v>2862</v>
      </c>
      <c r="U2220" s="12">
        <f t="shared" si="381"/>
        <v>0</v>
      </c>
    </row>
    <row r="2221" spans="1:21">
      <c r="A2221" s="12">
        <v>1104151</v>
      </c>
      <c r="B2221" s="12" t="s">
        <v>2959</v>
      </c>
      <c r="C2221" s="12" t="s">
        <v>2960</v>
      </c>
      <c r="D2221" s="12">
        <v>11</v>
      </c>
      <c r="E2221" s="12">
        <v>1</v>
      </c>
      <c r="F2221" s="12">
        <v>15</v>
      </c>
      <c r="G2221" s="12">
        <v>4</v>
      </c>
      <c r="J2221" s="37" t="s">
        <v>2008</v>
      </c>
      <c r="K2221" s="37" t="s">
        <v>2008</v>
      </c>
      <c r="N2221" s="12" t="s">
        <v>2009</v>
      </c>
      <c r="Q2221" s="12" t="s">
        <v>1843</v>
      </c>
      <c r="S2221" s="12" t="s">
        <v>2849</v>
      </c>
      <c r="T2221" s="12" t="s">
        <v>2850</v>
      </c>
      <c r="U2221" s="12">
        <f t="shared" si="381"/>
        <v>0</v>
      </c>
    </row>
    <row r="2222" spans="1:21">
      <c r="A2222" s="12">
        <v>1104152</v>
      </c>
      <c r="B2222" s="12" t="s">
        <v>2961</v>
      </c>
      <c r="C2222" s="12" t="s">
        <v>2962</v>
      </c>
      <c r="D2222" s="12">
        <v>11</v>
      </c>
      <c r="E2222" s="12">
        <v>2</v>
      </c>
      <c r="F2222" s="12">
        <v>15</v>
      </c>
      <c r="G2222" s="12">
        <v>4</v>
      </c>
      <c r="J2222" s="37" t="s">
        <v>2012</v>
      </c>
      <c r="K2222" s="37" t="s">
        <v>2012</v>
      </c>
      <c r="N2222" s="12" t="s">
        <v>2009</v>
      </c>
      <c r="Q2222" s="12" t="s">
        <v>1849</v>
      </c>
      <c r="S2222" s="12" t="s">
        <v>2853</v>
      </c>
      <c r="T2222" s="12" t="s">
        <v>2854</v>
      </c>
      <c r="U2222" s="12">
        <f t="shared" si="381"/>
        <v>0</v>
      </c>
    </row>
    <row r="2223" spans="1:21">
      <c r="A2223" s="12">
        <v>1104153</v>
      </c>
      <c r="B2223" s="12" t="s">
        <v>2963</v>
      </c>
      <c r="C2223" s="12" t="s">
        <v>2964</v>
      </c>
      <c r="D2223" s="12">
        <v>11</v>
      </c>
      <c r="E2223" s="12">
        <v>3</v>
      </c>
      <c r="F2223" s="12">
        <v>15</v>
      </c>
      <c r="G2223" s="12">
        <v>4</v>
      </c>
      <c r="J2223" s="37" t="s">
        <v>2012</v>
      </c>
      <c r="K2223" s="37" t="s">
        <v>2012</v>
      </c>
      <c r="N2223" s="12" t="s">
        <v>2009</v>
      </c>
      <c r="Q2223" s="12" t="s">
        <v>1854</v>
      </c>
      <c r="S2223" s="12" t="s">
        <v>2857</v>
      </c>
      <c r="T2223" s="12" t="s">
        <v>2858</v>
      </c>
      <c r="U2223" s="12">
        <f t="shared" si="381"/>
        <v>0</v>
      </c>
    </row>
    <row r="2224" spans="1:21">
      <c r="A2224" s="12">
        <v>1104154</v>
      </c>
      <c r="B2224" s="12" t="s">
        <v>2965</v>
      </c>
      <c r="C2224" s="12" t="s">
        <v>2966</v>
      </c>
      <c r="D2224" s="12">
        <v>11</v>
      </c>
      <c r="E2224" s="12">
        <v>4</v>
      </c>
      <c r="F2224" s="12">
        <v>15</v>
      </c>
      <c r="G2224" s="12">
        <v>4</v>
      </c>
      <c r="J2224" s="37" t="s">
        <v>2017</v>
      </c>
      <c r="K2224" s="37" t="s">
        <v>2017</v>
      </c>
      <c r="N2224" s="12" t="s">
        <v>2009</v>
      </c>
      <c r="Q2224" s="12" t="s">
        <v>1860</v>
      </c>
      <c r="S2224" s="12" t="s">
        <v>2861</v>
      </c>
      <c r="T2224" s="12" t="s">
        <v>2862</v>
      </c>
      <c r="U2224" s="12">
        <f t="shared" si="381"/>
        <v>0</v>
      </c>
    </row>
    <row r="2225" spans="1:21">
      <c r="A2225" s="12">
        <v>1105021</v>
      </c>
      <c r="B2225" s="12" t="s">
        <v>2847</v>
      </c>
      <c r="C2225" s="12" t="s">
        <v>2848</v>
      </c>
      <c r="D2225" s="12">
        <v>11</v>
      </c>
      <c r="E2225" s="12">
        <v>1</v>
      </c>
      <c r="F2225" s="12">
        <v>2</v>
      </c>
      <c r="G2225" s="12">
        <v>5</v>
      </c>
      <c r="J2225" s="37" t="s">
        <v>2018</v>
      </c>
      <c r="K2225" s="37" t="s">
        <v>2018</v>
      </c>
      <c r="N2225" s="12" t="s">
        <v>1973</v>
      </c>
      <c r="Q2225" s="12" t="s">
        <v>1843</v>
      </c>
      <c r="S2225" s="12" t="s">
        <v>2849</v>
      </c>
      <c r="T2225" s="12" t="s">
        <v>2850</v>
      </c>
      <c r="U2225" s="12">
        <f t="shared" si="381"/>
        <v>1</v>
      </c>
    </row>
    <row r="2226" spans="1:21">
      <c r="A2226" s="12">
        <v>1105022</v>
      </c>
      <c r="B2226" s="12" t="s">
        <v>2851</v>
      </c>
      <c r="C2226" s="12" t="s">
        <v>2852</v>
      </c>
      <c r="D2226" s="12">
        <v>11</v>
      </c>
      <c r="E2226" s="12">
        <v>2</v>
      </c>
      <c r="F2226" s="12">
        <v>2</v>
      </c>
      <c r="G2226" s="12">
        <v>5</v>
      </c>
      <c r="J2226" s="37" t="s">
        <v>2019</v>
      </c>
      <c r="K2226" s="37" t="s">
        <v>2019</v>
      </c>
      <c r="N2226" s="12" t="s">
        <v>1973</v>
      </c>
      <c r="Q2226" s="12" t="s">
        <v>1849</v>
      </c>
      <c r="S2226" s="12" t="s">
        <v>2853</v>
      </c>
      <c r="T2226" s="12" t="s">
        <v>2854</v>
      </c>
      <c r="U2226" s="12">
        <f t="shared" si="381"/>
        <v>1</v>
      </c>
    </row>
    <row r="2227" spans="1:21">
      <c r="A2227" s="12">
        <v>1105023</v>
      </c>
      <c r="B2227" s="12" t="s">
        <v>2855</v>
      </c>
      <c r="C2227" s="12" t="s">
        <v>2856</v>
      </c>
      <c r="D2227" s="12">
        <v>11</v>
      </c>
      <c r="E2227" s="12">
        <v>3</v>
      </c>
      <c r="F2227" s="12">
        <v>2</v>
      </c>
      <c r="G2227" s="12">
        <v>5</v>
      </c>
      <c r="J2227" s="37" t="s">
        <v>2019</v>
      </c>
      <c r="K2227" s="37" t="s">
        <v>2019</v>
      </c>
      <c r="N2227" s="12" t="s">
        <v>1973</v>
      </c>
      <c r="Q2227" s="12" t="s">
        <v>1854</v>
      </c>
      <c r="S2227" s="12" t="s">
        <v>2857</v>
      </c>
      <c r="T2227" s="12" t="s">
        <v>2858</v>
      </c>
      <c r="U2227" s="12">
        <f t="shared" si="381"/>
        <v>1</v>
      </c>
    </row>
    <row r="2228" spans="1:21">
      <c r="A2228" s="12">
        <v>1105024</v>
      </c>
      <c r="B2228" s="12" t="s">
        <v>2859</v>
      </c>
      <c r="C2228" s="12" t="s">
        <v>2860</v>
      </c>
      <c r="D2228" s="12">
        <v>11</v>
      </c>
      <c r="E2228" s="12">
        <v>4</v>
      </c>
      <c r="F2228" s="12">
        <v>2</v>
      </c>
      <c r="G2228" s="12">
        <v>5</v>
      </c>
      <c r="J2228" s="37" t="s">
        <v>2020</v>
      </c>
      <c r="K2228" s="37" t="s">
        <v>2020</v>
      </c>
      <c r="N2228" s="12" t="s">
        <v>1973</v>
      </c>
      <c r="Q2228" s="12" t="s">
        <v>1860</v>
      </c>
      <c r="S2228" s="12" t="s">
        <v>2861</v>
      </c>
      <c r="T2228" s="12" t="s">
        <v>2862</v>
      </c>
      <c r="U2228" s="12">
        <f t="shared" si="381"/>
        <v>1</v>
      </c>
    </row>
    <row r="2229" spans="1:21">
      <c r="A2229" s="12">
        <v>1105031</v>
      </c>
      <c r="B2229" s="12" t="s">
        <v>2863</v>
      </c>
      <c r="C2229" s="12" t="s">
        <v>2864</v>
      </c>
      <c r="D2229" s="12">
        <v>11</v>
      </c>
      <c r="E2229" s="12">
        <v>1</v>
      </c>
      <c r="F2229" s="12">
        <v>3</v>
      </c>
      <c r="G2229" s="12">
        <v>5</v>
      </c>
      <c r="J2229" s="37" t="s">
        <v>2021</v>
      </c>
      <c r="K2229" s="37" t="s">
        <v>2021</v>
      </c>
      <c r="N2229" s="12" t="s">
        <v>2022</v>
      </c>
      <c r="Q2229" s="12" t="s">
        <v>1843</v>
      </c>
      <c r="S2229" s="12" t="s">
        <v>2849</v>
      </c>
      <c r="T2229" s="12" t="s">
        <v>2850</v>
      </c>
      <c r="U2229" s="12">
        <f t="shared" si="381"/>
        <v>1</v>
      </c>
    </row>
    <row r="2230" spans="1:21">
      <c r="A2230" s="12">
        <v>1105032</v>
      </c>
      <c r="B2230" s="12" t="s">
        <v>2865</v>
      </c>
      <c r="C2230" s="12" t="s">
        <v>2866</v>
      </c>
      <c r="D2230" s="12">
        <v>11</v>
      </c>
      <c r="E2230" s="12">
        <v>2</v>
      </c>
      <c r="F2230" s="12">
        <v>3</v>
      </c>
      <c r="G2230" s="12">
        <v>5</v>
      </c>
      <c r="J2230" s="37" t="s">
        <v>2023</v>
      </c>
      <c r="K2230" s="37" t="s">
        <v>2023</v>
      </c>
      <c r="N2230" s="12" t="s">
        <v>2022</v>
      </c>
      <c r="Q2230" s="12" t="s">
        <v>1849</v>
      </c>
      <c r="S2230" s="12" t="s">
        <v>2853</v>
      </c>
      <c r="T2230" s="12" t="s">
        <v>2854</v>
      </c>
      <c r="U2230" s="12">
        <f t="shared" si="381"/>
        <v>1</v>
      </c>
    </row>
    <row r="2231" spans="1:21">
      <c r="A2231" s="12">
        <v>1105033</v>
      </c>
      <c r="B2231" s="12" t="s">
        <v>2867</v>
      </c>
      <c r="C2231" s="12" t="s">
        <v>2868</v>
      </c>
      <c r="D2231" s="12">
        <v>11</v>
      </c>
      <c r="E2231" s="12">
        <v>3</v>
      </c>
      <c r="F2231" s="12">
        <v>3</v>
      </c>
      <c r="G2231" s="12">
        <v>5</v>
      </c>
      <c r="J2231" s="37" t="s">
        <v>2023</v>
      </c>
      <c r="K2231" s="37" t="s">
        <v>2023</v>
      </c>
      <c r="N2231" s="12" t="s">
        <v>2022</v>
      </c>
      <c r="Q2231" s="12" t="s">
        <v>1854</v>
      </c>
      <c r="S2231" s="12" t="s">
        <v>2857</v>
      </c>
      <c r="T2231" s="12" t="s">
        <v>2858</v>
      </c>
      <c r="U2231" s="12">
        <f t="shared" si="381"/>
        <v>1</v>
      </c>
    </row>
    <row r="2232" spans="1:21">
      <c r="A2232" s="12">
        <v>1105034</v>
      </c>
      <c r="B2232" s="12" t="s">
        <v>2869</v>
      </c>
      <c r="C2232" s="12" t="s">
        <v>2870</v>
      </c>
      <c r="D2232" s="12">
        <v>11</v>
      </c>
      <c r="E2232" s="12">
        <v>4</v>
      </c>
      <c r="F2232" s="12">
        <v>3</v>
      </c>
      <c r="G2232" s="12">
        <v>5</v>
      </c>
      <c r="J2232" s="37" t="s">
        <v>2024</v>
      </c>
      <c r="K2232" s="37" t="s">
        <v>2024</v>
      </c>
      <c r="N2232" s="12" t="s">
        <v>2022</v>
      </c>
      <c r="Q2232" s="12" t="s">
        <v>1860</v>
      </c>
      <c r="S2232" s="12" t="s">
        <v>2861</v>
      </c>
      <c r="T2232" s="12" t="s">
        <v>2862</v>
      </c>
      <c r="U2232" s="12">
        <f t="shared" si="381"/>
        <v>1</v>
      </c>
    </row>
    <row r="2233" spans="1:21">
      <c r="A2233" s="12">
        <v>1105041</v>
      </c>
      <c r="B2233" s="12" t="s">
        <v>2871</v>
      </c>
      <c r="C2233" s="12" t="s">
        <v>2872</v>
      </c>
      <c r="D2233" s="12">
        <v>11</v>
      </c>
      <c r="E2233" s="12">
        <v>1</v>
      </c>
      <c r="F2233" s="12">
        <v>4</v>
      </c>
      <c r="G2233" s="12">
        <v>5</v>
      </c>
      <c r="J2233" s="37" t="s">
        <v>2025</v>
      </c>
      <c r="K2233" s="37" t="s">
        <v>2025</v>
      </c>
      <c r="N2233" s="12" t="s">
        <v>2026</v>
      </c>
      <c r="Q2233" s="12" t="s">
        <v>1843</v>
      </c>
      <c r="S2233" s="12" t="s">
        <v>2849</v>
      </c>
      <c r="T2233" s="12" t="s">
        <v>2850</v>
      </c>
      <c r="U2233" s="12">
        <f t="shared" si="381"/>
        <v>1</v>
      </c>
    </row>
    <row r="2234" spans="1:21">
      <c r="A2234" s="12">
        <v>1105042</v>
      </c>
      <c r="B2234" s="12" t="s">
        <v>2873</v>
      </c>
      <c r="C2234" s="12" t="s">
        <v>2874</v>
      </c>
      <c r="D2234" s="12">
        <v>11</v>
      </c>
      <c r="E2234" s="12">
        <v>2</v>
      </c>
      <c r="F2234" s="12">
        <v>4</v>
      </c>
      <c r="G2234" s="12">
        <v>5</v>
      </c>
      <c r="J2234" s="37" t="s">
        <v>2027</v>
      </c>
      <c r="K2234" s="37" t="s">
        <v>2027</v>
      </c>
      <c r="N2234" s="12" t="s">
        <v>2026</v>
      </c>
      <c r="Q2234" s="12" t="s">
        <v>1849</v>
      </c>
      <c r="S2234" s="12" t="s">
        <v>2853</v>
      </c>
      <c r="T2234" s="12" t="s">
        <v>2854</v>
      </c>
      <c r="U2234" s="12">
        <f t="shared" si="381"/>
        <v>1</v>
      </c>
    </row>
    <row r="2235" spans="1:21">
      <c r="A2235" s="12">
        <v>1105043</v>
      </c>
      <c r="B2235" s="12" t="s">
        <v>2875</v>
      </c>
      <c r="C2235" s="12" t="s">
        <v>2876</v>
      </c>
      <c r="D2235" s="12">
        <v>11</v>
      </c>
      <c r="E2235" s="12">
        <v>3</v>
      </c>
      <c r="F2235" s="12">
        <v>4</v>
      </c>
      <c r="G2235" s="12">
        <v>5</v>
      </c>
      <c r="J2235" s="37" t="s">
        <v>2027</v>
      </c>
      <c r="K2235" s="37" t="s">
        <v>2027</v>
      </c>
      <c r="N2235" s="12" t="s">
        <v>2026</v>
      </c>
      <c r="Q2235" s="12" t="s">
        <v>1854</v>
      </c>
      <c r="S2235" s="12" t="s">
        <v>2857</v>
      </c>
      <c r="T2235" s="12" t="s">
        <v>2858</v>
      </c>
      <c r="U2235" s="12">
        <f t="shared" si="381"/>
        <v>1</v>
      </c>
    </row>
    <row r="2236" spans="1:21">
      <c r="A2236" s="12">
        <v>1105044</v>
      </c>
      <c r="B2236" s="12" t="s">
        <v>2877</v>
      </c>
      <c r="C2236" s="12" t="s">
        <v>2878</v>
      </c>
      <c r="D2236" s="12">
        <v>11</v>
      </c>
      <c r="E2236" s="12">
        <v>4</v>
      </c>
      <c r="F2236" s="12">
        <v>4</v>
      </c>
      <c r="G2236" s="12">
        <v>5</v>
      </c>
      <c r="J2236" s="37" t="s">
        <v>2028</v>
      </c>
      <c r="K2236" s="37" t="s">
        <v>2028</v>
      </c>
      <c r="N2236" s="12" t="s">
        <v>2026</v>
      </c>
      <c r="Q2236" s="12" t="s">
        <v>1860</v>
      </c>
      <c r="S2236" s="12" t="s">
        <v>2861</v>
      </c>
      <c r="T2236" s="12" t="s">
        <v>2862</v>
      </c>
      <c r="U2236" s="12">
        <f t="shared" si="381"/>
        <v>1</v>
      </c>
    </row>
    <row r="2237" spans="1:21">
      <c r="A2237" s="12">
        <v>1105051</v>
      </c>
      <c r="B2237" s="12" t="s">
        <v>2879</v>
      </c>
      <c r="C2237" s="12" t="s">
        <v>2880</v>
      </c>
      <c r="D2237" s="12">
        <v>11</v>
      </c>
      <c r="E2237" s="12">
        <v>1</v>
      </c>
      <c r="F2237" s="12">
        <v>5</v>
      </c>
      <c r="G2237" s="12">
        <v>5</v>
      </c>
      <c r="J2237" s="37" t="s">
        <v>2029</v>
      </c>
      <c r="K2237" s="37" t="s">
        <v>2029</v>
      </c>
      <c r="N2237" s="12" t="s">
        <v>2030</v>
      </c>
      <c r="Q2237" s="12" t="s">
        <v>1843</v>
      </c>
      <c r="S2237" s="12" t="s">
        <v>2849</v>
      </c>
      <c r="T2237" s="12" t="s">
        <v>2850</v>
      </c>
      <c r="U2237" s="12">
        <f t="shared" si="381"/>
        <v>1</v>
      </c>
    </row>
    <row r="2238" spans="1:21">
      <c r="A2238" s="12">
        <v>1105052</v>
      </c>
      <c r="B2238" s="12" t="s">
        <v>2881</v>
      </c>
      <c r="C2238" s="12" t="s">
        <v>2882</v>
      </c>
      <c r="D2238" s="12">
        <v>11</v>
      </c>
      <c r="E2238" s="12">
        <v>2</v>
      </c>
      <c r="F2238" s="12">
        <v>5</v>
      </c>
      <c r="G2238" s="12">
        <v>5</v>
      </c>
      <c r="J2238" s="37" t="s">
        <v>2031</v>
      </c>
      <c r="K2238" s="37" t="s">
        <v>2031</v>
      </c>
      <c r="N2238" s="12" t="s">
        <v>2030</v>
      </c>
      <c r="Q2238" s="12" t="s">
        <v>1849</v>
      </c>
      <c r="S2238" s="12" t="s">
        <v>2853</v>
      </c>
      <c r="T2238" s="12" t="s">
        <v>2854</v>
      </c>
      <c r="U2238" s="12">
        <f t="shared" si="381"/>
        <v>1</v>
      </c>
    </row>
    <row r="2239" spans="1:21">
      <c r="A2239" s="12">
        <v>1105053</v>
      </c>
      <c r="B2239" s="12" t="s">
        <v>2883</v>
      </c>
      <c r="C2239" s="12" t="s">
        <v>2884</v>
      </c>
      <c r="D2239" s="12">
        <v>11</v>
      </c>
      <c r="E2239" s="12">
        <v>3</v>
      </c>
      <c r="F2239" s="12">
        <v>5</v>
      </c>
      <c r="G2239" s="12">
        <v>5</v>
      </c>
      <c r="J2239" s="37" t="s">
        <v>2031</v>
      </c>
      <c r="K2239" s="37" t="s">
        <v>2031</v>
      </c>
      <c r="N2239" s="12" t="s">
        <v>2030</v>
      </c>
      <c r="Q2239" s="12" t="s">
        <v>1854</v>
      </c>
      <c r="S2239" s="12" t="s">
        <v>2857</v>
      </c>
      <c r="T2239" s="12" t="s">
        <v>2858</v>
      </c>
      <c r="U2239" s="12">
        <f t="shared" si="381"/>
        <v>1</v>
      </c>
    </row>
    <row r="2240" spans="1:21">
      <c r="A2240" s="12">
        <v>1105054</v>
      </c>
      <c r="B2240" s="12" t="s">
        <v>2885</v>
      </c>
      <c r="C2240" s="12" t="s">
        <v>2886</v>
      </c>
      <c r="D2240" s="12">
        <v>11</v>
      </c>
      <c r="E2240" s="12">
        <v>4</v>
      </c>
      <c r="F2240" s="12">
        <v>5</v>
      </c>
      <c r="G2240" s="12">
        <v>5</v>
      </c>
      <c r="J2240" s="37" t="s">
        <v>2032</v>
      </c>
      <c r="K2240" s="37" t="s">
        <v>2032</v>
      </c>
      <c r="N2240" s="12" t="s">
        <v>2030</v>
      </c>
      <c r="Q2240" s="12" t="s">
        <v>1860</v>
      </c>
      <c r="S2240" s="12" t="s">
        <v>2861</v>
      </c>
      <c r="T2240" s="12" t="s">
        <v>2862</v>
      </c>
      <c r="U2240" s="12">
        <f t="shared" si="381"/>
        <v>1</v>
      </c>
    </row>
    <row r="2241" spans="1:21">
      <c r="A2241" s="12">
        <v>1105061</v>
      </c>
      <c r="B2241" s="12" t="s">
        <v>2887</v>
      </c>
      <c r="C2241" s="12" t="s">
        <v>2888</v>
      </c>
      <c r="D2241" s="12">
        <v>11</v>
      </c>
      <c r="E2241" s="12">
        <v>1</v>
      </c>
      <c r="F2241" s="12">
        <v>6</v>
      </c>
      <c r="G2241" s="12">
        <v>5</v>
      </c>
      <c r="J2241" s="37" t="s">
        <v>2033</v>
      </c>
      <c r="K2241" s="37" t="s">
        <v>2033</v>
      </c>
      <c r="N2241" s="12" t="s">
        <v>2034</v>
      </c>
      <c r="Q2241" s="12" t="s">
        <v>1843</v>
      </c>
      <c r="S2241" s="12" t="s">
        <v>2849</v>
      </c>
      <c r="T2241" s="12" t="s">
        <v>2850</v>
      </c>
      <c r="U2241" s="12">
        <f t="shared" si="381"/>
        <v>1</v>
      </c>
    </row>
    <row r="2242" spans="1:21">
      <c r="A2242" s="12">
        <v>1105062</v>
      </c>
      <c r="B2242" s="12" t="s">
        <v>2889</v>
      </c>
      <c r="C2242" s="12" t="s">
        <v>2890</v>
      </c>
      <c r="D2242" s="12">
        <v>11</v>
      </c>
      <c r="E2242" s="12">
        <v>2</v>
      </c>
      <c r="F2242" s="12">
        <v>6</v>
      </c>
      <c r="G2242" s="12">
        <v>5</v>
      </c>
      <c r="J2242" s="37" t="s">
        <v>2035</v>
      </c>
      <c r="K2242" s="37" t="s">
        <v>2035</v>
      </c>
      <c r="N2242" s="12" t="s">
        <v>2034</v>
      </c>
      <c r="Q2242" s="12" t="s">
        <v>1849</v>
      </c>
      <c r="S2242" s="12" t="s">
        <v>2853</v>
      </c>
      <c r="T2242" s="12" t="s">
        <v>2854</v>
      </c>
      <c r="U2242" s="12">
        <f t="shared" si="381"/>
        <v>1</v>
      </c>
    </row>
    <row r="2243" spans="1:21">
      <c r="A2243" s="12">
        <v>1105063</v>
      </c>
      <c r="B2243" s="12" t="s">
        <v>2891</v>
      </c>
      <c r="C2243" s="12" t="s">
        <v>2892</v>
      </c>
      <c r="D2243" s="12">
        <v>11</v>
      </c>
      <c r="E2243" s="12">
        <v>3</v>
      </c>
      <c r="F2243" s="12">
        <v>6</v>
      </c>
      <c r="G2243" s="12">
        <v>5</v>
      </c>
      <c r="J2243" s="37" t="s">
        <v>2035</v>
      </c>
      <c r="K2243" s="37" t="s">
        <v>2035</v>
      </c>
      <c r="N2243" s="12" t="s">
        <v>2034</v>
      </c>
      <c r="Q2243" s="12" t="s">
        <v>1854</v>
      </c>
      <c r="S2243" s="12" t="s">
        <v>2857</v>
      </c>
      <c r="T2243" s="12" t="s">
        <v>2858</v>
      </c>
      <c r="U2243" s="12">
        <f t="shared" si="381"/>
        <v>1</v>
      </c>
    </row>
    <row r="2244" spans="1:21">
      <c r="A2244" s="12">
        <v>1105064</v>
      </c>
      <c r="B2244" s="12" t="s">
        <v>2893</v>
      </c>
      <c r="C2244" s="12" t="s">
        <v>2894</v>
      </c>
      <c r="D2244" s="12">
        <v>11</v>
      </c>
      <c r="E2244" s="12">
        <v>4</v>
      </c>
      <c r="F2244" s="12">
        <v>6</v>
      </c>
      <c r="G2244" s="12">
        <v>5</v>
      </c>
      <c r="J2244" s="37" t="s">
        <v>2036</v>
      </c>
      <c r="K2244" s="37" t="s">
        <v>2036</v>
      </c>
      <c r="N2244" s="12" t="s">
        <v>2034</v>
      </c>
      <c r="Q2244" s="12" t="s">
        <v>1860</v>
      </c>
      <c r="S2244" s="12" t="s">
        <v>2861</v>
      </c>
      <c r="T2244" s="12" t="s">
        <v>2862</v>
      </c>
      <c r="U2244" s="12">
        <f t="shared" si="381"/>
        <v>1</v>
      </c>
    </row>
    <row r="2245" spans="1:21">
      <c r="A2245" s="12">
        <v>1105071</v>
      </c>
      <c r="B2245" s="12" t="s">
        <v>2895</v>
      </c>
      <c r="C2245" s="12" t="s">
        <v>2896</v>
      </c>
      <c r="D2245" s="12">
        <v>11</v>
      </c>
      <c r="E2245" s="12">
        <v>1</v>
      </c>
      <c r="F2245" s="12">
        <v>7</v>
      </c>
      <c r="G2245" s="12">
        <v>5</v>
      </c>
      <c r="J2245" s="37" t="s">
        <v>2037</v>
      </c>
      <c r="K2245" s="37" t="s">
        <v>2037</v>
      </c>
      <c r="N2245" s="12" t="s">
        <v>2038</v>
      </c>
      <c r="Q2245" s="12" t="s">
        <v>1843</v>
      </c>
      <c r="S2245" s="12" t="s">
        <v>2849</v>
      </c>
      <c r="T2245" s="12" t="s">
        <v>2850</v>
      </c>
      <c r="U2245" s="12">
        <f t="shared" si="381"/>
        <v>1</v>
      </c>
    </row>
    <row r="2246" spans="1:21">
      <c r="A2246" s="12">
        <v>1105072</v>
      </c>
      <c r="B2246" s="12" t="s">
        <v>2897</v>
      </c>
      <c r="C2246" s="12" t="s">
        <v>2898</v>
      </c>
      <c r="D2246" s="12">
        <v>11</v>
      </c>
      <c r="E2246" s="12">
        <v>2</v>
      </c>
      <c r="F2246" s="12">
        <v>7</v>
      </c>
      <c r="G2246" s="12">
        <v>5</v>
      </c>
      <c r="J2246" s="37" t="s">
        <v>2039</v>
      </c>
      <c r="K2246" s="37" t="s">
        <v>2039</v>
      </c>
      <c r="N2246" s="12" t="s">
        <v>2038</v>
      </c>
      <c r="Q2246" s="12" t="s">
        <v>1849</v>
      </c>
      <c r="S2246" s="12" t="s">
        <v>2853</v>
      </c>
      <c r="T2246" s="12" t="s">
        <v>2854</v>
      </c>
      <c r="U2246" s="12">
        <f t="shared" si="381"/>
        <v>1</v>
      </c>
    </row>
    <row r="2247" spans="1:21">
      <c r="A2247" s="12">
        <v>1105073</v>
      </c>
      <c r="B2247" s="12" t="s">
        <v>2899</v>
      </c>
      <c r="C2247" s="12" t="s">
        <v>2900</v>
      </c>
      <c r="D2247" s="12">
        <v>11</v>
      </c>
      <c r="E2247" s="12">
        <v>3</v>
      </c>
      <c r="F2247" s="12">
        <v>7</v>
      </c>
      <c r="G2247" s="12">
        <v>5</v>
      </c>
      <c r="J2247" s="37" t="s">
        <v>2039</v>
      </c>
      <c r="K2247" s="37" t="s">
        <v>2039</v>
      </c>
      <c r="N2247" s="12" t="s">
        <v>2038</v>
      </c>
      <c r="Q2247" s="12" t="s">
        <v>1854</v>
      </c>
      <c r="S2247" s="12" t="s">
        <v>2857</v>
      </c>
      <c r="T2247" s="12" t="s">
        <v>2858</v>
      </c>
      <c r="U2247" s="12">
        <f t="shared" si="381"/>
        <v>1</v>
      </c>
    </row>
    <row r="2248" spans="1:21">
      <c r="A2248" s="12">
        <v>1105074</v>
      </c>
      <c r="B2248" s="12" t="s">
        <v>2901</v>
      </c>
      <c r="C2248" s="12" t="s">
        <v>2902</v>
      </c>
      <c r="D2248" s="12">
        <v>11</v>
      </c>
      <c r="E2248" s="12">
        <v>4</v>
      </c>
      <c r="F2248" s="12">
        <v>7</v>
      </c>
      <c r="G2248" s="12">
        <v>5</v>
      </c>
      <c r="J2248" s="37" t="s">
        <v>2040</v>
      </c>
      <c r="K2248" s="37" t="s">
        <v>2040</v>
      </c>
      <c r="N2248" s="12" t="s">
        <v>2038</v>
      </c>
      <c r="Q2248" s="12" t="s">
        <v>1860</v>
      </c>
      <c r="S2248" s="12" t="s">
        <v>2861</v>
      </c>
      <c r="T2248" s="12" t="s">
        <v>2862</v>
      </c>
      <c r="U2248" s="12">
        <f t="shared" si="381"/>
        <v>1</v>
      </c>
    </row>
    <row r="2249" spans="1:21">
      <c r="A2249" s="12">
        <v>1105081</v>
      </c>
      <c r="B2249" s="12" t="s">
        <v>2903</v>
      </c>
      <c r="C2249" s="12" t="s">
        <v>2904</v>
      </c>
      <c r="D2249" s="12">
        <v>11</v>
      </c>
      <c r="E2249" s="12">
        <v>1</v>
      </c>
      <c r="F2249" s="12">
        <v>8</v>
      </c>
      <c r="G2249" s="12">
        <v>5</v>
      </c>
      <c r="J2249" s="37" t="s">
        <v>2041</v>
      </c>
      <c r="K2249" s="37" t="s">
        <v>2041</v>
      </c>
      <c r="N2249" s="12" t="s">
        <v>2042</v>
      </c>
      <c r="Q2249" s="12" t="s">
        <v>1843</v>
      </c>
      <c r="S2249" s="12" t="s">
        <v>2849</v>
      </c>
      <c r="T2249" s="12" t="s">
        <v>2850</v>
      </c>
      <c r="U2249" s="12">
        <f t="shared" si="381"/>
        <v>1</v>
      </c>
    </row>
    <row r="2250" spans="1:21">
      <c r="A2250" s="12">
        <v>1105082</v>
      </c>
      <c r="B2250" s="12" t="s">
        <v>2905</v>
      </c>
      <c r="C2250" s="12" t="s">
        <v>2906</v>
      </c>
      <c r="D2250" s="12">
        <v>11</v>
      </c>
      <c r="E2250" s="12">
        <v>2</v>
      </c>
      <c r="F2250" s="12">
        <v>8</v>
      </c>
      <c r="G2250" s="12">
        <v>5</v>
      </c>
      <c r="J2250" s="37" t="s">
        <v>2043</v>
      </c>
      <c r="K2250" s="37" t="s">
        <v>2043</v>
      </c>
      <c r="N2250" s="12" t="s">
        <v>2042</v>
      </c>
      <c r="Q2250" s="12" t="s">
        <v>1849</v>
      </c>
      <c r="S2250" s="12" t="s">
        <v>2853</v>
      </c>
      <c r="T2250" s="12" t="s">
        <v>2854</v>
      </c>
      <c r="U2250" s="12">
        <f t="shared" si="381"/>
        <v>1</v>
      </c>
    </row>
    <row r="2251" spans="1:21">
      <c r="A2251" s="12">
        <v>1105083</v>
      </c>
      <c r="B2251" s="12" t="s">
        <v>2907</v>
      </c>
      <c r="C2251" s="12" t="s">
        <v>2908</v>
      </c>
      <c r="D2251" s="12">
        <v>11</v>
      </c>
      <c r="E2251" s="12">
        <v>3</v>
      </c>
      <c r="F2251" s="12">
        <v>8</v>
      </c>
      <c r="G2251" s="12">
        <v>5</v>
      </c>
      <c r="J2251" s="37" t="s">
        <v>2043</v>
      </c>
      <c r="K2251" s="37" t="s">
        <v>2043</v>
      </c>
      <c r="N2251" s="12" t="s">
        <v>2042</v>
      </c>
      <c r="Q2251" s="12" t="s">
        <v>1854</v>
      </c>
      <c r="S2251" s="12" t="s">
        <v>2857</v>
      </c>
      <c r="T2251" s="12" t="s">
        <v>2858</v>
      </c>
      <c r="U2251" s="12">
        <f t="shared" si="381"/>
        <v>1</v>
      </c>
    </row>
    <row r="2252" spans="1:21">
      <c r="A2252" s="12">
        <v>1105084</v>
      </c>
      <c r="B2252" s="12" t="s">
        <v>2909</v>
      </c>
      <c r="C2252" s="12" t="s">
        <v>2910</v>
      </c>
      <c r="D2252" s="12">
        <v>11</v>
      </c>
      <c r="E2252" s="12">
        <v>4</v>
      </c>
      <c r="F2252" s="12">
        <v>8</v>
      </c>
      <c r="G2252" s="12">
        <v>5</v>
      </c>
      <c r="J2252" s="37" t="s">
        <v>2044</v>
      </c>
      <c r="K2252" s="37" t="s">
        <v>2044</v>
      </c>
      <c r="N2252" s="12" t="s">
        <v>2042</v>
      </c>
      <c r="Q2252" s="12" t="s">
        <v>1860</v>
      </c>
      <c r="S2252" s="12" t="s">
        <v>2861</v>
      </c>
      <c r="T2252" s="12" t="s">
        <v>2862</v>
      </c>
      <c r="U2252" s="12">
        <f t="shared" si="381"/>
        <v>1</v>
      </c>
    </row>
    <row r="2253" spans="1:21">
      <c r="A2253" s="12">
        <v>1105091</v>
      </c>
      <c r="B2253" s="12" t="s">
        <v>2911</v>
      </c>
      <c r="C2253" s="12" t="s">
        <v>2912</v>
      </c>
      <c r="D2253" s="12">
        <v>11</v>
      </c>
      <c r="E2253" s="12">
        <v>1</v>
      </c>
      <c r="F2253" s="12">
        <v>9</v>
      </c>
      <c r="G2253" s="12">
        <v>5</v>
      </c>
      <c r="J2253" s="37" t="s">
        <v>2045</v>
      </c>
      <c r="K2253" s="37" t="s">
        <v>2045</v>
      </c>
      <c r="N2253" s="12" t="s">
        <v>2046</v>
      </c>
      <c r="Q2253" s="12" t="s">
        <v>1843</v>
      </c>
      <c r="S2253" s="12" t="s">
        <v>2849</v>
      </c>
      <c r="T2253" s="12" t="s">
        <v>2850</v>
      </c>
      <c r="U2253" s="12">
        <f t="shared" si="381"/>
        <v>1</v>
      </c>
    </row>
    <row r="2254" spans="1:21">
      <c r="A2254" s="12">
        <v>1105092</v>
      </c>
      <c r="B2254" s="12" t="s">
        <v>2913</v>
      </c>
      <c r="C2254" s="12" t="s">
        <v>2914</v>
      </c>
      <c r="D2254" s="12">
        <v>11</v>
      </c>
      <c r="E2254" s="12">
        <v>2</v>
      </c>
      <c r="F2254" s="12">
        <v>9</v>
      </c>
      <c r="G2254" s="12">
        <v>5</v>
      </c>
      <c r="J2254" s="37" t="s">
        <v>2047</v>
      </c>
      <c r="K2254" s="37" t="s">
        <v>2047</v>
      </c>
      <c r="N2254" s="12" t="s">
        <v>2046</v>
      </c>
      <c r="Q2254" s="12" t="s">
        <v>1849</v>
      </c>
      <c r="S2254" s="12" t="s">
        <v>2853</v>
      </c>
      <c r="T2254" s="12" t="s">
        <v>2854</v>
      </c>
      <c r="U2254" s="12">
        <f t="shared" si="381"/>
        <v>1</v>
      </c>
    </row>
    <row r="2255" spans="1:21">
      <c r="A2255" s="12">
        <v>1105093</v>
      </c>
      <c r="B2255" s="12" t="s">
        <v>2915</v>
      </c>
      <c r="C2255" s="12" t="s">
        <v>2916</v>
      </c>
      <c r="D2255" s="12">
        <v>11</v>
      </c>
      <c r="E2255" s="12">
        <v>3</v>
      </c>
      <c r="F2255" s="12">
        <v>9</v>
      </c>
      <c r="G2255" s="12">
        <v>5</v>
      </c>
      <c r="J2255" s="37" t="s">
        <v>2047</v>
      </c>
      <c r="K2255" s="37" t="s">
        <v>2047</v>
      </c>
      <c r="N2255" s="12" t="s">
        <v>2046</v>
      </c>
      <c r="Q2255" s="12" t="s">
        <v>1854</v>
      </c>
      <c r="S2255" s="12" t="s">
        <v>2857</v>
      </c>
      <c r="T2255" s="12" t="s">
        <v>2858</v>
      </c>
      <c r="U2255" s="12">
        <f t="shared" si="381"/>
        <v>1</v>
      </c>
    </row>
    <row r="2256" spans="1:21">
      <c r="A2256" s="12">
        <v>1105094</v>
      </c>
      <c r="B2256" s="12" t="s">
        <v>2917</v>
      </c>
      <c r="C2256" s="12" t="s">
        <v>2918</v>
      </c>
      <c r="D2256" s="12">
        <v>11</v>
      </c>
      <c r="E2256" s="12">
        <v>4</v>
      </c>
      <c r="F2256" s="12">
        <v>9</v>
      </c>
      <c r="G2256" s="12">
        <v>5</v>
      </c>
      <c r="J2256" s="37" t="s">
        <v>2048</v>
      </c>
      <c r="K2256" s="37" t="s">
        <v>2048</v>
      </c>
      <c r="N2256" s="12" t="s">
        <v>2046</v>
      </c>
      <c r="Q2256" s="12" t="s">
        <v>1860</v>
      </c>
      <c r="S2256" s="12" t="s">
        <v>2861</v>
      </c>
      <c r="T2256" s="12" t="s">
        <v>2862</v>
      </c>
      <c r="U2256" s="12">
        <f t="shared" si="381"/>
        <v>1</v>
      </c>
    </row>
    <row r="2257" spans="1:21">
      <c r="A2257" s="12">
        <v>1105101</v>
      </c>
      <c r="B2257" s="12" t="s">
        <v>2919</v>
      </c>
      <c r="C2257" s="12" t="s">
        <v>2920</v>
      </c>
      <c r="D2257" s="12">
        <v>11</v>
      </c>
      <c r="E2257" s="12">
        <v>1</v>
      </c>
      <c r="F2257" s="12">
        <v>10</v>
      </c>
      <c r="G2257" s="12">
        <v>5</v>
      </c>
      <c r="J2257" s="37" t="s">
        <v>2049</v>
      </c>
      <c r="K2257" s="37" t="s">
        <v>2049</v>
      </c>
      <c r="N2257" s="12" t="s">
        <v>2050</v>
      </c>
      <c r="Q2257" s="12" t="s">
        <v>1843</v>
      </c>
      <c r="S2257" s="12" t="s">
        <v>2849</v>
      </c>
      <c r="T2257" s="12" t="s">
        <v>2850</v>
      </c>
      <c r="U2257" s="12">
        <f t="shared" ref="U2257:U2320" si="382">IF(G2257=5,1,IF(G2257=6,1,0))</f>
        <v>1</v>
      </c>
    </row>
    <row r="2258" spans="1:21">
      <c r="A2258" s="12">
        <v>1105102</v>
      </c>
      <c r="B2258" s="12" t="s">
        <v>2921</v>
      </c>
      <c r="C2258" s="12" t="s">
        <v>2922</v>
      </c>
      <c r="D2258" s="12">
        <v>11</v>
      </c>
      <c r="E2258" s="12">
        <v>2</v>
      </c>
      <c r="F2258" s="12">
        <v>10</v>
      </c>
      <c r="G2258" s="12">
        <v>5</v>
      </c>
      <c r="J2258" s="37" t="s">
        <v>2051</v>
      </c>
      <c r="K2258" s="37" t="s">
        <v>2051</v>
      </c>
      <c r="N2258" s="12" t="s">
        <v>2050</v>
      </c>
      <c r="Q2258" s="12" t="s">
        <v>1849</v>
      </c>
      <c r="S2258" s="12" t="s">
        <v>2853</v>
      </c>
      <c r="T2258" s="12" t="s">
        <v>2854</v>
      </c>
      <c r="U2258" s="12">
        <f t="shared" si="382"/>
        <v>1</v>
      </c>
    </row>
    <row r="2259" spans="1:21">
      <c r="A2259" s="12">
        <v>1105103</v>
      </c>
      <c r="B2259" s="12" t="s">
        <v>2923</v>
      </c>
      <c r="C2259" s="12" t="s">
        <v>2924</v>
      </c>
      <c r="D2259" s="12">
        <v>11</v>
      </c>
      <c r="E2259" s="12">
        <v>3</v>
      </c>
      <c r="F2259" s="12">
        <v>10</v>
      </c>
      <c r="G2259" s="12">
        <v>5</v>
      </c>
      <c r="J2259" s="37" t="s">
        <v>2051</v>
      </c>
      <c r="K2259" s="37" t="s">
        <v>2051</v>
      </c>
      <c r="N2259" s="12" t="s">
        <v>2050</v>
      </c>
      <c r="Q2259" s="12" t="s">
        <v>1854</v>
      </c>
      <c r="S2259" s="12" t="s">
        <v>2857</v>
      </c>
      <c r="T2259" s="12" t="s">
        <v>2858</v>
      </c>
      <c r="U2259" s="12">
        <f t="shared" si="382"/>
        <v>1</v>
      </c>
    </row>
    <row r="2260" spans="1:21">
      <c r="A2260" s="12">
        <v>1105104</v>
      </c>
      <c r="B2260" s="12" t="s">
        <v>2925</v>
      </c>
      <c r="C2260" s="12" t="s">
        <v>2926</v>
      </c>
      <c r="D2260" s="12">
        <v>11</v>
      </c>
      <c r="E2260" s="12">
        <v>4</v>
      </c>
      <c r="F2260" s="12">
        <v>10</v>
      </c>
      <c r="G2260" s="12">
        <v>5</v>
      </c>
      <c r="J2260" s="37" t="s">
        <v>2052</v>
      </c>
      <c r="K2260" s="37" t="s">
        <v>2052</v>
      </c>
      <c r="N2260" s="12" t="s">
        <v>2050</v>
      </c>
      <c r="Q2260" s="12" t="s">
        <v>1860</v>
      </c>
      <c r="S2260" s="12" t="s">
        <v>2861</v>
      </c>
      <c r="T2260" s="12" t="s">
        <v>2862</v>
      </c>
      <c r="U2260" s="12">
        <f t="shared" si="382"/>
        <v>1</v>
      </c>
    </row>
    <row r="2261" spans="1:21">
      <c r="A2261" s="12">
        <v>1105111</v>
      </c>
      <c r="B2261" s="12" t="s">
        <v>2927</v>
      </c>
      <c r="C2261" s="12" t="s">
        <v>2928</v>
      </c>
      <c r="D2261" s="12">
        <v>11</v>
      </c>
      <c r="E2261" s="12">
        <v>1</v>
      </c>
      <c r="F2261" s="12">
        <v>11</v>
      </c>
      <c r="G2261" s="12">
        <v>5</v>
      </c>
      <c r="J2261" s="37" t="s">
        <v>1996</v>
      </c>
      <c r="K2261" s="37" t="s">
        <v>1996</v>
      </c>
      <c r="N2261" s="12" t="s">
        <v>2053</v>
      </c>
      <c r="Q2261" s="12" t="s">
        <v>1843</v>
      </c>
      <c r="S2261" s="12" t="s">
        <v>2849</v>
      </c>
      <c r="T2261" s="12" t="s">
        <v>2850</v>
      </c>
      <c r="U2261" s="12">
        <f t="shared" si="382"/>
        <v>1</v>
      </c>
    </row>
    <row r="2262" spans="1:21">
      <c r="A2262" s="12">
        <v>1105112</v>
      </c>
      <c r="B2262" s="12" t="s">
        <v>2929</v>
      </c>
      <c r="C2262" s="12" t="s">
        <v>2930</v>
      </c>
      <c r="D2262" s="12">
        <v>11</v>
      </c>
      <c r="E2262" s="12">
        <v>2</v>
      </c>
      <c r="F2262" s="12">
        <v>11</v>
      </c>
      <c r="G2262" s="12">
        <v>5</v>
      </c>
      <c r="J2262" s="37" t="s">
        <v>2000</v>
      </c>
      <c r="K2262" s="37" t="s">
        <v>2000</v>
      </c>
      <c r="N2262" s="12" t="s">
        <v>2053</v>
      </c>
      <c r="Q2262" s="12" t="s">
        <v>1849</v>
      </c>
      <c r="S2262" s="12" t="s">
        <v>2853</v>
      </c>
      <c r="T2262" s="12" t="s">
        <v>2854</v>
      </c>
      <c r="U2262" s="12">
        <f t="shared" si="382"/>
        <v>1</v>
      </c>
    </row>
    <row r="2263" spans="1:21">
      <c r="A2263" s="12">
        <v>1105113</v>
      </c>
      <c r="B2263" s="12" t="s">
        <v>2931</v>
      </c>
      <c r="C2263" s="12" t="s">
        <v>2932</v>
      </c>
      <c r="D2263" s="12">
        <v>11</v>
      </c>
      <c r="E2263" s="12">
        <v>3</v>
      </c>
      <c r="F2263" s="12">
        <v>11</v>
      </c>
      <c r="G2263" s="12">
        <v>5</v>
      </c>
      <c r="J2263" s="37" t="s">
        <v>2000</v>
      </c>
      <c r="K2263" s="37" t="s">
        <v>2000</v>
      </c>
      <c r="N2263" s="12" t="s">
        <v>2053</v>
      </c>
      <c r="Q2263" s="12" t="s">
        <v>1854</v>
      </c>
      <c r="S2263" s="12" t="s">
        <v>2857</v>
      </c>
      <c r="T2263" s="12" t="s">
        <v>2858</v>
      </c>
      <c r="U2263" s="12">
        <f t="shared" si="382"/>
        <v>1</v>
      </c>
    </row>
    <row r="2264" spans="1:21">
      <c r="A2264" s="12">
        <v>1105114</v>
      </c>
      <c r="B2264" s="12" t="s">
        <v>2933</v>
      </c>
      <c r="C2264" s="12" t="s">
        <v>2934</v>
      </c>
      <c r="D2264" s="12">
        <v>11</v>
      </c>
      <c r="E2264" s="12">
        <v>4</v>
      </c>
      <c r="F2264" s="12">
        <v>11</v>
      </c>
      <c r="G2264" s="12">
        <v>5</v>
      </c>
      <c r="J2264" s="37" t="s">
        <v>2005</v>
      </c>
      <c r="K2264" s="37" t="s">
        <v>2005</v>
      </c>
      <c r="N2264" s="12" t="s">
        <v>2053</v>
      </c>
      <c r="Q2264" s="12" t="s">
        <v>1860</v>
      </c>
      <c r="S2264" s="12" t="s">
        <v>2861</v>
      </c>
      <c r="T2264" s="12" t="s">
        <v>2862</v>
      </c>
      <c r="U2264" s="12">
        <f t="shared" si="382"/>
        <v>1</v>
      </c>
    </row>
    <row r="2265" spans="1:21">
      <c r="A2265" s="12">
        <v>1105121</v>
      </c>
      <c r="B2265" s="12" t="s">
        <v>2935</v>
      </c>
      <c r="C2265" s="12" t="s">
        <v>2936</v>
      </c>
      <c r="D2265" s="12">
        <v>11</v>
      </c>
      <c r="E2265" s="12">
        <v>1</v>
      </c>
      <c r="F2265" s="12">
        <v>12</v>
      </c>
      <c r="G2265" s="12">
        <v>5</v>
      </c>
      <c r="J2265" s="37" t="s">
        <v>2054</v>
      </c>
      <c r="K2265" s="37" t="s">
        <v>2054</v>
      </c>
      <c r="N2265" s="12" t="s">
        <v>2055</v>
      </c>
      <c r="Q2265" s="12" t="s">
        <v>1843</v>
      </c>
      <c r="S2265" s="12" t="s">
        <v>2849</v>
      </c>
      <c r="T2265" s="12" t="s">
        <v>2850</v>
      </c>
      <c r="U2265" s="12">
        <f t="shared" si="382"/>
        <v>1</v>
      </c>
    </row>
    <row r="2266" spans="1:21">
      <c r="A2266" s="12">
        <v>1105122</v>
      </c>
      <c r="B2266" s="12" t="s">
        <v>2937</v>
      </c>
      <c r="C2266" s="12" t="s">
        <v>2938</v>
      </c>
      <c r="D2266" s="12">
        <v>11</v>
      </c>
      <c r="E2266" s="12">
        <v>2</v>
      </c>
      <c r="F2266" s="12">
        <v>12</v>
      </c>
      <c r="G2266" s="12">
        <v>5</v>
      </c>
      <c r="J2266" s="37" t="s">
        <v>2056</v>
      </c>
      <c r="K2266" s="37" t="s">
        <v>2056</v>
      </c>
      <c r="N2266" s="12" t="s">
        <v>2055</v>
      </c>
      <c r="Q2266" s="12" t="s">
        <v>1849</v>
      </c>
      <c r="S2266" s="12" t="s">
        <v>2853</v>
      </c>
      <c r="T2266" s="12" t="s">
        <v>2854</v>
      </c>
      <c r="U2266" s="12">
        <f t="shared" si="382"/>
        <v>1</v>
      </c>
    </row>
    <row r="2267" spans="1:21">
      <c r="A2267" s="12">
        <v>1105123</v>
      </c>
      <c r="B2267" s="12" t="s">
        <v>2939</v>
      </c>
      <c r="C2267" s="12" t="s">
        <v>2940</v>
      </c>
      <c r="D2267" s="12">
        <v>11</v>
      </c>
      <c r="E2267" s="12">
        <v>3</v>
      </c>
      <c r="F2267" s="12">
        <v>12</v>
      </c>
      <c r="G2267" s="12">
        <v>5</v>
      </c>
      <c r="J2267" s="37" t="s">
        <v>2056</v>
      </c>
      <c r="K2267" s="37" t="s">
        <v>2056</v>
      </c>
      <c r="N2267" s="12" t="s">
        <v>2055</v>
      </c>
      <c r="Q2267" s="12" t="s">
        <v>1854</v>
      </c>
      <c r="S2267" s="12" t="s">
        <v>2857</v>
      </c>
      <c r="T2267" s="12" t="s">
        <v>2858</v>
      </c>
      <c r="U2267" s="12">
        <f t="shared" si="382"/>
        <v>1</v>
      </c>
    </row>
    <row r="2268" spans="1:21">
      <c r="A2268" s="12">
        <v>1105124</v>
      </c>
      <c r="B2268" s="12" t="s">
        <v>2941</v>
      </c>
      <c r="C2268" s="12" t="s">
        <v>2942</v>
      </c>
      <c r="D2268" s="12">
        <v>11</v>
      </c>
      <c r="E2268" s="12">
        <v>4</v>
      </c>
      <c r="F2268" s="12">
        <v>12</v>
      </c>
      <c r="G2268" s="12">
        <v>5</v>
      </c>
      <c r="J2268" s="37" t="s">
        <v>2057</v>
      </c>
      <c r="K2268" s="37" t="s">
        <v>2057</v>
      </c>
      <c r="N2268" s="12" t="s">
        <v>2055</v>
      </c>
      <c r="Q2268" s="12" t="s">
        <v>1860</v>
      </c>
      <c r="S2268" s="12" t="s">
        <v>2861</v>
      </c>
      <c r="T2268" s="12" t="s">
        <v>2862</v>
      </c>
      <c r="U2268" s="12">
        <f t="shared" si="382"/>
        <v>1</v>
      </c>
    </row>
    <row r="2269" spans="1:21">
      <c r="A2269" s="12">
        <v>1105131</v>
      </c>
      <c r="B2269" s="12" t="s">
        <v>2943</v>
      </c>
      <c r="C2269" s="12" t="s">
        <v>2944</v>
      </c>
      <c r="D2269" s="12">
        <v>11</v>
      </c>
      <c r="E2269" s="12">
        <v>1</v>
      </c>
      <c r="F2269" s="12">
        <v>13</v>
      </c>
      <c r="G2269" s="12">
        <v>5</v>
      </c>
      <c r="J2269" s="37" t="s">
        <v>2058</v>
      </c>
      <c r="K2269" s="37" t="s">
        <v>2058</v>
      </c>
      <c r="N2269" s="12" t="s">
        <v>2059</v>
      </c>
      <c r="Q2269" s="12" t="s">
        <v>1843</v>
      </c>
      <c r="S2269" s="12" t="s">
        <v>2849</v>
      </c>
      <c r="T2269" s="12" t="s">
        <v>2850</v>
      </c>
      <c r="U2269" s="12">
        <f t="shared" si="382"/>
        <v>1</v>
      </c>
    </row>
    <row r="2270" spans="1:21">
      <c r="A2270" s="12">
        <v>1105132</v>
      </c>
      <c r="B2270" s="12" t="s">
        <v>2945</v>
      </c>
      <c r="C2270" s="12" t="s">
        <v>2946</v>
      </c>
      <c r="D2270" s="12">
        <v>11</v>
      </c>
      <c r="E2270" s="12">
        <v>2</v>
      </c>
      <c r="F2270" s="12">
        <v>13</v>
      </c>
      <c r="G2270" s="12">
        <v>5</v>
      </c>
      <c r="J2270" s="37" t="s">
        <v>2060</v>
      </c>
      <c r="K2270" s="37" t="s">
        <v>2060</v>
      </c>
      <c r="N2270" s="12" t="s">
        <v>2059</v>
      </c>
      <c r="Q2270" s="12" t="s">
        <v>1849</v>
      </c>
      <c r="S2270" s="12" t="s">
        <v>2853</v>
      </c>
      <c r="T2270" s="12" t="s">
        <v>2854</v>
      </c>
      <c r="U2270" s="12">
        <f t="shared" si="382"/>
        <v>1</v>
      </c>
    </row>
    <row r="2271" spans="1:21">
      <c r="A2271" s="12">
        <v>1105133</v>
      </c>
      <c r="B2271" s="12" t="s">
        <v>2947</v>
      </c>
      <c r="C2271" s="12" t="s">
        <v>2948</v>
      </c>
      <c r="D2271" s="12">
        <v>11</v>
      </c>
      <c r="E2271" s="12">
        <v>3</v>
      </c>
      <c r="F2271" s="12">
        <v>13</v>
      </c>
      <c r="G2271" s="12">
        <v>5</v>
      </c>
      <c r="J2271" s="37" t="s">
        <v>2060</v>
      </c>
      <c r="K2271" s="37" t="s">
        <v>2060</v>
      </c>
      <c r="N2271" s="12" t="s">
        <v>2059</v>
      </c>
      <c r="Q2271" s="12" t="s">
        <v>1854</v>
      </c>
      <c r="S2271" s="12" t="s">
        <v>2857</v>
      </c>
      <c r="T2271" s="12" t="s">
        <v>2858</v>
      </c>
      <c r="U2271" s="12">
        <f t="shared" si="382"/>
        <v>1</v>
      </c>
    </row>
    <row r="2272" spans="1:21">
      <c r="A2272" s="12">
        <v>1105134</v>
      </c>
      <c r="B2272" s="12" t="s">
        <v>2949</v>
      </c>
      <c r="C2272" s="12" t="s">
        <v>2950</v>
      </c>
      <c r="D2272" s="12">
        <v>11</v>
      </c>
      <c r="E2272" s="12">
        <v>4</v>
      </c>
      <c r="F2272" s="12">
        <v>13</v>
      </c>
      <c r="G2272" s="12">
        <v>5</v>
      </c>
      <c r="J2272" s="37" t="s">
        <v>2061</v>
      </c>
      <c r="K2272" s="37" t="s">
        <v>2061</v>
      </c>
      <c r="N2272" s="12" t="s">
        <v>2059</v>
      </c>
      <c r="Q2272" s="12" t="s">
        <v>1860</v>
      </c>
      <c r="S2272" s="12" t="s">
        <v>2861</v>
      </c>
      <c r="T2272" s="12" t="s">
        <v>2862</v>
      </c>
      <c r="U2272" s="12">
        <f t="shared" si="382"/>
        <v>1</v>
      </c>
    </row>
    <row r="2273" spans="1:21">
      <c r="A2273" s="12">
        <v>1105141</v>
      </c>
      <c r="B2273" s="12" t="s">
        <v>2951</v>
      </c>
      <c r="C2273" s="12" t="s">
        <v>2952</v>
      </c>
      <c r="D2273" s="12">
        <v>11</v>
      </c>
      <c r="E2273" s="12">
        <v>1</v>
      </c>
      <c r="F2273" s="12">
        <v>14</v>
      </c>
      <c r="G2273" s="12">
        <v>5</v>
      </c>
      <c r="J2273" s="37" t="s">
        <v>2062</v>
      </c>
      <c r="K2273" s="37" t="s">
        <v>2062</v>
      </c>
      <c r="N2273" s="12" t="s">
        <v>2063</v>
      </c>
      <c r="Q2273" s="12" t="s">
        <v>1843</v>
      </c>
      <c r="S2273" s="12" t="s">
        <v>2849</v>
      </c>
      <c r="T2273" s="12" t="s">
        <v>2850</v>
      </c>
      <c r="U2273" s="12">
        <f t="shared" si="382"/>
        <v>1</v>
      </c>
    </row>
    <row r="2274" spans="1:21">
      <c r="A2274" s="12">
        <v>1105142</v>
      </c>
      <c r="B2274" s="12" t="s">
        <v>2953</v>
      </c>
      <c r="C2274" s="12" t="s">
        <v>2954</v>
      </c>
      <c r="D2274" s="12">
        <v>11</v>
      </c>
      <c r="E2274" s="12">
        <v>2</v>
      </c>
      <c r="F2274" s="12">
        <v>14</v>
      </c>
      <c r="G2274" s="12">
        <v>5</v>
      </c>
      <c r="J2274" s="37" t="s">
        <v>2064</v>
      </c>
      <c r="K2274" s="37" t="s">
        <v>2064</v>
      </c>
      <c r="N2274" s="12" t="s">
        <v>2063</v>
      </c>
      <c r="Q2274" s="12" t="s">
        <v>1849</v>
      </c>
      <c r="S2274" s="12" t="s">
        <v>2853</v>
      </c>
      <c r="T2274" s="12" t="s">
        <v>2854</v>
      </c>
      <c r="U2274" s="12">
        <f t="shared" si="382"/>
        <v>1</v>
      </c>
    </row>
    <row r="2275" spans="1:21">
      <c r="A2275" s="12">
        <v>1105143</v>
      </c>
      <c r="B2275" s="12" t="s">
        <v>2955</v>
      </c>
      <c r="C2275" s="12" t="s">
        <v>2956</v>
      </c>
      <c r="D2275" s="12">
        <v>11</v>
      </c>
      <c r="E2275" s="12">
        <v>3</v>
      </c>
      <c r="F2275" s="12">
        <v>14</v>
      </c>
      <c r="G2275" s="12">
        <v>5</v>
      </c>
      <c r="J2275" s="37" t="s">
        <v>2064</v>
      </c>
      <c r="K2275" s="37" t="s">
        <v>2064</v>
      </c>
      <c r="N2275" s="12" t="s">
        <v>2063</v>
      </c>
      <c r="Q2275" s="12" t="s">
        <v>1854</v>
      </c>
      <c r="S2275" s="12" t="s">
        <v>2857</v>
      </c>
      <c r="T2275" s="12" t="s">
        <v>2858</v>
      </c>
      <c r="U2275" s="12">
        <f t="shared" si="382"/>
        <v>1</v>
      </c>
    </row>
    <row r="2276" spans="1:21">
      <c r="A2276" s="12">
        <v>1105144</v>
      </c>
      <c r="B2276" s="12" t="s">
        <v>2957</v>
      </c>
      <c r="C2276" s="12" t="s">
        <v>2958</v>
      </c>
      <c r="D2276" s="12">
        <v>11</v>
      </c>
      <c r="E2276" s="12">
        <v>4</v>
      </c>
      <c r="F2276" s="12">
        <v>14</v>
      </c>
      <c r="G2276" s="12">
        <v>5</v>
      </c>
      <c r="J2276" s="37" t="s">
        <v>2065</v>
      </c>
      <c r="K2276" s="37" t="s">
        <v>2065</v>
      </c>
      <c r="N2276" s="12" t="s">
        <v>2063</v>
      </c>
      <c r="Q2276" s="12" t="s">
        <v>1860</v>
      </c>
      <c r="S2276" s="12" t="s">
        <v>2861</v>
      </c>
      <c r="T2276" s="12" t="s">
        <v>2862</v>
      </c>
      <c r="U2276" s="12">
        <f t="shared" si="382"/>
        <v>1</v>
      </c>
    </row>
    <row r="2277" spans="1:21">
      <c r="A2277" s="12">
        <v>1105151</v>
      </c>
      <c r="B2277" s="12" t="s">
        <v>2959</v>
      </c>
      <c r="C2277" s="12" t="s">
        <v>2960</v>
      </c>
      <c r="D2277" s="12">
        <v>11</v>
      </c>
      <c r="E2277" s="12">
        <v>1</v>
      </c>
      <c r="F2277" s="12">
        <v>15</v>
      </c>
      <c r="G2277" s="12">
        <v>5</v>
      </c>
      <c r="J2277" s="37" t="s">
        <v>2066</v>
      </c>
      <c r="K2277" s="37" t="s">
        <v>2066</v>
      </c>
      <c r="N2277" s="12" t="s">
        <v>2067</v>
      </c>
      <c r="Q2277" s="12" t="s">
        <v>1843</v>
      </c>
      <c r="S2277" s="12" t="s">
        <v>2849</v>
      </c>
      <c r="T2277" s="12" t="s">
        <v>2850</v>
      </c>
      <c r="U2277" s="12">
        <f t="shared" si="382"/>
        <v>1</v>
      </c>
    </row>
    <row r="2278" spans="1:21">
      <c r="A2278" s="12">
        <v>1105152</v>
      </c>
      <c r="B2278" s="12" t="s">
        <v>2961</v>
      </c>
      <c r="C2278" s="12" t="s">
        <v>2962</v>
      </c>
      <c r="D2278" s="12">
        <v>11</v>
      </c>
      <c r="E2278" s="12">
        <v>2</v>
      </c>
      <c r="F2278" s="12">
        <v>15</v>
      </c>
      <c r="G2278" s="12">
        <v>5</v>
      </c>
      <c r="J2278" s="37" t="s">
        <v>2068</v>
      </c>
      <c r="K2278" s="37" t="s">
        <v>2068</v>
      </c>
      <c r="N2278" s="12" t="s">
        <v>2067</v>
      </c>
      <c r="Q2278" s="12" t="s">
        <v>1849</v>
      </c>
      <c r="S2278" s="12" t="s">
        <v>2853</v>
      </c>
      <c r="T2278" s="12" t="s">
        <v>2854</v>
      </c>
      <c r="U2278" s="12">
        <f t="shared" si="382"/>
        <v>1</v>
      </c>
    </row>
    <row r="2279" spans="1:21">
      <c r="A2279" s="12">
        <v>1105153</v>
      </c>
      <c r="B2279" s="12" t="s">
        <v>2963</v>
      </c>
      <c r="C2279" s="12" t="s">
        <v>2964</v>
      </c>
      <c r="D2279" s="12">
        <v>11</v>
      </c>
      <c r="E2279" s="12">
        <v>3</v>
      </c>
      <c r="F2279" s="12">
        <v>15</v>
      </c>
      <c r="G2279" s="12">
        <v>5</v>
      </c>
      <c r="J2279" s="37" t="s">
        <v>2068</v>
      </c>
      <c r="K2279" s="37" t="s">
        <v>2068</v>
      </c>
      <c r="N2279" s="12" t="s">
        <v>2067</v>
      </c>
      <c r="Q2279" s="12" t="s">
        <v>1854</v>
      </c>
      <c r="S2279" s="12" t="s">
        <v>2857</v>
      </c>
      <c r="T2279" s="12" t="s">
        <v>2858</v>
      </c>
      <c r="U2279" s="12">
        <f t="shared" si="382"/>
        <v>1</v>
      </c>
    </row>
    <row r="2280" spans="1:21">
      <c r="A2280" s="12">
        <v>1105154</v>
      </c>
      <c r="B2280" s="12" t="s">
        <v>2965</v>
      </c>
      <c r="C2280" s="12" t="s">
        <v>2966</v>
      </c>
      <c r="D2280" s="12">
        <v>11</v>
      </c>
      <c r="E2280" s="12">
        <v>4</v>
      </c>
      <c r="F2280" s="12">
        <v>15</v>
      </c>
      <c r="G2280" s="12">
        <v>5</v>
      </c>
      <c r="J2280" s="37" t="s">
        <v>2069</v>
      </c>
      <c r="K2280" s="37" t="s">
        <v>2069</v>
      </c>
      <c r="N2280" s="12" t="s">
        <v>2067</v>
      </c>
      <c r="Q2280" s="12" t="s">
        <v>1860</v>
      </c>
      <c r="S2280" s="12" t="s">
        <v>2861</v>
      </c>
      <c r="T2280" s="12" t="s">
        <v>2862</v>
      </c>
      <c r="U2280" s="12">
        <f t="shared" si="382"/>
        <v>1</v>
      </c>
    </row>
    <row r="2281" spans="1:21">
      <c r="A2281" s="12">
        <v>1106021</v>
      </c>
      <c r="B2281" s="12" t="s">
        <v>2847</v>
      </c>
      <c r="C2281" s="12" t="s">
        <v>2848</v>
      </c>
      <c r="D2281" s="12">
        <v>11</v>
      </c>
      <c r="E2281" s="12">
        <v>1</v>
      </c>
      <c r="F2281" s="12">
        <v>2</v>
      </c>
      <c r="G2281" s="12">
        <v>6</v>
      </c>
      <c r="J2281" s="37" t="s">
        <v>2070</v>
      </c>
      <c r="K2281" s="37" t="s">
        <v>2070</v>
      </c>
      <c r="N2281" s="40" t="s">
        <v>2071</v>
      </c>
      <c r="Q2281" s="12" t="s">
        <v>1843</v>
      </c>
      <c r="S2281" s="12" t="s">
        <v>2849</v>
      </c>
      <c r="T2281" s="12" t="s">
        <v>2850</v>
      </c>
      <c r="U2281" s="12">
        <f t="shared" si="382"/>
        <v>1</v>
      </c>
    </row>
    <row r="2282" spans="1:21">
      <c r="A2282" s="12">
        <v>1106022</v>
      </c>
      <c r="B2282" s="12" t="s">
        <v>2851</v>
      </c>
      <c r="C2282" s="12" t="s">
        <v>2852</v>
      </c>
      <c r="D2282" s="12">
        <v>11</v>
      </c>
      <c r="E2282" s="12">
        <v>2</v>
      </c>
      <c r="F2282" s="12">
        <v>2</v>
      </c>
      <c r="G2282" s="12">
        <v>6</v>
      </c>
      <c r="J2282" s="12" t="s">
        <v>2072</v>
      </c>
      <c r="K2282" s="12" t="s">
        <v>2072</v>
      </c>
      <c r="N2282" s="40" t="s">
        <v>2071</v>
      </c>
      <c r="Q2282" s="12" t="s">
        <v>1849</v>
      </c>
      <c r="S2282" s="12" t="s">
        <v>2853</v>
      </c>
      <c r="T2282" s="12" t="s">
        <v>2854</v>
      </c>
      <c r="U2282" s="12">
        <f t="shared" si="382"/>
        <v>1</v>
      </c>
    </row>
    <row r="2283" spans="1:21">
      <c r="A2283" s="12">
        <v>1106023</v>
      </c>
      <c r="B2283" s="12" t="s">
        <v>2855</v>
      </c>
      <c r="C2283" s="12" t="s">
        <v>2856</v>
      </c>
      <c r="D2283" s="12">
        <v>11</v>
      </c>
      <c r="E2283" s="12">
        <v>3</v>
      </c>
      <c r="F2283" s="12">
        <v>2</v>
      </c>
      <c r="G2283" s="12">
        <v>6</v>
      </c>
      <c r="J2283" s="12" t="s">
        <v>2072</v>
      </c>
      <c r="K2283" s="12" t="s">
        <v>2072</v>
      </c>
      <c r="N2283" s="40" t="s">
        <v>2071</v>
      </c>
      <c r="Q2283" s="12" t="s">
        <v>1854</v>
      </c>
      <c r="S2283" s="12" t="s">
        <v>2857</v>
      </c>
      <c r="T2283" s="12" t="s">
        <v>2858</v>
      </c>
      <c r="U2283" s="12">
        <f t="shared" si="382"/>
        <v>1</v>
      </c>
    </row>
    <row r="2284" spans="1:21">
      <c r="A2284" s="12">
        <v>1106024</v>
      </c>
      <c r="B2284" s="12" t="s">
        <v>2859</v>
      </c>
      <c r="C2284" s="12" t="s">
        <v>2860</v>
      </c>
      <c r="D2284" s="12">
        <v>11</v>
      </c>
      <c r="E2284" s="12">
        <v>4</v>
      </c>
      <c r="F2284" s="12">
        <v>2</v>
      </c>
      <c r="G2284" s="12">
        <v>6</v>
      </c>
      <c r="J2284" s="12" t="s">
        <v>2073</v>
      </c>
      <c r="K2284" s="12" t="s">
        <v>2073</v>
      </c>
      <c r="N2284" s="40" t="s">
        <v>2071</v>
      </c>
      <c r="Q2284" s="12" t="s">
        <v>1860</v>
      </c>
      <c r="S2284" s="12" t="s">
        <v>2861</v>
      </c>
      <c r="T2284" s="12" t="s">
        <v>2862</v>
      </c>
      <c r="U2284" s="12">
        <f t="shared" si="382"/>
        <v>1</v>
      </c>
    </row>
    <row r="2285" spans="1:21">
      <c r="A2285" s="12">
        <v>1106031</v>
      </c>
      <c r="B2285" s="12" t="s">
        <v>2863</v>
      </c>
      <c r="C2285" s="12" t="s">
        <v>2864</v>
      </c>
      <c r="D2285" s="12">
        <v>11</v>
      </c>
      <c r="E2285" s="12">
        <v>1</v>
      </c>
      <c r="F2285" s="12">
        <v>3</v>
      </c>
      <c r="G2285" s="12">
        <v>6</v>
      </c>
      <c r="J2285" s="37" t="s">
        <v>2074</v>
      </c>
      <c r="K2285" s="37" t="s">
        <v>2074</v>
      </c>
      <c r="N2285" s="40" t="s">
        <v>2075</v>
      </c>
      <c r="Q2285" s="12" t="s">
        <v>1843</v>
      </c>
      <c r="S2285" s="12" t="s">
        <v>2849</v>
      </c>
      <c r="T2285" s="12" t="s">
        <v>2850</v>
      </c>
      <c r="U2285" s="12">
        <f t="shared" si="382"/>
        <v>1</v>
      </c>
    </row>
    <row r="2286" spans="1:21">
      <c r="A2286" s="12">
        <v>1106032</v>
      </c>
      <c r="B2286" s="12" t="s">
        <v>2865</v>
      </c>
      <c r="C2286" s="12" t="s">
        <v>2866</v>
      </c>
      <c r="D2286" s="12">
        <v>11</v>
      </c>
      <c r="E2286" s="12">
        <v>2</v>
      </c>
      <c r="F2286" s="12">
        <v>3</v>
      </c>
      <c r="G2286" s="12">
        <v>6</v>
      </c>
      <c r="J2286" s="37" t="s">
        <v>2076</v>
      </c>
      <c r="K2286" s="37" t="s">
        <v>2076</v>
      </c>
      <c r="N2286" s="40" t="s">
        <v>2075</v>
      </c>
      <c r="Q2286" s="12" t="s">
        <v>1849</v>
      </c>
      <c r="S2286" s="12" t="s">
        <v>2853</v>
      </c>
      <c r="T2286" s="12" t="s">
        <v>2854</v>
      </c>
      <c r="U2286" s="12">
        <f t="shared" si="382"/>
        <v>1</v>
      </c>
    </row>
    <row r="2287" spans="1:21">
      <c r="A2287" s="12">
        <v>1106033</v>
      </c>
      <c r="B2287" s="12" t="s">
        <v>2867</v>
      </c>
      <c r="C2287" s="12" t="s">
        <v>2868</v>
      </c>
      <c r="D2287" s="12">
        <v>11</v>
      </c>
      <c r="E2287" s="12">
        <v>3</v>
      </c>
      <c r="F2287" s="12">
        <v>3</v>
      </c>
      <c r="G2287" s="12">
        <v>6</v>
      </c>
      <c r="J2287" s="37" t="s">
        <v>2076</v>
      </c>
      <c r="K2287" s="37" t="s">
        <v>2076</v>
      </c>
      <c r="N2287" s="40" t="s">
        <v>2075</v>
      </c>
      <c r="Q2287" s="12" t="s">
        <v>1854</v>
      </c>
      <c r="S2287" s="12" t="s">
        <v>2857</v>
      </c>
      <c r="T2287" s="12" t="s">
        <v>2858</v>
      </c>
      <c r="U2287" s="12">
        <f t="shared" si="382"/>
        <v>1</v>
      </c>
    </row>
    <row r="2288" spans="1:21">
      <c r="A2288" s="12">
        <v>1106034</v>
      </c>
      <c r="B2288" s="12" t="s">
        <v>2869</v>
      </c>
      <c r="C2288" s="12" t="s">
        <v>2870</v>
      </c>
      <c r="D2288" s="12">
        <v>11</v>
      </c>
      <c r="E2288" s="12">
        <v>4</v>
      </c>
      <c r="F2288" s="12">
        <v>3</v>
      </c>
      <c r="G2288" s="12">
        <v>6</v>
      </c>
      <c r="J2288" s="37" t="s">
        <v>2077</v>
      </c>
      <c r="K2288" s="37" t="s">
        <v>2077</v>
      </c>
      <c r="N2288" s="40" t="s">
        <v>2075</v>
      </c>
      <c r="Q2288" s="12" t="s">
        <v>1860</v>
      </c>
      <c r="S2288" s="12" t="s">
        <v>2861</v>
      </c>
      <c r="T2288" s="12" t="s">
        <v>2862</v>
      </c>
      <c r="U2288" s="12">
        <f t="shared" si="382"/>
        <v>1</v>
      </c>
    </row>
    <row r="2289" spans="1:21">
      <c r="A2289" s="12">
        <v>1106041</v>
      </c>
      <c r="B2289" s="12" t="s">
        <v>2871</v>
      </c>
      <c r="C2289" s="12" t="s">
        <v>2872</v>
      </c>
      <c r="D2289" s="12">
        <v>11</v>
      </c>
      <c r="E2289" s="12">
        <v>1</v>
      </c>
      <c r="F2289" s="12">
        <v>4</v>
      </c>
      <c r="G2289" s="12">
        <v>6</v>
      </c>
      <c r="J2289" s="37" t="s">
        <v>2078</v>
      </c>
      <c r="K2289" s="37" t="s">
        <v>2078</v>
      </c>
      <c r="N2289" s="40" t="s">
        <v>2079</v>
      </c>
      <c r="Q2289" s="12" t="s">
        <v>1843</v>
      </c>
      <c r="S2289" s="12" t="s">
        <v>2849</v>
      </c>
      <c r="T2289" s="12" t="s">
        <v>2850</v>
      </c>
      <c r="U2289" s="12">
        <f t="shared" si="382"/>
        <v>1</v>
      </c>
    </row>
    <row r="2290" spans="1:21">
      <c r="A2290" s="12">
        <v>1106042</v>
      </c>
      <c r="B2290" s="12" t="s">
        <v>2873</v>
      </c>
      <c r="C2290" s="12" t="s">
        <v>2874</v>
      </c>
      <c r="D2290" s="12">
        <v>11</v>
      </c>
      <c r="E2290" s="12">
        <v>2</v>
      </c>
      <c r="F2290" s="12">
        <v>4</v>
      </c>
      <c r="G2290" s="12">
        <v>6</v>
      </c>
      <c r="J2290" s="37" t="s">
        <v>2080</v>
      </c>
      <c r="K2290" s="37" t="s">
        <v>2080</v>
      </c>
      <c r="N2290" s="40" t="s">
        <v>2079</v>
      </c>
      <c r="Q2290" s="12" t="s">
        <v>1849</v>
      </c>
      <c r="S2290" s="12" t="s">
        <v>2853</v>
      </c>
      <c r="T2290" s="12" t="s">
        <v>2854</v>
      </c>
      <c r="U2290" s="12">
        <f t="shared" si="382"/>
        <v>1</v>
      </c>
    </row>
    <row r="2291" spans="1:21">
      <c r="A2291" s="12">
        <v>1106043</v>
      </c>
      <c r="B2291" s="12" t="s">
        <v>2875</v>
      </c>
      <c r="C2291" s="12" t="s">
        <v>2876</v>
      </c>
      <c r="D2291" s="12">
        <v>11</v>
      </c>
      <c r="E2291" s="12">
        <v>3</v>
      </c>
      <c r="F2291" s="12">
        <v>4</v>
      </c>
      <c r="G2291" s="12">
        <v>6</v>
      </c>
      <c r="J2291" s="37" t="s">
        <v>2080</v>
      </c>
      <c r="K2291" s="37" t="s">
        <v>2080</v>
      </c>
      <c r="N2291" s="40" t="s">
        <v>2079</v>
      </c>
      <c r="Q2291" s="12" t="s">
        <v>1854</v>
      </c>
      <c r="S2291" s="12" t="s">
        <v>2857</v>
      </c>
      <c r="T2291" s="12" t="s">
        <v>2858</v>
      </c>
      <c r="U2291" s="12">
        <f t="shared" si="382"/>
        <v>1</v>
      </c>
    </row>
    <row r="2292" spans="1:21">
      <c r="A2292" s="12">
        <v>1106044</v>
      </c>
      <c r="B2292" s="12" t="s">
        <v>2877</v>
      </c>
      <c r="C2292" s="12" t="s">
        <v>2878</v>
      </c>
      <c r="D2292" s="12">
        <v>11</v>
      </c>
      <c r="E2292" s="12">
        <v>4</v>
      </c>
      <c r="F2292" s="12">
        <v>4</v>
      </c>
      <c r="G2292" s="12">
        <v>6</v>
      </c>
      <c r="J2292" s="37" t="s">
        <v>2081</v>
      </c>
      <c r="K2292" s="37" t="s">
        <v>2081</v>
      </c>
      <c r="N2292" s="40" t="s">
        <v>2079</v>
      </c>
      <c r="Q2292" s="12" t="s">
        <v>1860</v>
      </c>
      <c r="S2292" s="12" t="s">
        <v>2861</v>
      </c>
      <c r="T2292" s="12" t="s">
        <v>2862</v>
      </c>
      <c r="U2292" s="12">
        <f t="shared" si="382"/>
        <v>1</v>
      </c>
    </row>
    <row r="2293" spans="1:21">
      <c r="A2293" s="12">
        <v>1106051</v>
      </c>
      <c r="B2293" s="12" t="s">
        <v>2879</v>
      </c>
      <c r="C2293" s="12" t="s">
        <v>2880</v>
      </c>
      <c r="D2293" s="12">
        <v>11</v>
      </c>
      <c r="E2293" s="12">
        <v>1</v>
      </c>
      <c r="F2293" s="12">
        <v>5</v>
      </c>
      <c r="G2293" s="12">
        <v>6</v>
      </c>
      <c r="J2293" s="37" t="s">
        <v>2082</v>
      </c>
      <c r="K2293" s="37" t="s">
        <v>2082</v>
      </c>
      <c r="N2293" s="40" t="s">
        <v>2083</v>
      </c>
      <c r="Q2293" s="12" t="s">
        <v>1843</v>
      </c>
      <c r="S2293" s="12" t="s">
        <v>2849</v>
      </c>
      <c r="T2293" s="12" t="s">
        <v>2850</v>
      </c>
      <c r="U2293" s="12">
        <f t="shared" si="382"/>
        <v>1</v>
      </c>
    </row>
    <row r="2294" spans="1:21">
      <c r="A2294" s="12">
        <v>1106052</v>
      </c>
      <c r="B2294" s="12" t="s">
        <v>2881</v>
      </c>
      <c r="C2294" s="12" t="s">
        <v>2882</v>
      </c>
      <c r="D2294" s="12">
        <v>11</v>
      </c>
      <c r="E2294" s="12">
        <v>2</v>
      </c>
      <c r="F2294" s="12">
        <v>5</v>
      </c>
      <c r="G2294" s="12">
        <v>6</v>
      </c>
      <c r="J2294" s="37" t="s">
        <v>2084</v>
      </c>
      <c r="K2294" s="37" t="s">
        <v>2084</v>
      </c>
      <c r="N2294" s="40" t="s">
        <v>2083</v>
      </c>
      <c r="Q2294" s="12" t="s">
        <v>1849</v>
      </c>
      <c r="S2294" s="12" t="s">
        <v>2853</v>
      </c>
      <c r="T2294" s="12" t="s">
        <v>2854</v>
      </c>
      <c r="U2294" s="12">
        <f t="shared" si="382"/>
        <v>1</v>
      </c>
    </row>
    <row r="2295" spans="1:21">
      <c r="A2295" s="12">
        <v>1106053</v>
      </c>
      <c r="B2295" s="12" t="s">
        <v>2883</v>
      </c>
      <c r="C2295" s="12" t="s">
        <v>2884</v>
      </c>
      <c r="D2295" s="12">
        <v>11</v>
      </c>
      <c r="E2295" s="12">
        <v>3</v>
      </c>
      <c r="F2295" s="12">
        <v>5</v>
      </c>
      <c r="G2295" s="12">
        <v>6</v>
      </c>
      <c r="J2295" s="37" t="s">
        <v>2084</v>
      </c>
      <c r="K2295" s="37" t="s">
        <v>2084</v>
      </c>
      <c r="N2295" s="40" t="s">
        <v>2083</v>
      </c>
      <c r="Q2295" s="12" t="s">
        <v>1854</v>
      </c>
      <c r="S2295" s="12" t="s">
        <v>2857</v>
      </c>
      <c r="T2295" s="12" t="s">
        <v>2858</v>
      </c>
      <c r="U2295" s="12">
        <f t="shared" si="382"/>
        <v>1</v>
      </c>
    </row>
    <row r="2296" spans="1:21">
      <c r="A2296" s="12">
        <v>1106054</v>
      </c>
      <c r="B2296" s="12" t="s">
        <v>2885</v>
      </c>
      <c r="C2296" s="12" t="s">
        <v>2886</v>
      </c>
      <c r="D2296" s="12">
        <v>11</v>
      </c>
      <c r="E2296" s="12">
        <v>4</v>
      </c>
      <c r="F2296" s="12">
        <v>5</v>
      </c>
      <c r="G2296" s="12">
        <v>6</v>
      </c>
      <c r="J2296" s="37" t="s">
        <v>2085</v>
      </c>
      <c r="K2296" s="37" t="s">
        <v>2085</v>
      </c>
      <c r="N2296" s="40" t="s">
        <v>2083</v>
      </c>
      <c r="Q2296" s="12" t="s">
        <v>1860</v>
      </c>
      <c r="S2296" s="12" t="s">
        <v>2861</v>
      </c>
      <c r="T2296" s="12" t="s">
        <v>2862</v>
      </c>
      <c r="U2296" s="12">
        <f t="shared" si="382"/>
        <v>1</v>
      </c>
    </row>
    <row r="2297" spans="1:21">
      <c r="A2297" s="12">
        <v>1106061</v>
      </c>
      <c r="B2297" s="12" t="s">
        <v>2887</v>
      </c>
      <c r="C2297" s="12" t="s">
        <v>2888</v>
      </c>
      <c r="D2297" s="12">
        <v>11</v>
      </c>
      <c r="E2297" s="12">
        <v>1</v>
      </c>
      <c r="F2297" s="12">
        <v>6</v>
      </c>
      <c r="G2297" s="12">
        <v>6</v>
      </c>
      <c r="J2297" s="37" t="s">
        <v>2086</v>
      </c>
      <c r="K2297" s="37" t="s">
        <v>2086</v>
      </c>
      <c r="N2297" s="40" t="s">
        <v>2087</v>
      </c>
      <c r="Q2297" s="12" t="s">
        <v>1843</v>
      </c>
      <c r="S2297" s="12" t="s">
        <v>2849</v>
      </c>
      <c r="T2297" s="12" t="s">
        <v>2850</v>
      </c>
      <c r="U2297" s="12">
        <f t="shared" si="382"/>
        <v>1</v>
      </c>
    </row>
    <row r="2298" spans="1:21">
      <c r="A2298" s="12">
        <v>1106062</v>
      </c>
      <c r="B2298" s="12" t="s">
        <v>2889</v>
      </c>
      <c r="C2298" s="12" t="s">
        <v>2890</v>
      </c>
      <c r="D2298" s="12">
        <v>11</v>
      </c>
      <c r="E2298" s="12">
        <v>2</v>
      </c>
      <c r="F2298" s="12">
        <v>6</v>
      </c>
      <c r="G2298" s="12">
        <v>6</v>
      </c>
      <c r="J2298" s="37" t="s">
        <v>2088</v>
      </c>
      <c r="K2298" s="37" t="s">
        <v>2088</v>
      </c>
      <c r="N2298" s="40" t="s">
        <v>2087</v>
      </c>
      <c r="Q2298" s="12" t="s">
        <v>1849</v>
      </c>
      <c r="S2298" s="12" t="s">
        <v>2853</v>
      </c>
      <c r="T2298" s="12" t="s">
        <v>2854</v>
      </c>
      <c r="U2298" s="12">
        <f t="shared" si="382"/>
        <v>1</v>
      </c>
    </row>
    <row r="2299" spans="1:21">
      <c r="A2299" s="12">
        <v>1106063</v>
      </c>
      <c r="B2299" s="12" t="s">
        <v>2891</v>
      </c>
      <c r="C2299" s="12" t="s">
        <v>2892</v>
      </c>
      <c r="D2299" s="12">
        <v>11</v>
      </c>
      <c r="E2299" s="12">
        <v>3</v>
      </c>
      <c r="F2299" s="12">
        <v>6</v>
      </c>
      <c r="G2299" s="12">
        <v>6</v>
      </c>
      <c r="J2299" s="37" t="s">
        <v>2088</v>
      </c>
      <c r="K2299" s="37" t="s">
        <v>2088</v>
      </c>
      <c r="N2299" s="40" t="s">
        <v>2087</v>
      </c>
      <c r="Q2299" s="12" t="s">
        <v>1854</v>
      </c>
      <c r="S2299" s="12" t="s">
        <v>2857</v>
      </c>
      <c r="T2299" s="12" t="s">
        <v>2858</v>
      </c>
      <c r="U2299" s="12">
        <f t="shared" si="382"/>
        <v>1</v>
      </c>
    </row>
    <row r="2300" spans="1:21">
      <c r="A2300" s="12">
        <v>1106064</v>
      </c>
      <c r="B2300" s="12" t="s">
        <v>2893</v>
      </c>
      <c r="C2300" s="12" t="s">
        <v>2894</v>
      </c>
      <c r="D2300" s="12">
        <v>11</v>
      </c>
      <c r="E2300" s="12">
        <v>4</v>
      </c>
      <c r="F2300" s="12">
        <v>6</v>
      </c>
      <c r="G2300" s="12">
        <v>6</v>
      </c>
      <c r="J2300" s="37" t="s">
        <v>2089</v>
      </c>
      <c r="K2300" s="37" t="s">
        <v>2089</v>
      </c>
      <c r="N2300" s="40" t="s">
        <v>2087</v>
      </c>
      <c r="Q2300" s="12" t="s">
        <v>1860</v>
      </c>
      <c r="S2300" s="12" t="s">
        <v>2861</v>
      </c>
      <c r="T2300" s="12" t="s">
        <v>2862</v>
      </c>
      <c r="U2300" s="12">
        <f t="shared" si="382"/>
        <v>1</v>
      </c>
    </row>
    <row r="2301" spans="1:21">
      <c r="A2301" s="12">
        <v>1106071</v>
      </c>
      <c r="B2301" s="12" t="s">
        <v>2895</v>
      </c>
      <c r="C2301" s="12" t="s">
        <v>2896</v>
      </c>
      <c r="D2301" s="12">
        <v>11</v>
      </c>
      <c r="E2301" s="12">
        <v>1</v>
      </c>
      <c r="F2301" s="12">
        <v>7</v>
      </c>
      <c r="G2301" s="12">
        <v>6</v>
      </c>
      <c r="J2301" s="37" t="s">
        <v>2090</v>
      </c>
      <c r="K2301" s="37" t="s">
        <v>2090</v>
      </c>
      <c r="N2301" s="40" t="s">
        <v>2091</v>
      </c>
      <c r="Q2301" s="12" t="s">
        <v>1843</v>
      </c>
      <c r="S2301" s="12" t="s">
        <v>2849</v>
      </c>
      <c r="T2301" s="12" t="s">
        <v>2850</v>
      </c>
      <c r="U2301" s="12">
        <f t="shared" si="382"/>
        <v>1</v>
      </c>
    </row>
    <row r="2302" spans="1:21">
      <c r="A2302" s="12">
        <v>1106072</v>
      </c>
      <c r="B2302" s="12" t="s">
        <v>2897</v>
      </c>
      <c r="C2302" s="12" t="s">
        <v>2898</v>
      </c>
      <c r="D2302" s="12">
        <v>11</v>
      </c>
      <c r="E2302" s="12">
        <v>2</v>
      </c>
      <c r="F2302" s="12">
        <v>7</v>
      </c>
      <c r="G2302" s="12">
        <v>6</v>
      </c>
      <c r="J2302" s="37" t="s">
        <v>2092</v>
      </c>
      <c r="K2302" s="37" t="s">
        <v>2092</v>
      </c>
      <c r="N2302" s="40" t="s">
        <v>2091</v>
      </c>
      <c r="Q2302" s="12" t="s">
        <v>1849</v>
      </c>
      <c r="S2302" s="12" t="s">
        <v>2853</v>
      </c>
      <c r="T2302" s="12" t="s">
        <v>2854</v>
      </c>
      <c r="U2302" s="12">
        <f t="shared" si="382"/>
        <v>1</v>
      </c>
    </row>
    <row r="2303" spans="1:21">
      <c r="A2303" s="12">
        <v>1106073</v>
      </c>
      <c r="B2303" s="12" t="s">
        <v>2899</v>
      </c>
      <c r="C2303" s="12" t="s">
        <v>2900</v>
      </c>
      <c r="D2303" s="12">
        <v>11</v>
      </c>
      <c r="E2303" s="12">
        <v>3</v>
      </c>
      <c r="F2303" s="12">
        <v>7</v>
      </c>
      <c r="G2303" s="12">
        <v>6</v>
      </c>
      <c r="J2303" s="37" t="s">
        <v>2092</v>
      </c>
      <c r="K2303" s="37" t="s">
        <v>2092</v>
      </c>
      <c r="N2303" s="40" t="s">
        <v>2091</v>
      </c>
      <c r="Q2303" s="12" t="s">
        <v>1854</v>
      </c>
      <c r="S2303" s="12" t="s">
        <v>2857</v>
      </c>
      <c r="T2303" s="12" t="s">
        <v>2858</v>
      </c>
      <c r="U2303" s="12">
        <f t="shared" si="382"/>
        <v>1</v>
      </c>
    </row>
    <row r="2304" spans="1:21">
      <c r="A2304" s="12">
        <v>1106074</v>
      </c>
      <c r="B2304" s="12" t="s">
        <v>2901</v>
      </c>
      <c r="C2304" s="12" t="s">
        <v>2902</v>
      </c>
      <c r="D2304" s="12">
        <v>11</v>
      </c>
      <c r="E2304" s="12">
        <v>4</v>
      </c>
      <c r="F2304" s="12">
        <v>7</v>
      </c>
      <c r="G2304" s="12">
        <v>6</v>
      </c>
      <c r="J2304" s="37" t="s">
        <v>2093</v>
      </c>
      <c r="K2304" s="37" t="s">
        <v>2093</v>
      </c>
      <c r="N2304" s="40" t="s">
        <v>2091</v>
      </c>
      <c r="Q2304" s="12" t="s">
        <v>1860</v>
      </c>
      <c r="S2304" s="12" t="s">
        <v>2861</v>
      </c>
      <c r="T2304" s="12" t="s">
        <v>2862</v>
      </c>
      <c r="U2304" s="12">
        <f t="shared" si="382"/>
        <v>1</v>
      </c>
    </row>
    <row r="2305" spans="1:21">
      <c r="A2305" s="12">
        <v>1106081</v>
      </c>
      <c r="B2305" s="12" t="s">
        <v>2903</v>
      </c>
      <c r="C2305" s="12" t="s">
        <v>2904</v>
      </c>
      <c r="D2305" s="12">
        <v>11</v>
      </c>
      <c r="E2305" s="12">
        <v>1</v>
      </c>
      <c r="F2305" s="12">
        <v>8</v>
      </c>
      <c r="G2305" s="12">
        <v>6</v>
      </c>
      <c r="J2305" s="37" t="s">
        <v>2094</v>
      </c>
      <c r="K2305" s="37" t="s">
        <v>2094</v>
      </c>
      <c r="N2305" s="40" t="s">
        <v>2095</v>
      </c>
      <c r="Q2305" s="12" t="s">
        <v>1843</v>
      </c>
      <c r="S2305" s="12" t="s">
        <v>2849</v>
      </c>
      <c r="T2305" s="12" t="s">
        <v>2850</v>
      </c>
      <c r="U2305" s="12">
        <f t="shared" si="382"/>
        <v>1</v>
      </c>
    </row>
    <row r="2306" spans="1:21">
      <c r="A2306" s="12">
        <v>1106082</v>
      </c>
      <c r="B2306" s="12" t="s">
        <v>2905</v>
      </c>
      <c r="C2306" s="12" t="s">
        <v>2906</v>
      </c>
      <c r="D2306" s="12">
        <v>11</v>
      </c>
      <c r="E2306" s="12">
        <v>2</v>
      </c>
      <c r="F2306" s="12">
        <v>8</v>
      </c>
      <c r="G2306" s="12">
        <v>6</v>
      </c>
      <c r="J2306" s="37" t="s">
        <v>2096</v>
      </c>
      <c r="K2306" s="37" t="s">
        <v>2096</v>
      </c>
      <c r="N2306" s="40" t="s">
        <v>2095</v>
      </c>
      <c r="Q2306" s="12" t="s">
        <v>1849</v>
      </c>
      <c r="S2306" s="12" t="s">
        <v>2853</v>
      </c>
      <c r="T2306" s="12" t="s">
        <v>2854</v>
      </c>
      <c r="U2306" s="12">
        <f t="shared" si="382"/>
        <v>1</v>
      </c>
    </row>
    <row r="2307" spans="1:21">
      <c r="A2307" s="12">
        <v>1106083</v>
      </c>
      <c r="B2307" s="12" t="s">
        <v>2907</v>
      </c>
      <c r="C2307" s="12" t="s">
        <v>2908</v>
      </c>
      <c r="D2307" s="12">
        <v>11</v>
      </c>
      <c r="E2307" s="12">
        <v>3</v>
      </c>
      <c r="F2307" s="12">
        <v>8</v>
      </c>
      <c r="G2307" s="12">
        <v>6</v>
      </c>
      <c r="J2307" s="37" t="s">
        <v>2096</v>
      </c>
      <c r="K2307" s="37" t="s">
        <v>2096</v>
      </c>
      <c r="N2307" s="40" t="s">
        <v>2095</v>
      </c>
      <c r="Q2307" s="12" t="s">
        <v>1854</v>
      </c>
      <c r="S2307" s="12" t="s">
        <v>2857</v>
      </c>
      <c r="T2307" s="12" t="s">
        <v>2858</v>
      </c>
      <c r="U2307" s="12">
        <f t="shared" si="382"/>
        <v>1</v>
      </c>
    </row>
    <row r="2308" spans="1:21">
      <c r="A2308" s="12">
        <v>1106084</v>
      </c>
      <c r="B2308" s="12" t="s">
        <v>2909</v>
      </c>
      <c r="C2308" s="12" t="s">
        <v>2910</v>
      </c>
      <c r="D2308" s="12">
        <v>11</v>
      </c>
      <c r="E2308" s="12">
        <v>4</v>
      </c>
      <c r="F2308" s="12">
        <v>8</v>
      </c>
      <c r="G2308" s="12">
        <v>6</v>
      </c>
      <c r="J2308" s="37" t="s">
        <v>2097</v>
      </c>
      <c r="K2308" s="37" t="s">
        <v>2097</v>
      </c>
      <c r="N2308" s="40" t="s">
        <v>2095</v>
      </c>
      <c r="Q2308" s="12" t="s">
        <v>1860</v>
      </c>
      <c r="S2308" s="12" t="s">
        <v>2861</v>
      </c>
      <c r="T2308" s="12" t="s">
        <v>2862</v>
      </c>
      <c r="U2308" s="12">
        <f t="shared" si="382"/>
        <v>1</v>
      </c>
    </row>
    <row r="2309" spans="1:21">
      <c r="A2309" s="12">
        <v>1106091</v>
      </c>
      <c r="B2309" s="12" t="s">
        <v>2911</v>
      </c>
      <c r="C2309" s="12" t="s">
        <v>2912</v>
      </c>
      <c r="D2309" s="12">
        <v>11</v>
      </c>
      <c r="E2309" s="12">
        <v>1</v>
      </c>
      <c r="F2309" s="12">
        <v>9</v>
      </c>
      <c r="G2309" s="12">
        <v>6</v>
      </c>
      <c r="J2309" s="37" t="s">
        <v>2098</v>
      </c>
      <c r="K2309" s="37" t="s">
        <v>2098</v>
      </c>
      <c r="N2309" s="40" t="s">
        <v>2099</v>
      </c>
      <c r="Q2309" s="12" t="s">
        <v>1843</v>
      </c>
      <c r="S2309" s="12" t="s">
        <v>2849</v>
      </c>
      <c r="T2309" s="12" t="s">
        <v>2850</v>
      </c>
      <c r="U2309" s="12">
        <f t="shared" si="382"/>
        <v>1</v>
      </c>
    </row>
    <row r="2310" spans="1:21">
      <c r="A2310" s="12">
        <v>1106092</v>
      </c>
      <c r="B2310" s="12" t="s">
        <v>2913</v>
      </c>
      <c r="C2310" s="12" t="s">
        <v>2914</v>
      </c>
      <c r="D2310" s="12">
        <v>11</v>
      </c>
      <c r="E2310" s="12">
        <v>2</v>
      </c>
      <c r="F2310" s="12">
        <v>9</v>
      </c>
      <c r="G2310" s="12">
        <v>6</v>
      </c>
      <c r="J2310" s="37" t="s">
        <v>2100</v>
      </c>
      <c r="K2310" s="37" t="s">
        <v>2100</v>
      </c>
      <c r="N2310" s="40" t="s">
        <v>2099</v>
      </c>
      <c r="Q2310" s="12" t="s">
        <v>1849</v>
      </c>
      <c r="S2310" s="12" t="s">
        <v>2853</v>
      </c>
      <c r="T2310" s="12" t="s">
        <v>2854</v>
      </c>
      <c r="U2310" s="12">
        <f t="shared" si="382"/>
        <v>1</v>
      </c>
    </row>
    <row r="2311" spans="1:21">
      <c r="A2311" s="12">
        <v>1106093</v>
      </c>
      <c r="B2311" s="12" t="s">
        <v>2915</v>
      </c>
      <c r="C2311" s="12" t="s">
        <v>2916</v>
      </c>
      <c r="D2311" s="12">
        <v>11</v>
      </c>
      <c r="E2311" s="12">
        <v>3</v>
      </c>
      <c r="F2311" s="12">
        <v>9</v>
      </c>
      <c r="G2311" s="12">
        <v>6</v>
      </c>
      <c r="J2311" s="37" t="s">
        <v>2100</v>
      </c>
      <c r="K2311" s="37" t="s">
        <v>2100</v>
      </c>
      <c r="N2311" s="40" t="s">
        <v>2099</v>
      </c>
      <c r="Q2311" s="12" t="s">
        <v>1854</v>
      </c>
      <c r="S2311" s="12" t="s">
        <v>2857</v>
      </c>
      <c r="T2311" s="12" t="s">
        <v>2858</v>
      </c>
      <c r="U2311" s="12">
        <f t="shared" si="382"/>
        <v>1</v>
      </c>
    </row>
    <row r="2312" spans="1:21">
      <c r="A2312" s="12">
        <v>1106094</v>
      </c>
      <c r="B2312" s="12" t="s">
        <v>2917</v>
      </c>
      <c r="C2312" s="12" t="s">
        <v>2918</v>
      </c>
      <c r="D2312" s="12">
        <v>11</v>
      </c>
      <c r="E2312" s="12">
        <v>4</v>
      </c>
      <c r="F2312" s="12">
        <v>9</v>
      </c>
      <c r="G2312" s="12">
        <v>6</v>
      </c>
      <c r="J2312" s="37" t="s">
        <v>2101</v>
      </c>
      <c r="K2312" s="37" t="s">
        <v>2101</v>
      </c>
      <c r="N2312" s="40" t="s">
        <v>2099</v>
      </c>
      <c r="Q2312" s="12" t="s">
        <v>1860</v>
      </c>
      <c r="S2312" s="12" t="s">
        <v>2861</v>
      </c>
      <c r="T2312" s="12" t="s">
        <v>2862</v>
      </c>
      <c r="U2312" s="12">
        <f t="shared" si="382"/>
        <v>1</v>
      </c>
    </row>
    <row r="2313" spans="1:21">
      <c r="A2313" s="12">
        <v>1106101</v>
      </c>
      <c r="B2313" s="12" t="s">
        <v>2919</v>
      </c>
      <c r="C2313" s="12" t="s">
        <v>2920</v>
      </c>
      <c r="D2313" s="12">
        <v>11</v>
      </c>
      <c r="E2313" s="12">
        <v>1</v>
      </c>
      <c r="F2313" s="12">
        <v>10</v>
      </c>
      <c r="G2313" s="12">
        <v>6</v>
      </c>
      <c r="J2313" s="37" t="s">
        <v>2102</v>
      </c>
      <c r="K2313" s="37" t="s">
        <v>2102</v>
      </c>
      <c r="N2313" s="40" t="s">
        <v>2103</v>
      </c>
      <c r="Q2313" s="12" t="s">
        <v>1843</v>
      </c>
      <c r="S2313" s="12" t="s">
        <v>2849</v>
      </c>
      <c r="T2313" s="12" t="s">
        <v>2850</v>
      </c>
      <c r="U2313" s="12">
        <f t="shared" si="382"/>
        <v>1</v>
      </c>
    </row>
    <row r="2314" spans="1:21">
      <c r="A2314" s="12">
        <v>1106102</v>
      </c>
      <c r="B2314" s="12" t="s">
        <v>2921</v>
      </c>
      <c r="C2314" s="12" t="s">
        <v>2922</v>
      </c>
      <c r="D2314" s="12">
        <v>11</v>
      </c>
      <c r="E2314" s="12">
        <v>2</v>
      </c>
      <c r="F2314" s="12">
        <v>10</v>
      </c>
      <c r="G2314" s="12">
        <v>6</v>
      </c>
      <c r="J2314" s="37" t="s">
        <v>2104</v>
      </c>
      <c r="K2314" s="37" t="s">
        <v>2104</v>
      </c>
      <c r="N2314" s="40" t="s">
        <v>2103</v>
      </c>
      <c r="Q2314" s="12" t="s">
        <v>1849</v>
      </c>
      <c r="S2314" s="12" t="s">
        <v>2853</v>
      </c>
      <c r="T2314" s="12" t="s">
        <v>2854</v>
      </c>
      <c r="U2314" s="12">
        <f t="shared" si="382"/>
        <v>1</v>
      </c>
    </row>
    <row r="2315" spans="1:21">
      <c r="A2315" s="12">
        <v>1106103</v>
      </c>
      <c r="B2315" s="12" t="s">
        <v>2923</v>
      </c>
      <c r="C2315" s="12" t="s">
        <v>2924</v>
      </c>
      <c r="D2315" s="12">
        <v>11</v>
      </c>
      <c r="E2315" s="12">
        <v>3</v>
      </c>
      <c r="F2315" s="12">
        <v>10</v>
      </c>
      <c r="G2315" s="12">
        <v>6</v>
      </c>
      <c r="J2315" s="37" t="s">
        <v>2104</v>
      </c>
      <c r="K2315" s="37" t="s">
        <v>2104</v>
      </c>
      <c r="N2315" s="40" t="s">
        <v>2103</v>
      </c>
      <c r="Q2315" s="12" t="s">
        <v>1854</v>
      </c>
      <c r="S2315" s="12" t="s">
        <v>2857</v>
      </c>
      <c r="T2315" s="12" t="s">
        <v>2858</v>
      </c>
      <c r="U2315" s="12">
        <f t="shared" si="382"/>
        <v>1</v>
      </c>
    </row>
    <row r="2316" spans="1:21">
      <c r="A2316" s="12">
        <v>1106104</v>
      </c>
      <c r="B2316" s="12" t="s">
        <v>2925</v>
      </c>
      <c r="C2316" s="12" t="s">
        <v>2926</v>
      </c>
      <c r="D2316" s="12">
        <v>11</v>
      </c>
      <c r="E2316" s="12">
        <v>4</v>
      </c>
      <c r="F2316" s="12">
        <v>10</v>
      </c>
      <c r="G2316" s="12">
        <v>6</v>
      </c>
      <c r="J2316" s="37" t="s">
        <v>2105</v>
      </c>
      <c r="K2316" s="37" t="s">
        <v>2105</v>
      </c>
      <c r="N2316" s="40" t="s">
        <v>2103</v>
      </c>
      <c r="Q2316" s="12" t="s">
        <v>1860</v>
      </c>
      <c r="S2316" s="12" t="s">
        <v>2861</v>
      </c>
      <c r="T2316" s="12" t="s">
        <v>2862</v>
      </c>
      <c r="U2316" s="12">
        <f t="shared" si="382"/>
        <v>1</v>
      </c>
    </row>
    <row r="2317" spans="1:21">
      <c r="A2317" s="12">
        <v>1106111</v>
      </c>
      <c r="B2317" s="12" t="s">
        <v>2927</v>
      </c>
      <c r="C2317" s="12" t="s">
        <v>2928</v>
      </c>
      <c r="D2317" s="12">
        <v>11</v>
      </c>
      <c r="E2317" s="12">
        <v>1</v>
      </c>
      <c r="F2317" s="12">
        <v>11</v>
      </c>
      <c r="G2317" s="12">
        <v>6</v>
      </c>
      <c r="J2317" s="37" t="s">
        <v>2106</v>
      </c>
      <c r="K2317" s="37" t="s">
        <v>2106</v>
      </c>
      <c r="N2317" s="40" t="s">
        <v>2107</v>
      </c>
      <c r="Q2317" s="12" t="s">
        <v>1843</v>
      </c>
      <c r="S2317" s="12" t="s">
        <v>2849</v>
      </c>
      <c r="T2317" s="12" t="s">
        <v>2850</v>
      </c>
      <c r="U2317" s="12">
        <f t="shared" si="382"/>
        <v>1</v>
      </c>
    </row>
    <row r="2318" spans="1:21">
      <c r="A2318" s="12">
        <v>1106112</v>
      </c>
      <c r="B2318" s="12" t="s">
        <v>2929</v>
      </c>
      <c r="C2318" s="12" t="s">
        <v>2930</v>
      </c>
      <c r="D2318" s="12">
        <v>11</v>
      </c>
      <c r="E2318" s="12">
        <v>2</v>
      </c>
      <c r="F2318" s="12">
        <v>11</v>
      </c>
      <c r="G2318" s="12">
        <v>6</v>
      </c>
      <c r="J2318" s="37" t="s">
        <v>2108</v>
      </c>
      <c r="K2318" s="37" t="s">
        <v>2108</v>
      </c>
      <c r="N2318" s="40" t="s">
        <v>2107</v>
      </c>
      <c r="Q2318" s="12" t="s">
        <v>1849</v>
      </c>
      <c r="S2318" s="12" t="s">
        <v>2853</v>
      </c>
      <c r="T2318" s="12" t="s">
        <v>2854</v>
      </c>
      <c r="U2318" s="12">
        <f t="shared" si="382"/>
        <v>1</v>
      </c>
    </row>
    <row r="2319" spans="1:21">
      <c r="A2319" s="12">
        <v>1106113</v>
      </c>
      <c r="B2319" s="12" t="s">
        <v>2931</v>
      </c>
      <c r="C2319" s="12" t="s">
        <v>2932</v>
      </c>
      <c r="D2319" s="12">
        <v>11</v>
      </c>
      <c r="E2319" s="12">
        <v>3</v>
      </c>
      <c r="F2319" s="12">
        <v>11</v>
      </c>
      <c r="G2319" s="12">
        <v>6</v>
      </c>
      <c r="J2319" s="37" t="s">
        <v>2108</v>
      </c>
      <c r="K2319" s="37" t="s">
        <v>2108</v>
      </c>
      <c r="N2319" s="40" t="s">
        <v>2107</v>
      </c>
      <c r="Q2319" s="12" t="s">
        <v>1854</v>
      </c>
      <c r="S2319" s="12" t="s">
        <v>2857</v>
      </c>
      <c r="T2319" s="12" t="s">
        <v>2858</v>
      </c>
      <c r="U2319" s="12">
        <f t="shared" si="382"/>
        <v>1</v>
      </c>
    </row>
    <row r="2320" spans="1:21">
      <c r="A2320" s="12">
        <v>1106114</v>
      </c>
      <c r="B2320" s="12" t="s">
        <v>2933</v>
      </c>
      <c r="C2320" s="12" t="s">
        <v>2934</v>
      </c>
      <c r="D2320" s="12">
        <v>11</v>
      </c>
      <c r="E2320" s="12">
        <v>4</v>
      </c>
      <c r="F2320" s="12">
        <v>11</v>
      </c>
      <c r="G2320" s="12">
        <v>6</v>
      </c>
      <c r="J2320" s="37" t="s">
        <v>2109</v>
      </c>
      <c r="K2320" s="37" t="s">
        <v>2109</v>
      </c>
      <c r="N2320" s="40" t="s">
        <v>2107</v>
      </c>
      <c r="Q2320" s="12" t="s">
        <v>1860</v>
      </c>
      <c r="S2320" s="12" t="s">
        <v>2861</v>
      </c>
      <c r="T2320" s="12" t="s">
        <v>2862</v>
      </c>
      <c r="U2320" s="12">
        <f t="shared" si="382"/>
        <v>1</v>
      </c>
    </row>
    <row r="2321" spans="1:21">
      <c r="A2321" s="12">
        <v>1106121</v>
      </c>
      <c r="B2321" s="12" t="s">
        <v>2935</v>
      </c>
      <c r="C2321" s="12" t="s">
        <v>2936</v>
      </c>
      <c r="D2321" s="12">
        <v>11</v>
      </c>
      <c r="E2321" s="12">
        <v>1</v>
      </c>
      <c r="F2321" s="12">
        <v>12</v>
      </c>
      <c r="G2321" s="12">
        <v>6</v>
      </c>
      <c r="J2321" s="37" t="s">
        <v>2110</v>
      </c>
      <c r="K2321" s="37" t="s">
        <v>2110</v>
      </c>
      <c r="N2321" s="40" t="s">
        <v>2111</v>
      </c>
      <c r="Q2321" s="12" t="s">
        <v>1843</v>
      </c>
      <c r="S2321" s="12" t="s">
        <v>2849</v>
      </c>
      <c r="T2321" s="12" t="s">
        <v>2850</v>
      </c>
      <c r="U2321" s="12">
        <f t="shared" ref="U2321:U2404" si="383">IF(G2321=5,1,IF(G2321=6,1,0))</f>
        <v>1</v>
      </c>
    </row>
    <row r="2322" spans="1:21">
      <c r="A2322" s="12">
        <v>1106122</v>
      </c>
      <c r="B2322" s="12" t="s">
        <v>2937</v>
      </c>
      <c r="C2322" s="12" t="s">
        <v>2938</v>
      </c>
      <c r="D2322" s="12">
        <v>11</v>
      </c>
      <c r="E2322" s="12">
        <v>2</v>
      </c>
      <c r="F2322" s="12">
        <v>12</v>
      </c>
      <c r="G2322" s="12">
        <v>6</v>
      </c>
      <c r="J2322" s="37" t="s">
        <v>2112</v>
      </c>
      <c r="K2322" s="37" t="s">
        <v>2112</v>
      </c>
      <c r="N2322" s="40" t="s">
        <v>2111</v>
      </c>
      <c r="Q2322" s="12" t="s">
        <v>1849</v>
      </c>
      <c r="S2322" s="12" t="s">
        <v>2853</v>
      </c>
      <c r="T2322" s="12" t="s">
        <v>2854</v>
      </c>
      <c r="U2322" s="12">
        <f t="shared" si="383"/>
        <v>1</v>
      </c>
    </row>
    <row r="2323" spans="1:21">
      <c r="A2323" s="12">
        <v>1106123</v>
      </c>
      <c r="B2323" s="12" t="s">
        <v>2939</v>
      </c>
      <c r="C2323" s="12" t="s">
        <v>2940</v>
      </c>
      <c r="D2323" s="12">
        <v>11</v>
      </c>
      <c r="E2323" s="12">
        <v>3</v>
      </c>
      <c r="F2323" s="12">
        <v>12</v>
      </c>
      <c r="G2323" s="12">
        <v>6</v>
      </c>
      <c r="J2323" s="37" t="s">
        <v>2112</v>
      </c>
      <c r="K2323" s="37" t="s">
        <v>2112</v>
      </c>
      <c r="N2323" s="40" t="s">
        <v>2111</v>
      </c>
      <c r="Q2323" s="12" t="s">
        <v>1854</v>
      </c>
      <c r="S2323" s="12" t="s">
        <v>2857</v>
      </c>
      <c r="T2323" s="12" t="s">
        <v>2858</v>
      </c>
      <c r="U2323" s="12">
        <f t="shared" si="383"/>
        <v>1</v>
      </c>
    </row>
    <row r="2324" spans="1:21">
      <c r="A2324" s="12">
        <v>1106124</v>
      </c>
      <c r="B2324" s="12" t="s">
        <v>2941</v>
      </c>
      <c r="C2324" s="12" t="s">
        <v>2942</v>
      </c>
      <c r="D2324" s="12">
        <v>11</v>
      </c>
      <c r="E2324" s="12">
        <v>4</v>
      </c>
      <c r="F2324" s="12">
        <v>12</v>
      </c>
      <c r="G2324" s="12">
        <v>6</v>
      </c>
      <c r="J2324" s="37" t="s">
        <v>2113</v>
      </c>
      <c r="K2324" s="37" t="s">
        <v>2113</v>
      </c>
      <c r="N2324" s="40" t="s">
        <v>2111</v>
      </c>
      <c r="Q2324" s="12" t="s">
        <v>1860</v>
      </c>
      <c r="S2324" s="12" t="s">
        <v>2861</v>
      </c>
      <c r="T2324" s="12" t="s">
        <v>2862</v>
      </c>
      <c r="U2324" s="12">
        <f t="shared" si="383"/>
        <v>1</v>
      </c>
    </row>
    <row r="2325" spans="1:21">
      <c r="A2325" s="12">
        <v>1106131</v>
      </c>
      <c r="B2325" s="12" t="s">
        <v>2943</v>
      </c>
      <c r="C2325" s="12" t="s">
        <v>2944</v>
      </c>
      <c r="D2325" s="12">
        <v>11</v>
      </c>
      <c r="E2325" s="12">
        <v>1</v>
      </c>
      <c r="F2325" s="12">
        <v>13</v>
      </c>
      <c r="G2325" s="12">
        <v>6</v>
      </c>
      <c r="J2325" s="37" t="s">
        <v>2114</v>
      </c>
      <c r="K2325" s="37" t="s">
        <v>2114</v>
      </c>
      <c r="N2325" s="40" t="s">
        <v>2115</v>
      </c>
      <c r="Q2325" s="12" t="s">
        <v>1843</v>
      </c>
      <c r="S2325" s="12" t="s">
        <v>2849</v>
      </c>
      <c r="T2325" s="12" t="s">
        <v>2850</v>
      </c>
      <c r="U2325" s="12">
        <f t="shared" si="383"/>
        <v>1</v>
      </c>
    </row>
    <row r="2326" spans="1:21">
      <c r="A2326" s="12">
        <v>1106132</v>
      </c>
      <c r="B2326" s="12" t="s">
        <v>2945</v>
      </c>
      <c r="C2326" s="12" t="s">
        <v>2946</v>
      </c>
      <c r="D2326" s="12">
        <v>11</v>
      </c>
      <c r="E2326" s="12">
        <v>2</v>
      </c>
      <c r="F2326" s="12">
        <v>13</v>
      </c>
      <c r="G2326" s="12">
        <v>6</v>
      </c>
      <c r="J2326" s="37" t="s">
        <v>2116</v>
      </c>
      <c r="K2326" s="37" t="s">
        <v>2116</v>
      </c>
      <c r="N2326" s="40" t="s">
        <v>2115</v>
      </c>
      <c r="Q2326" s="12" t="s">
        <v>1849</v>
      </c>
      <c r="S2326" s="12" t="s">
        <v>2853</v>
      </c>
      <c r="T2326" s="12" t="s">
        <v>2854</v>
      </c>
      <c r="U2326" s="12">
        <f t="shared" si="383"/>
        <v>1</v>
      </c>
    </row>
    <row r="2327" spans="1:21">
      <c r="A2327" s="12">
        <v>1106133</v>
      </c>
      <c r="B2327" s="12" t="s">
        <v>2947</v>
      </c>
      <c r="C2327" s="12" t="s">
        <v>2948</v>
      </c>
      <c r="D2327" s="12">
        <v>11</v>
      </c>
      <c r="E2327" s="12">
        <v>3</v>
      </c>
      <c r="F2327" s="12">
        <v>13</v>
      </c>
      <c r="G2327" s="12">
        <v>6</v>
      </c>
      <c r="J2327" s="37" t="s">
        <v>2116</v>
      </c>
      <c r="K2327" s="37" t="s">
        <v>2116</v>
      </c>
      <c r="N2327" s="40" t="s">
        <v>2115</v>
      </c>
      <c r="Q2327" s="12" t="s">
        <v>1854</v>
      </c>
      <c r="S2327" s="12" t="s">
        <v>2857</v>
      </c>
      <c r="T2327" s="12" t="s">
        <v>2858</v>
      </c>
      <c r="U2327" s="12">
        <f t="shared" si="383"/>
        <v>1</v>
      </c>
    </row>
    <row r="2328" spans="1:21">
      <c r="A2328" s="12">
        <v>1106134</v>
      </c>
      <c r="B2328" s="12" t="s">
        <v>2949</v>
      </c>
      <c r="C2328" s="12" t="s">
        <v>2950</v>
      </c>
      <c r="D2328" s="12">
        <v>11</v>
      </c>
      <c r="E2328" s="12">
        <v>4</v>
      </c>
      <c r="F2328" s="12">
        <v>13</v>
      </c>
      <c r="G2328" s="12">
        <v>6</v>
      </c>
      <c r="J2328" s="37" t="s">
        <v>2117</v>
      </c>
      <c r="K2328" s="37" t="s">
        <v>2117</v>
      </c>
      <c r="N2328" s="40" t="s">
        <v>2115</v>
      </c>
      <c r="Q2328" s="12" t="s">
        <v>1860</v>
      </c>
      <c r="S2328" s="12" t="s">
        <v>2861</v>
      </c>
      <c r="T2328" s="12" t="s">
        <v>2862</v>
      </c>
      <c r="U2328" s="12">
        <f t="shared" si="383"/>
        <v>1</v>
      </c>
    </row>
    <row r="2329" spans="1:21">
      <c r="A2329" s="12">
        <v>1106141</v>
      </c>
      <c r="B2329" s="12" t="s">
        <v>2951</v>
      </c>
      <c r="C2329" s="12" t="s">
        <v>2952</v>
      </c>
      <c r="D2329" s="12">
        <v>11</v>
      </c>
      <c r="E2329" s="12">
        <v>1</v>
      </c>
      <c r="F2329" s="12">
        <v>14</v>
      </c>
      <c r="G2329" s="12">
        <v>6</v>
      </c>
      <c r="J2329" s="37" t="s">
        <v>2118</v>
      </c>
      <c r="K2329" s="37" t="s">
        <v>2118</v>
      </c>
      <c r="N2329" s="40" t="s">
        <v>2119</v>
      </c>
      <c r="Q2329" s="12" t="s">
        <v>1843</v>
      </c>
      <c r="S2329" s="12" t="s">
        <v>2849</v>
      </c>
      <c r="T2329" s="12" t="s">
        <v>2850</v>
      </c>
      <c r="U2329" s="12">
        <f t="shared" si="383"/>
        <v>1</v>
      </c>
    </row>
    <row r="2330" spans="1:21">
      <c r="A2330" s="12">
        <v>1106142</v>
      </c>
      <c r="B2330" s="12" t="s">
        <v>2953</v>
      </c>
      <c r="C2330" s="12" t="s">
        <v>2954</v>
      </c>
      <c r="D2330" s="12">
        <v>11</v>
      </c>
      <c r="E2330" s="12">
        <v>2</v>
      </c>
      <c r="F2330" s="12">
        <v>14</v>
      </c>
      <c r="G2330" s="12">
        <v>6</v>
      </c>
      <c r="J2330" s="37" t="s">
        <v>2120</v>
      </c>
      <c r="K2330" s="37" t="s">
        <v>2120</v>
      </c>
      <c r="N2330" s="40" t="s">
        <v>2119</v>
      </c>
      <c r="Q2330" s="12" t="s">
        <v>1849</v>
      </c>
      <c r="S2330" s="12" t="s">
        <v>2853</v>
      </c>
      <c r="T2330" s="12" t="s">
        <v>2854</v>
      </c>
      <c r="U2330" s="12">
        <f t="shared" si="383"/>
        <v>1</v>
      </c>
    </row>
    <row r="2331" spans="1:21">
      <c r="A2331" s="12">
        <v>1106143</v>
      </c>
      <c r="B2331" s="12" t="s">
        <v>2955</v>
      </c>
      <c r="C2331" s="12" t="s">
        <v>2956</v>
      </c>
      <c r="D2331" s="12">
        <v>11</v>
      </c>
      <c r="E2331" s="12">
        <v>3</v>
      </c>
      <c r="F2331" s="12">
        <v>14</v>
      </c>
      <c r="G2331" s="12">
        <v>6</v>
      </c>
      <c r="J2331" s="37" t="s">
        <v>2120</v>
      </c>
      <c r="K2331" s="37" t="s">
        <v>2120</v>
      </c>
      <c r="N2331" s="40" t="s">
        <v>2119</v>
      </c>
      <c r="Q2331" s="12" t="s">
        <v>1854</v>
      </c>
      <c r="S2331" s="12" t="s">
        <v>2857</v>
      </c>
      <c r="T2331" s="12" t="s">
        <v>2858</v>
      </c>
      <c r="U2331" s="12">
        <f t="shared" si="383"/>
        <v>1</v>
      </c>
    </row>
    <row r="2332" spans="1:21">
      <c r="A2332" s="12">
        <v>1106144</v>
      </c>
      <c r="B2332" s="12" t="s">
        <v>2957</v>
      </c>
      <c r="C2332" s="12" t="s">
        <v>2958</v>
      </c>
      <c r="D2332" s="12">
        <v>11</v>
      </c>
      <c r="E2332" s="12">
        <v>4</v>
      </c>
      <c r="F2332" s="12">
        <v>14</v>
      </c>
      <c r="G2332" s="12">
        <v>6</v>
      </c>
      <c r="J2332" s="37" t="s">
        <v>2121</v>
      </c>
      <c r="K2332" s="37" t="s">
        <v>2121</v>
      </c>
      <c r="N2332" s="40" t="s">
        <v>2119</v>
      </c>
      <c r="Q2332" s="12" t="s">
        <v>1860</v>
      </c>
      <c r="S2332" s="12" t="s">
        <v>2861</v>
      </c>
      <c r="T2332" s="12" t="s">
        <v>2862</v>
      </c>
      <c r="U2332" s="12">
        <f t="shared" si="383"/>
        <v>1</v>
      </c>
    </row>
    <row r="2333" spans="1:21">
      <c r="A2333" s="12">
        <v>1106151</v>
      </c>
      <c r="B2333" s="12" t="s">
        <v>2959</v>
      </c>
      <c r="C2333" s="12" t="s">
        <v>2960</v>
      </c>
      <c r="D2333" s="12">
        <v>11</v>
      </c>
      <c r="E2333" s="12">
        <v>1</v>
      </c>
      <c r="F2333" s="12">
        <v>15</v>
      </c>
      <c r="G2333" s="12">
        <v>6</v>
      </c>
      <c r="J2333" s="37" t="s">
        <v>2122</v>
      </c>
      <c r="K2333" s="37" t="s">
        <v>2122</v>
      </c>
      <c r="N2333" s="40" t="s">
        <v>2123</v>
      </c>
      <c r="Q2333" s="12" t="s">
        <v>1843</v>
      </c>
      <c r="S2333" s="12" t="s">
        <v>2849</v>
      </c>
      <c r="T2333" s="12" t="s">
        <v>2850</v>
      </c>
      <c r="U2333" s="12">
        <f t="shared" si="383"/>
        <v>1</v>
      </c>
    </row>
    <row r="2334" spans="1:21">
      <c r="A2334" s="12">
        <v>1106152</v>
      </c>
      <c r="B2334" s="12" t="s">
        <v>2961</v>
      </c>
      <c r="C2334" s="12" t="s">
        <v>2962</v>
      </c>
      <c r="D2334" s="12">
        <v>11</v>
      </c>
      <c r="E2334" s="12">
        <v>2</v>
      </c>
      <c r="F2334" s="12">
        <v>15</v>
      </c>
      <c r="G2334" s="12">
        <v>6</v>
      </c>
      <c r="J2334" s="37" t="s">
        <v>2124</v>
      </c>
      <c r="K2334" s="37" t="s">
        <v>2124</v>
      </c>
      <c r="N2334" s="40" t="s">
        <v>2123</v>
      </c>
      <c r="Q2334" s="12" t="s">
        <v>1849</v>
      </c>
      <c r="S2334" s="12" t="s">
        <v>2853</v>
      </c>
      <c r="T2334" s="12" t="s">
        <v>2854</v>
      </c>
      <c r="U2334" s="12">
        <f t="shared" si="383"/>
        <v>1</v>
      </c>
    </row>
    <row r="2335" spans="1:21">
      <c r="A2335" s="12">
        <v>1106153</v>
      </c>
      <c r="B2335" s="12" t="s">
        <v>2963</v>
      </c>
      <c r="C2335" s="12" t="s">
        <v>2964</v>
      </c>
      <c r="D2335" s="12">
        <v>11</v>
      </c>
      <c r="E2335" s="12">
        <v>3</v>
      </c>
      <c r="F2335" s="12">
        <v>15</v>
      </c>
      <c r="G2335" s="12">
        <v>6</v>
      </c>
      <c r="J2335" s="37" t="s">
        <v>2124</v>
      </c>
      <c r="K2335" s="37" t="s">
        <v>2124</v>
      </c>
      <c r="N2335" s="40" t="s">
        <v>2123</v>
      </c>
      <c r="Q2335" s="12" t="s">
        <v>1854</v>
      </c>
      <c r="S2335" s="12" t="s">
        <v>2857</v>
      </c>
      <c r="T2335" s="12" t="s">
        <v>2858</v>
      </c>
      <c r="U2335" s="12">
        <f t="shared" si="383"/>
        <v>1</v>
      </c>
    </row>
    <row r="2336" spans="1:21">
      <c r="A2336" s="12">
        <v>1106154</v>
      </c>
      <c r="B2336" s="12" t="s">
        <v>2965</v>
      </c>
      <c r="C2336" s="12" t="s">
        <v>2966</v>
      </c>
      <c r="D2336" s="12">
        <v>11</v>
      </c>
      <c r="E2336" s="12">
        <v>4</v>
      </c>
      <c r="F2336" s="12">
        <v>15</v>
      </c>
      <c r="G2336" s="12">
        <v>6</v>
      </c>
      <c r="J2336" s="37" t="s">
        <v>2125</v>
      </c>
      <c r="K2336" s="37" t="s">
        <v>2125</v>
      </c>
      <c r="N2336" s="40" t="s">
        <v>2123</v>
      </c>
      <c r="Q2336" s="12" t="s">
        <v>1860</v>
      </c>
      <c r="S2336" s="12" t="s">
        <v>2861</v>
      </c>
      <c r="T2336" s="12" t="s">
        <v>2862</v>
      </c>
      <c r="U2336" s="12">
        <f t="shared" si="383"/>
        <v>1</v>
      </c>
    </row>
    <row r="2337" spans="1:21">
      <c r="A2337" s="12">
        <f>A2333+10</f>
        <v>1106161</v>
      </c>
      <c r="B2337" s="12" t="str">
        <f>F2337&amp;C2337</f>
        <v>16阶携带品部件I</v>
      </c>
      <c r="C2337" s="12" t="str">
        <f>MID(B2333,3,10)</f>
        <v>阶携带品部件I</v>
      </c>
      <c r="D2337" s="12">
        <v>5</v>
      </c>
      <c r="E2337" s="12">
        <v>1</v>
      </c>
      <c r="F2337" s="12">
        <f>F2333+1</f>
        <v>16</v>
      </c>
      <c r="G2337" s="12">
        <v>6</v>
      </c>
      <c r="J2337" s="37" t="s">
        <v>2126</v>
      </c>
      <c r="K2337" s="37" t="s">
        <v>2126</v>
      </c>
      <c r="N2337" s="40" t="s">
        <v>2123</v>
      </c>
      <c r="Q2337" s="12" t="str">
        <f t="shared" ref="Q2337" si="384">Q2333</f>
        <v>js_zq_btn04</v>
      </c>
      <c r="S2337" s="12" t="str">
        <f>S2333</f>
        <v>携(I)</v>
      </c>
      <c r="T2337" s="12" t="str">
        <f>T2333</f>
        <v>兽（火）</v>
      </c>
      <c r="U2337" s="12">
        <f t="shared" si="383"/>
        <v>1</v>
      </c>
    </row>
    <row r="2338" spans="1:21">
      <c r="A2338" s="12">
        <f t="shared" ref="A2338:A2356" si="385">A2334+10</f>
        <v>1106162</v>
      </c>
      <c r="B2338" s="12" t="str">
        <f t="shared" ref="B2338:B2341" si="386">F2338&amp;C2338</f>
        <v>16阶携带品部件II</v>
      </c>
      <c r="C2338" s="12" t="str">
        <f t="shared" ref="C2338:C2340" si="387">MID(B2334,3,10)</f>
        <v>阶携带品部件II</v>
      </c>
      <c r="D2338" s="12">
        <v>5</v>
      </c>
      <c r="E2338" s="12">
        <v>2</v>
      </c>
      <c r="F2338" s="12">
        <f t="shared" ref="F2338:F2356" si="388">F2334+1</f>
        <v>16</v>
      </c>
      <c r="G2338" s="12">
        <v>6</v>
      </c>
      <c r="J2338" s="37" t="s">
        <v>2127</v>
      </c>
      <c r="K2338" s="37" t="s">
        <v>2127</v>
      </c>
      <c r="N2338" s="40" t="s">
        <v>2123</v>
      </c>
      <c r="Q2338" s="12" t="str">
        <f t="shared" ref="Q2338" si="389">Q2334</f>
        <v>js_zq_btn03</v>
      </c>
      <c r="S2338" s="12" t="str">
        <f t="shared" ref="S2338:T2338" si="390">S2334</f>
        <v>携(II)</v>
      </c>
      <c r="T2338" s="12" t="str">
        <f t="shared" si="390"/>
        <v>兽（土）</v>
      </c>
      <c r="U2338" s="12">
        <f t="shared" si="383"/>
        <v>1</v>
      </c>
    </row>
    <row r="2339" spans="1:21">
      <c r="A2339" s="12">
        <f t="shared" si="385"/>
        <v>1106163</v>
      </c>
      <c r="B2339" s="12" t="str">
        <f t="shared" si="386"/>
        <v>16阶携带品部件III</v>
      </c>
      <c r="C2339" s="12" t="str">
        <f t="shared" si="387"/>
        <v>阶携带品部件III</v>
      </c>
      <c r="D2339" s="12">
        <v>5</v>
      </c>
      <c r="E2339" s="12">
        <v>3</v>
      </c>
      <c r="F2339" s="12">
        <f t="shared" si="388"/>
        <v>16</v>
      </c>
      <c r="G2339" s="12">
        <v>6</v>
      </c>
      <c r="J2339" s="37" t="s">
        <v>2127</v>
      </c>
      <c r="K2339" s="37" t="s">
        <v>2127</v>
      </c>
      <c r="N2339" s="40" t="s">
        <v>2123</v>
      </c>
      <c r="Q2339" s="12" t="str">
        <f t="shared" ref="Q2339" si="391">Q2335</f>
        <v>js_zq_btn02</v>
      </c>
      <c r="S2339" s="12" t="str">
        <f t="shared" ref="S2339:T2339" si="392">S2335</f>
        <v>携(III)</v>
      </c>
      <c r="T2339" s="12" t="str">
        <f t="shared" si="392"/>
        <v>兽（风）</v>
      </c>
      <c r="U2339" s="12">
        <f t="shared" si="383"/>
        <v>1</v>
      </c>
    </row>
    <row r="2340" spans="1:21">
      <c r="A2340" s="12">
        <f t="shared" si="385"/>
        <v>1106164</v>
      </c>
      <c r="B2340" s="12" t="str">
        <f t="shared" si="386"/>
        <v>16阶携带品部件IV</v>
      </c>
      <c r="C2340" s="12" t="str">
        <f t="shared" si="387"/>
        <v>阶携带品部件IV</v>
      </c>
      <c r="D2340" s="12">
        <v>5</v>
      </c>
      <c r="E2340" s="12">
        <v>4</v>
      </c>
      <c r="F2340" s="12">
        <f t="shared" si="388"/>
        <v>16</v>
      </c>
      <c r="G2340" s="12">
        <v>6</v>
      </c>
      <c r="J2340" s="37" t="s">
        <v>2128</v>
      </c>
      <c r="K2340" s="37" t="s">
        <v>2128</v>
      </c>
      <c r="N2340" s="40" t="s">
        <v>2123</v>
      </c>
      <c r="Q2340" s="12" t="str">
        <f t="shared" ref="Q2340" si="393">Q2336</f>
        <v>js_zq_btn01</v>
      </c>
      <c r="S2340" s="12" t="str">
        <f t="shared" ref="S2340:T2340" si="394">S2336</f>
        <v>携(IV)</v>
      </c>
      <c r="T2340" s="12" t="str">
        <f t="shared" si="394"/>
        <v>兽（水）</v>
      </c>
      <c r="U2340" s="12">
        <f t="shared" si="383"/>
        <v>1</v>
      </c>
    </row>
    <row r="2341" spans="1:21">
      <c r="A2341" s="12">
        <f t="shared" si="385"/>
        <v>1106171</v>
      </c>
      <c r="B2341" s="12" t="str">
        <f t="shared" si="386"/>
        <v>17阶携带品部件I</v>
      </c>
      <c r="C2341" s="12" t="str">
        <f>C2337</f>
        <v>阶携带品部件I</v>
      </c>
      <c r="D2341" s="12">
        <v>5</v>
      </c>
      <c r="E2341" s="12">
        <v>1</v>
      </c>
      <c r="F2341" s="12">
        <f t="shared" si="388"/>
        <v>17</v>
      </c>
      <c r="G2341" s="12">
        <v>6</v>
      </c>
      <c r="J2341" s="37" t="s">
        <v>2129</v>
      </c>
      <c r="K2341" s="37" t="s">
        <v>2129</v>
      </c>
      <c r="N2341" s="40" t="s">
        <v>2123</v>
      </c>
      <c r="Q2341" s="12" t="str">
        <f t="shared" ref="Q2341" si="395">Q2337</f>
        <v>js_zq_btn04</v>
      </c>
      <c r="S2341" s="12" t="str">
        <f t="shared" ref="S2341:T2341" si="396">S2337</f>
        <v>携(I)</v>
      </c>
      <c r="T2341" s="12" t="str">
        <f t="shared" si="396"/>
        <v>兽（火）</v>
      </c>
      <c r="U2341" s="12">
        <f t="shared" si="383"/>
        <v>1</v>
      </c>
    </row>
    <row r="2342" spans="1:21">
      <c r="A2342" s="12">
        <f t="shared" si="385"/>
        <v>1106172</v>
      </c>
      <c r="B2342" s="12" t="str">
        <f t="shared" ref="B2342:B2345" si="397">F2342&amp;C2342</f>
        <v>17阶携带品部件II</v>
      </c>
      <c r="C2342" s="12" t="str">
        <f t="shared" ref="C2342:C2356" si="398">C2338</f>
        <v>阶携带品部件II</v>
      </c>
      <c r="D2342" s="12">
        <v>5</v>
      </c>
      <c r="E2342" s="12">
        <v>2</v>
      </c>
      <c r="F2342" s="12">
        <f t="shared" si="388"/>
        <v>17</v>
      </c>
      <c r="G2342" s="12">
        <v>6</v>
      </c>
      <c r="J2342" s="37" t="s">
        <v>2130</v>
      </c>
      <c r="K2342" s="37" t="s">
        <v>2130</v>
      </c>
      <c r="N2342" s="40" t="s">
        <v>2123</v>
      </c>
      <c r="Q2342" s="12" t="str">
        <f t="shared" ref="Q2342" si="399">Q2338</f>
        <v>js_zq_btn03</v>
      </c>
      <c r="S2342" s="12" t="str">
        <f t="shared" ref="S2342:T2342" si="400">S2338</f>
        <v>携(II)</v>
      </c>
      <c r="T2342" s="12" t="str">
        <f t="shared" si="400"/>
        <v>兽（土）</v>
      </c>
      <c r="U2342" s="12">
        <f t="shared" si="383"/>
        <v>1</v>
      </c>
    </row>
    <row r="2343" spans="1:21">
      <c r="A2343" s="12">
        <f t="shared" si="385"/>
        <v>1106173</v>
      </c>
      <c r="B2343" s="12" t="str">
        <f t="shared" si="397"/>
        <v>17阶携带品部件III</v>
      </c>
      <c r="C2343" s="12" t="str">
        <f t="shared" si="398"/>
        <v>阶携带品部件III</v>
      </c>
      <c r="D2343" s="12">
        <v>5</v>
      </c>
      <c r="E2343" s="12">
        <v>3</v>
      </c>
      <c r="F2343" s="12">
        <f t="shared" si="388"/>
        <v>17</v>
      </c>
      <c r="G2343" s="12">
        <v>6</v>
      </c>
      <c r="J2343" s="37" t="s">
        <v>2130</v>
      </c>
      <c r="K2343" s="37" t="s">
        <v>2130</v>
      </c>
      <c r="N2343" s="40" t="s">
        <v>2123</v>
      </c>
      <c r="Q2343" s="12" t="str">
        <f t="shared" ref="Q2343" si="401">Q2339</f>
        <v>js_zq_btn02</v>
      </c>
      <c r="S2343" s="12" t="str">
        <f t="shared" ref="S2343:T2343" si="402">S2339</f>
        <v>携(III)</v>
      </c>
      <c r="T2343" s="12" t="str">
        <f t="shared" si="402"/>
        <v>兽（风）</v>
      </c>
      <c r="U2343" s="12">
        <f t="shared" si="383"/>
        <v>1</v>
      </c>
    </row>
    <row r="2344" spans="1:21">
      <c r="A2344" s="12">
        <f t="shared" si="385"/>
        <v>1106174</v>
      </c>
      <c r="B2344" s="12" t="str">
        <f t="shared" si="397"/>
        <v>17阶携带品部件IV</v>
      </c>
      <c r="C2344" s="12" t="str">
        <f t="shared" si="398"/>
        <v>阶携带品部件IV</v>
      </c>
      <c r="D2344" s="12">
        <v>5</v>
      </c>
      <c r="E2344" s="12">
        <v>4</v>
      </c>
      <c r="F2344" s="12">
        <f t="shared" si="388"/>
        <v>17</v>
      </c>
      <c r="G2344" s="12">
        <v>6</v>
      </c>
      <c r="J2344" s="37" t="s">
        <v>2131</v>
      </c>
      <c r="K2344" s="37" t="s">
        <v>2131</v>
      </c>
      <c r="N2344" s="40" t="s">
        <v>2123</v>
      </c>
      <c r="Q2344" s="12" t="str">
        <f t="shared" ref="Q2344" si="403">Q2340</f>
        <v>js_zq_btn01</v>
      </c>
      <c r="S2344" s="12" t="str">
        <f t="shared" ref="S2344:T2344" si="404">S2340</f>
        <v>携(IV)</v>
      </c>
      <c r="T2344" s="12" t="str">
        <f t="shared" si="404"/>
        <v>兽（水）</v>
      </c>
      <c r="U2344" s="12">
        <f t="shared" si="383"/>
        <v>1</v>
      </c>
    </row>
    <row r="2345" spans="1:21">
      <c r="A2345" s="12">
        <f t="shared" si="385"/>
        <v>1106181</v>
      </c>
      <c r="B2345" s="12" t="str">
        <f t="shared" si="397"/>
        <v>18阶携带品部件I</v>
      </c>
      <c r="C2345" s="12" t="str">
        <f t="shared" si="398"/>
        <v>阶携带品部件I</v>
      </c>
      <c r="D2345" s="12">
        <v>5</v>
      </c>
      <c r="E2345" s="12">
        <v>1</v>
      </c>
      <c r="F2345" s="12">
        <f t="shared" si="388"/>
        <v>18</v>
      </c>
      <c r="G2345" s="12">
        <v>6</v>
      </c>
      <c r="J2345" s="37" t="s">
        <v>2132</v>
      </c>
      <c r="K2345" s="37" t="s">
        <v>2132</v>
      </c>
      <c r="N2345" s="40" t="s">
        <v>2123</v>
      </c>
      <c r="Q2345" s="12" t="str">
        <f t="shared" ref="Q2345" si="405">Q2341</f>
        <v>js_zq_btn04</v>
      </c>
      <c r="S2345" s="12" t="str">
        <f t="shared" ref="S2345:T2345" si="406">S2341</f>
        <v>携(I)</v>
      </c>
      <c r="T2345" s="12" t="str">
        <f t="shared" si="406"/>
        <v>兽（火）</v>
      </c>
      <c r="U2345" s="12">
        <f t="shared" si="383"/>
        <v>1</v>
      </c>
    </row>
    <row r="2346" spans="1:21">
      <c r="A2346" s="12">
        <f t="shared" si="385"/>
        <v>1106182</v>
      </c>
      <c r="B2346" s="12" t="str">
        <f t="shared" ref="B2346:B2349" si="407">F2346&amp;C2346</f>
        <v>18阶携带品部件II</v>
      </c>
      <c r="C2346" s="12" t="str">
        <f t="shared" si="398"/>
        <v>阶携带品部件II</v>
      </c>
      <c r="D2346" s="12">
        <v>5</v>
      </c>
      <c r="E2346" s="12">
        <v>2</v>
      </c>
      <c r="F2346" s="12">
        <f t="shared" si="388"/>
        <v>18</v>
      </c>
      <c r="G2346" s="12">
        <v>6</v>
      </c>
      <c r="J2346" s="37" t="s">
        <v>2133</v>
      </c>
      <c r="K2346" s="37" t="s">
        <v>2133</v>
      </c>
      <c r="N2346" s="40" t="s">
        <v>2123</v>
      </c>
      <c r="Q2346" s="12" t="str">
        <f t="shared" ref="Q2346" si="408">Q2342</f>
        <v>js_zq_btn03</v>
      </c>
      <c r="S2346" s="12" t="str">
        <f t="shared" ref="S2346:T2346" si="409">S2342</f>
        <v>携(II)</v>
      </c>
      <c r="T2346" s="12" t="str">
        <f t="shared" si="409"/>
        <v>兽（土）</v>
      </c>
      <c r="U2346" s="12">
        <f t="shared" si="383"/>
        <v>1</v>
      </c>
    </row>
    <row r="2347" spans="1:21">
      <c r="A2347" s="12">
        <f t="shared" si="385"/>
        <v>1106183</v>
      </c>
      <c r="B2347" s="12" t="str">
        <f t="shared" si="407"/>
        <v>18阶携带品部件III</v>
      </c>
      <c r="C2347" s="12" t="str">
        <f t="shared" si="398"/>
        <v>阶携带品部件III</v>
      </c>
      <c r="D2347" s="12">
        <v>5</v>
      </c>
      <c r="E2347" s="12">
        <v>3</v>
      </c>
      <c r="F2347" s="12">
        <f t="shared" si="388"/>
        <v>18</v>
      </c>
      <c r="G2347" s="12">
        <v>6</v>
      </c>
      <c r="J2347" s="37" t="s">
        <v>2133</v>
      </c>
      <c r="K2347" s="37" t="s">
        <v>2133</v>
      </c>
      <c r="N2347" s="40" t="s">
        <v>2123</v>
      </c>
      <c r="Q2347" s="12" t="str">
        <f t="shared" ref="Q2347" si="410">Q2343</f>
        <v>js_zq_btn02</v>
      </c>
      <c r="S2347" s="12" t="str">
        <f t="shared" ref="S2347:T2347" si="411">S2343</f>
        <v>携(III)</v>
      </c>
      <c r="T2347" s="12" t="str">
        <f t="shared" si="411"/>
        <v>兽（风）</v>
      </c>
      <c r="U2347" s="12">
        <f t="shared" si="383"/>
        <v>1</v>
      </c>
    </row>
    <row r="2348" spans="1:21">
      <c r="A2348" s="12">
        <f t="shared" si="385"/>
        <v>1106184</v>
      </c>
      <c r="B2348" s="12" t="str">
        <f t="shared" si="407"/>
        <v>18阶携带品部件IV</v>
      </c>
      <c r="C2348" s="12" t="str">
        <f t="shared" si="398"/>
        <v>阶携带品部件IV</v>
      </c>
      <c r="D2348" s="12">
        <v>5</v>
      </c>
      <c r="E2348" s="12">
        <v>4</v>
      </c>
      <c r="F2348" s="12">
        <f t="shared" si="388"/>
        <v>18</v>
      </c>
      <c r="G2348" s="12">
        <v>6</v>
      </c>
      <c r="J2348" s="37" t="s">
        <v>2134</v>
      </c>
      <c r="K2348" s="37" t="s">
        <v>2134</v>
      </c>
      <c r="N2348" s="40" t="s">
        <v>2123</v>
      </c>
      <c r="Q2348" s="12" t="str">
        <f t="shared" ref="Q2348" si="412">Q2344</f>
        <v>js_zq_btn01</v>
      </c>
      <c r="S2348" s="12" t="str">
        <f t="shared" ref="S2348:T2348" si="413">S2344</f>
        <v>携(IV)</v>
      </c>
      <c r="T2348" s="12" t="str">
        <f t="shared" si="413"/>
        <v>兽（水）</v>
      </c>
      <c r="U2348" s="12">
        <f t="shared" si="383"/>
        <v>1</v>
      </c>
    </row>
    <row r="2349" spans="1:21">
      <c r="A2349" s="12">
        <f t="shared" si="385"/>
        <v>1106191</v>
      </c>
      <c r="B2349" s="12" t="str">
        <f t="shared" si="407"/>
        <v>19阶携带品部件I</v>
      </c>
      <c r="C2349" s="12" t="str">
        <f t="shared" si="398"/>
        <v>阶携带品部件I</v>
      </c>
      <c r="D2349" s="12">
        <v>5</v>
      </c>
      <c r="E2349" s="12">
        <v>1</v>
      </c>
      <c r="F2349" s="12">
        <f t="shared" si="388"/>
        <v>19</v>
      </c>
      <c r="G2349" s="12">
        <v>6</v>
      </c>
      <c r="J2349" s="37" t="s">
        <v>2135</v>
      </c>
      <c r="K2349" s="37" t="s">
        <v>2135</v>
      </c>
      <c r="N2349" s="40" t="s">
        <v>2123</v>
      </c>
      <c r="Q2349" s="12" t="str">
        <f t="shared" ref="Q2349" si="414">Q2345</f>
        <v>js_zq_btn04</v>
      </c>
      <c r="S2349" s="12" t="str">
        <f t="shared" ref="S2349:T2349" si="415">S2345</f>
        <v>携(I)</v>
      </c>
      <c r="T2349" s="12" t="str">
        <f t="shared" si="415"/>
        <v>兽（火）</v>
      </c>
      <c r="U2349" s="12">
        <f t="shared" si="383"/>
        <v>1</v>
      </c>
    </row>
    <row r="2350" spans="1:21">
      <c r="A2350" s="12">
        <f t="shared" si="385"/>
        <v>1106192</v>
      </c>
      <c r="B2350" s="12" t="str">
        <f t="shared" ref="B2350:B2353" si="416">F2350&amp;C2350</f>
        <v>19阶携带品部件II</v>
      </c>
      <c r="C2350" s="12" t="str">
        <f t="shared" si="398"/>
        <v>阶携带品部件II</v>
      </c>
      <c r="D2350" s="12">
        <v>5</v>
      </c>
      <c r="E2350" s="12">
        <v>2</v>
      </c>
      <c r="F2350" s="12">
        <f t="shared" si="388"/>
        <v>19</v>
      </c>
      <c r="G2350" s="12">
        <v>6</v>
      </c>
      <c r="J2350" s="37" t="s">
        <v>2136</v>
      </c>
      <c r="K2350" s="37" t="s">
        <v>2136</v>
      </c>
      <c r="N2350" s="40" t="s">
        <v>2123</v>
      </c>
      <c r="Q2350" s="12" t="str">
        <f t="shared" ref="Q2350" si="417">Q2346</f>
        <v>js_zq_btn03</v>
      </c>
      <c r="S2350" s="12" t="str">
        <f t="shared" ref="S2350:T2350" si="418">S2346</f>
        <v>携(II)</v>
      </c>
      <c r="T2350" s="12" t="str">
        <f t="shared" si="418"/>
        <v>兽（土）</v>
      </c>
      <c r="U2350" s="12">
        <f t="shared" si="383"/>
        <v>1</v>
      </c>
    </row>
    <row r="2351" spans="1:21">
      <c r="A2351" s="12">
        <f t="shared" si="385"/>
        <v>1106193</v>
      </c>
      <c r="B2351" s="12" t="str">
        <f t="shared" si="416"/>
        <v>19阶携带品部件III</v>
      </c>
      <c r="C2351" s="12" t="str">
        <f t="shared" si="398"/>
        <v>阶携带品部件III</v>
      </c>
      <c r="D2351" s="12">
        <v>5</v>
      </c>
      <c r="E2351" s="12">
        <v>3</v>
      </c>
      <c r="F2351" s="12">
        <f t="shared" si="388"/>
        <v>19</v>
      </c>
      <c r="G2351" s="12">
        <v>6</v>
      </c>
      <c r="J2351" s="37" t="s">
        <v>2136</v>
      </c>
      <c r="K2351" s="37" t="s">
        <v>2136</v>
      </c>
      <c r="N2351" s="40" t="s">
        <v>2123</v>
      </c>
      <c r="Q2351" s="12" t="str">
        <f t="shared" ref="Q2351" si="419">Q2347</f>
        <v>js_zq_btn02</v>
      </c>
      <c r="S2351" s="12" t="str">
        <f t="shared" ref="S2351:T2351" si="420">S2347</f>
        <v>携(III)</v>
      </c>
      <c r="T2351" s="12" t="str">
        <f t="shared" si="420"/>
        <v>兽（风）</v>
      </c>
      <c r="U2351" s="12">
        <f t="shared" si="383"/>
        <v>1</v>
      </c>
    </row>
    <row r="2352" spans="1:21">
      <c r="A2352" s="12">
        <f t="shared" si="385"/>
        <v>1106194</v>
      </c>
      <c r="B2352" s="12" t="str">
        <f t="shared" si="416"/>
        <v>19阶携带品部件IV</v>
      </c>
      <c r="C2352" s="12" t="str">
        <f t="shared" si="398"/>
        <v>阶携带品部件IV</v>
      </c>
      <c r="D2352" s="12">
        <v>5</v>
      </c>
      <c r="E2352" s="12">
        <v>4</v>
      </c>
      <c r="F2352" s="12">
        <f t="shared" si="388"/>
        <v>19</v>
      </c>
      <c r="G2352" s="12">
        <v>6</v>
      </c>
      <c r="J2352" s="37" t="s">
        <v>2137</v>
      </c>
      <c r="K2352" s="37" t="s">
        <v>2137</v>
      </c>
      <c r="N2352" s="40" t="s">
        <v>2123</v>
      </c>
      <c r="Q2352" s="12" t="str">
        <f t="shared" ref="Q2352" si="421">Q2348</f>
        <v>js_zq_btn01</v>
      </c>
      <c r="S2352" s="12" t="str">
        <f t="shared" ref="S2352:T2352" si="422">S2348</f>
        <v>携(IV)</v>
      </c>
      <c r="T2352" s="12" t="str">
        <f t="shared" si="422"/>
        <v>兽（水）</v>
      </c>
      <c r="U2352" s="12">
        <f t="shared" si="383"/>
        <v>1</v>
      </c>
    </row>
    <row r="2353" spans="1:24">
      <c r="A2353" s="12">
        <f t="shared" si="385"/>
        <v>1106201</v>
      </c>
      <c r="B2353" s="12" t="str">
        <f t="shared" si="416"/>
        <v>20阶携带品部件I</v>
      </c>
      <c r="C2353" s="12" t="str">
        <f t="shared" si="398"/>
        <v>阶携带品部件I</v>
      </c>
      <c r="D2353" s="12">
        <v>5</v>
      </c>
      <c r="E2353" s="12">
        <v>1</v>
      </c>
      <c r="F2353" s="12">
        <f t="shared" si="388"/>
        <v>20</v>
      </c>
      <c r="G2353" s="12">
        <v>6</v>
      </c>
      <c r="J2353" s="37" t="s">
        <v>2138</v>
      </c>
      <c r="K2353" s="37" t="s">
        <v>2138</v>
      </c>
      <c r="N2353" s="40" t="s">
        <v>2123</v>
      </c>
      <c r="Q2353" s="12" t="str">
        <f t="shared" ref="Q2353" si="423">Q2349</f>
        <v>js_zq_btn04</v>
      </c>
      <c r="S2353" s="12" t="str">
        <f t="shared" ref="S2353:T2353" si="424">S2349</f>
        <v>携(I)</v>
      </c>
      <c r="T2353" s="12" t="str">
        <f t="shared" si="424"/>
        <v>兽（火）</v>
      </c>
      <c r="U2353" s="12">
        <f t="shared" si="383"/>
        <v>1</v>
      </c>
    </row>
    <row r="2354" spans="1:24">
      <c r="A2354" s="12">
        <f t="shared" si="385"/>
        <v>1106202</v>
      </c>
      <c r="B2354" s="12" t="str">
        <f t="shared" ref="B2354:B2356" si="425">F2354&amp;C2354</f>
        <v>20阶携带品部件II</v>
      </c>
      <c r="C2354" s="12" t="str">
        <f t="shared" si="398"/>
        <v>阶携带品部件II</v>
      </c>
      <c r="D2354" s="12">
        <v>5</v>
      </c>
      <c r="E2354" s="12">
        <v>2</v>
      </c>
      <c r="F2354" s="12">
        <f t="shared" si="388"/>
        <v>20</v>
      </c>
      <c r="G2354" s="12">
        <v>6</v>
      </c>
      <c r="J2354" s="37" t="s">
        <v>2139</v>
      </c>
      <c r="K2354" s="37" t="s">
        <v>2139</v>
      </c>
      <c r="N2354" s="40" t="s">
        <v>2123</v>
      </c>
      <c r="Q2354" s="12" t="str">
        <f t="shared" ref="Q2354" si="426">Q2350</f>
        <v>js_zq_btn03</v>
      </c>
      <c r="S2354" s="12" t="str">
        <f t="shared" ref="S2354:T2354" si="427">S2350</f>
        <v>携(II)</v>
      </c>
      <c r="T2354" s="12" t="str">
        <f t="shared" si="427"/>
        <v>兽（土）</v>
      </c>
      <c r="U2354" s="12">
        <f t="shared" si="383"/>
        <v>1</v>
      </c>
    </row>
    <row r="2355" spans="1:24">
      <c r="A2355" s="12">
        <f t="shared" si="385"/>
        <v>1106203</v>
      </c>
      <c r="B2355" s="12" t="str">
        <f t="shared" si="425"/>
        <v>20阶携带品部件III</v>
      </c>
      <c r="C2355" s="12" t="str">
        <f t="shared" si="398"/>
        <v>阶携带品部件III</v>
      </c>
      <c r="D2355" s="12">
        <v>5</v>
      </c>
      <c r="E2355" s="12">
        <v>3</v>
      </c>
      <c r="F2355" s="12">
        <f t="shared" si="388"/>
        <v>20</v>
      </c>
      <c r="G2355" s="12">
        <v>6</v>
      </c>
      <c r="J2355" s="37" t="s">
        <v>2139</v>
      </c>
      <c r="K2355" s="37" t="s">
        <v>2139</v>
      </c>
      <c r="N2355" s="40" t="s">
        <v>2123</v>
      </c>
      <c r="Q2355" s="12" t="str">
        <f t="shared" ref="Q2355" si="428">Q2351</f>
        <v>js_zq_btn02</v>
      </c>
      <c r="S2355" s="12" t="str">
        <f t="shared" ref="S2355:T2355" si="429">S2351</f>
        <v>携(III)</v>
      </c>
      <c r="T2355" s="12" t="str">
        <f t="shared" si="429"/>
        <v>兽（风）</v>
      </c>
      <c r="U2355" s="12">
        <f t="shared" si="383"/>
        <v>1</v>
      </c>
    </row>
    <row r="2356" spans="1:24">
      <c r="A2356" s="12">
        <f t="shared" si="385"/>
        <v>1106204</v>
      </c>
      <c r="B2356" s="12" t="str">
        <f t="shared" si="425"/>
        <v>20阶携带品部件IV</v>
      </c>
      <c r="C2356" s="12" t="str">
        <f t="shared" si="398"/>
        <v>阶携带品部件IV</v>
      </c>
      <c r="D2356" s="12">
        <v>5</v>
      </c>
      <c r="E2356" s="12">
        <v>4</v>
      </c>
      <c r="F2356" s="12">
        <f t="shared" si="388"/>
        <v>20</v>
      </c>
      <c r="G2356" s="12">
        <v>6</v>
      </c>
      <c r="J2356" s="37" t="s">
        <v>2140</v>
      </c>
      <c r="K2356" s="37" t="s">
        <v>2140</v>
      </c>
      <c r="N2356" s="40" t="s">
        <v>2123</v>
      </c>
      <c r="Q2356" s="12" t="str">
        <f t="shared" ref="Q2356" si="430">Q2352</f>
        <v>js_zq_btn01</v>
      </c>
      <c r="S2356" s="12" t="str">
        <f t="shared" ref="S2356:T2356" si="431">S2352</f>
        <v>携(IV)</v>
      </c>
      <c r="T2356" s="12" t="str">
        <f t="shared" si="431"/>
        <v>兽（水）</v>
      </c>
      <c r="U2356" s="12">
        <f t="shared" si="383"/>
        <v>1</v>
      </c>
    </row>
    <row r="2357" spans="1:24" s="33" customFormat="1">
      <c r="A2357" s="33">
        <v>1204021</v>
      </c>
      <c r="B2357" s="33" t="s">
        <v>2967</v>
      </c>
      <c r="C2357" s="33" t="s">
        <v>2968</v>
      </c>
      <c r="D2357" s="33">
        <v>12</v>
      </c>
      <c r="E2357" s="33">
        <v>1</v>
      </c>
      <c r="F2357" s="33">
        <v>2</v>
      </c>
      <c r="G2357" s="33">
        <v>4</v>
      </c>
      <c r="J2357" s="39" t="s">
        <v>1841</v>
      </c>
      <c r="K2357" s="39" t="s">
        <v>1841</v>
      </c>
      <c r="M2357" s="12"/>
      <c r="N2357" s="33" t="s">
        <v>1842</v>
      </c>
      <c r="P2357" s="12"/>
      <c r="Q2357" s="12" t="s">
        <v>1843</v>
      </c>
      <c r="S2357" s="33" t="s">
        <v>2969</v>
      </c>
      <c r="T2357" s="12" t="s">
        <v>2970</v>
      </c>
      <c r="U2357" s="12">
        <f t="shared" si="383"/>
        <v>0</v>
      </c>
      <c r="V2357" s="35"/>
      <c r="W2357" s="35"/>
      <c r="X2357" s="35"/>
    </row>
    <row r="2358" spans="1:24">
      <c r="A2358" s="12">
        <v>1204022</v>
      </c>
      <c r="B2358" s="12" t="s">
        <v>2971</v>
      </c>
      <c r="C2358" s="12" t="s">
        <v>2972</v>
      </c>
      <c r="D2358" s="12">
        <v>12</v>
      </c>
      <c r="E2358" s="12">
        <v>2</v>
      </c>
      <c r="F2358" s="12">
        <v>2</v>
      </c>
      <c r="G2358" s="12">
        <v>4</v>
      </c>
      <c r="J2358" s="12" t="s">
        <v>1848</v>
      </c>
      <c r="K2358" s="12" t="s">
        <v>1848</v>
      </c>
      <c r="N2358" s="12" t="s">
        <v>1842</v>
      </c>
      <c r="Q2358" s="12" t="s">
        <v>1849</v>
      </c>
      <c r="S2358" s="12" t="s">
        <v>2973</v>
      </c>
      <c r="T2358" s="12" t="s">
        <v>2974</v>
      </c>
      <c r="U2358" s="12">
        <f t="shared" si="383"/>
        <v>0</v>
      </c>
    </row>
    <row r="2359" spans="1:24">
      <c r="A2359" s="12">
        <v>1204023</v>
      </c>
      <c r="B2359" s="12" t="s">
        <v>2975</v>
      </c>
      <c r="C2359" s="12" t="s">
        <v>2976</v>
      </c>
      <c r="D2359" s="12">
        <v>12</v>
      </c>
      <c r="E2359" s="12">
        <v>3</v>
      </c>
      <c r="F2359" s="12">
        <v>2</v>
      </c>
      <c r="G2359" s="12">
        <v>4</v>
      </c>
      <c r="J2359" s="12" t="s">
        <v>1848</v>
      </c>
      <c r="K2359" s="12" t="s">
        <v>1848</v>
      </c>
      <c r="N2359" s="12" t="s">
        <v>1842</v>
      </c>
      <c r="Q2359" s="12" t="s">
        <v>1854</v>
      </c>
      <c r="S2359" s="12" t="s">
        <v>2977</v>
      </c>
      <c r="T2359" s="12" t="s">
        <v>2978</v>
      </c>
      <c r="U2359" s="12">
        <f t="shared" si="383"/>
        <v>0</v>
      </c>
    </row>
    <row r="2360" spans="1:24">
      <c r="A2360" s="12">
        <v>1204024</v>
      </c>
      <c r="B2360" s="12" t="s">
        <v>2979</v>
      </c>
      <c r="C2360" s="12" t="s">
        <v>2980</v>
      </c>
      <c r="D2360" s="12">
        <v>12</v>
      </c>
      <c r="E2360" s="12">
        <v>4</v>
      </c>
      <c r="F2360" s="12">
        <v>2</v>
      </c>
      <c r="G2360" s="12">
        <v>4</v>
      </c>
      <c r="J2360" s="12" t="s">
        <v>1859</v>
      </c>
      <c r="K2360" s="12" t="s">
        <v>1859</v>
      </c>
      <c r="N2360" s="12" t="s">
        <v>1842</v>
      </c>
      <c r="Q2360" s="12" t="s">
        <v>1860</v>
      </c>
      <c r="S2360" s="12" t="s">
        <v>2981</v>
      </c>
      <c r="T2360" s="12" t="s">
        <v>2982</v>
      </c>
      <c r="U2360" s="12">
        <f t="shared" si="383"/>
        <v>0</v>
      </c>
    </row>
    <row r="2361" spans="1:24">
      <c r="A2361" s="12">
        <v>1204031</v>
      </c>
      <c r="B2361" s="12" t="s">
        <v>2983</v>
      </c>
      <c r="C2361" s="12" t="s">
        <v>2984</v>
      </c>
      <c r="D2361" s="12">
        <v>12</v>
      </c>
      <c r="E2361" s="12">
        <v>1</v>
      </c>
      <c r="F2361" s="12">
        <v>3</v>
      </c>
      <c r="G2361" s="12">
        <v>4</v>
      </c>
      <c r="J2361" s="37" t="s">
        <v>1865</v>
      </c>
      <c r="K2361" s="37" t="s">
        <v>1865</v>
      </c>
      <c r="N2361" s="12" t="s">
        <v>1866</v>
      </c>
      <c r="Q2361" s="12" t="s">
        <v>1843</v>
      </c>
      <c r="S2361" s="12" t="s">
        <v>2969</v>
      </c>
      <c r="T2361" s="12" t="s">
        <v>2970</v>
      </c>
      <c r="U2361" s="12">
        <f t="shared" si="383"/>
        <v>0</v>
      </c>
    </row>
    <row r="2362" spans="1:24">
      <c r="A2362" s="12">
        <v>1204032</v>
      </c>
      <c r="B2362" s="12" t="s">
        <v>2985</v>
      </c>
      <c r="C2362" s="12" t="s">
        <v>2986</v>
      </c>
      <c r="D2362" s="12">
        <v>12</v>
      </c>
      <c r="E2362" s="12">
        <v>2</v>
      </c>
      <c r="F2362" s="12">
        <v>3</v>
      </c>
      <c r="G2362" s="12">
        <v>4</v>
      </c>
      <c r="J2362" s="12" t="s">
        <v>1732</v>
      </c>
      <c r="K2362" s="12" t="s">
        <v>1732</v>
      </c>
      <c r="N2362" s="12" t="s">
        <v>1866</v>
      </c>
      <c r="Q2362" s="12" t="s">
        <v>1849</v>
      </c>
      <c r="S2362" s="12" t="s">
        <v>2973</v>
      </c>
      <c r="T2362" s="12" t="s">
        <v>2974</v>
      </c>
      <c r="U2362" s="12">
        <f t="shared" si="383"/>
        <v>0</v>
      </c>
    </row>
    <row r="2363" spans="1:24">
      <c r="A2363" s="12">
        <v>1204033</v>
      </c>
      <c r="B2363" s="12" t="s">
        <v>2987</v>
      </c>
      <c r="C2363" s="12" t="s">
        <v>2988</v>
      </c>
      <c r="D2363" s="12">
        <v>12</v>
      </c>
      <c r="E2363" s="12">
        <v>3</v>
      </c>
      <c r="F2363" s="12">
        <v>3</v>
      </c>
      <c r="G2363" s="12">
        <v>4</v>
      </c>
      <c r="J2363" s="12" t="s">
        <v>1732</v>
      </c>
      <c r="K2363" s="12" t="s">
        <v>1732</v>
      </c>
      <c r="N2363" s="12" t="s">
        <v>1866</v>
      </c>
      <c r="Q2363" s="12" t="s">
        <v>1854</v>
      </c>
      <c r="S2363" s="12" t="s">
        <v>2977</v>
      </c>
      <c r="T2363" s="12" t="s">
        <v>2978</v>
      </c>
      <c r="U2363" s="12">
        <f t="shared" si="383"/>
        <v>0</v>
      </c>
    </row>
    <row r="2364" spans="1:24">
      <c r="A2364" s="12">
        <v>1204034</v>
      </c>
      <c r="B2364" s="12" t="s">
        <v>2989</v>
      </c>
      <c r="C2364" s="12" t="s">
        <v>2990</v>
      </c>
      <c r="D2364" s="12">
        <v>12</v>
      </c>
      <c r="E2364" s="12">
        <v>4</v>
      </c>
      <c r="F2364" s="12">
        <v>3</v>
      </c>
      <c r="G2364" s="12">
        <v>4</v>
      </c>
      <c r="J2364" s="12" t="s">
        <v>1873</v>
      </c>
      <c r="K2364" s="12" t="s">
        <v>1873</v>
      </c>
      <c r="N2364" s="12" t="s">
        <v>1866</v>
      </c>
      <c r="Q2364" s="12" t="s">
        <v>1860</v>
      </c>
      <c r="S2364" s="12" t="s">
        <v>2981</v>
      </c>
      <c r="T2364" s="12" t="s">
        <v>2982</v>
      </c>
      <c r="U2364" s="12">
        <f t="shared" si="383"/>
        <v>0</v>
      </c>
    </row>
    <row r="2365" spans="1:24">
      <c r="A2365" s="12">
        <v>1204041</v>
      </c>
      <c r="B2365" s="12" t="s">
        <v>2991</v>
      </c>
      <c r="C2365" s="12" t="s">
        <v>2992</v>
      </c>
      <c r="D2365" s="12">
        <v>12</v>
      </c>
      <c r="E2365" s="12">
        <v>1</v>
      </c>
      <c r="F2365" s="12">
        <v>4</v>
      </c>
      <c r="G2365" s="12">
        <v>4</v>
      </c>
      <c r="J2365" s="37" t="s">
        <v>1876</v>
      </c>
      <c r="K2365" s="37" t="s">
        <v>1876</v>
      </c>
      <c r="N2365" s="12" t="s">
        <v>1877</v>
      </c>
      <c r="Q2365" s="12" t="s">
        <v>1843</v>
      </c>
      <c r="S2365" s="12" t="s">
        <v>2969</v>
      </c>
      <c r="T2365" s="12" t="s">
        <v>2970</v>
      </c>
      <c r="U2365" s="12">
        <f t="shared" si="383"/>
        <v>0</v>
      </c>
    </row>
    <row r="2366" spans="1:24">
      <c r="A2366" s="12">
        <v>1204042</v>
      </c>
      <c r="B2366" s="12" t="s">
        <v>2993</v>
      </c>
      <c r="C2366" s="12" t="s">
        <v>2994</v>
      </c>
      <c r="D2366" s="12">
        <v>12</v>
      </c>
      <c r="E2366" s="12">
        <v>2</v>
      </c>
      <c r="F2366" s="12">
        <v>4</v>
      </c>
      <c r="G2366" s="12">
        <v>4</v>
      </c>
      <c r="J2366" s="37" t="s">
        <v>1880</v>
      </c>
      <c r="K2366" s="37" t="s">
        <v>1880</v>
      </c>
      <c r="N2366" s="12" t="s">
        <v>1877</v>
      </c>
      <c r="Q2366" s="12" t="s">
        <v>1849</v>
      </c>
      <c r="S2366" s="12" t="s">
        <v>2973</v>
      </c>
      <c r="T2366" s="12" t="s">
        <v>2974</v>
      </c>
      <c r="U2366" s="12">
        <f t="shared" si="383"/>
        <v>0</v>
      </c>
    </row>
    <row r="2367" spans="1:24">
      <c r="A2367" s="12">
        <v>1204043</v>
      </c>
      <c r="B2367" s="12" t="s">
        <v>2995</v>
      </c>
      <c r="C2367" s="12" t="s">
        <v>2996</v>
      </c>
      <c r="D2367" s="12">
        <v>12</v>
      </c>
      <c r="E2367" s="12">
        <v>3</v>
      </c>
      <c r="F2367" s="12">
        <v>4</v>
      </c>
      <c r="G2367" s="12">
        <v>4</v>
      </c>
      <c r="J2367" s="37" t="s">
        <v>1880</v>
      </c>
      <c r="K2367" s="37" t="s">
        <v>1880</v>
      </c>
      <c r="N2367" s="12" t="s">
        <v>1877</v>
      </c>
      <c r="Q2367" s="12" t="s">
        <v>1854</v>
      </c>
      <c r="S2367" s="12" t="s">
        <v>2977</v>
      </c>
      <c r="T2367" s="12" t="s">
        <v>2978</v>
      </c>
      <c r="U2367" s="12">
        <f t="shared" si="383"/>
        <v>0</v>
      </c>
    </row>
    <row r="2368" spans="1:24">
      <c r="A2368" s="12">
        <v>1204044</v>
      </c>
      <c r="B2368" s="12" t="s">
        <v>2997</v>
      </c>
      <c r="C2368" s="12" t="s">
        <v>2998</v>
      </c>
      <c r="D2368" s="12">
        <v>12</v>
      </c>
      <c r="E2368" s="12">
        <v>4</v>
      </c>
      <c r="F2368" s="12">
        <v>4</v>
      </c>
      <c r="G2368" s="12">
        <v>4</v>
      </c>
      <c r="J2368" s="37" t="s">
        <v>1885</v>
      </c>
      <c r="K2368" s="37" t="s">
        <v>1885</v>
      </c>
      <c r="N2368" s="12" t="s">
        <v>1877</v>
      </c>
      <c r="Q2368" s="12" t="s">
        <v>1860</v>
      </c>
      <c r="S2368" s="12" t="s">
        <v>2981</v>
      </c>
      <c r="T2368" s="12" t="s">
        <v>2982</v>
      </c>
      <c r="U2368" s="12">
        <f t="shared" si="383"/>
        <v>0</v>
      </c>
    </row>
    <row r="2369" spans="1:21">
      <c r="A2369" s="12">
        <v>1204051</v>
      </c>
      <c r="B2369" s="12" t="s">
        <v>2999</v>
      </c>
      <c r="C2369" s="12" t="s">
        <v>3000</v>
      </c>
      <c r="D2369" s="12">
        <v>12</v>
      </c>
      <c r="E2369" s="12">
        <v>1</v>
      </c>
      <c r="F2369" s="12">
        <v>5</v>
      </c>
      <c r="G2369" s="12">
        <v>4</v>
      </c>
      <c r="J2369" s="37" t="s">
        <v>1888</v>
      </c>
      <c r="K2369" s="37" t="s">
        <v>1888</v>
      </c>
      <c r="N2369" s="12" t="s">
        <v>1889</v>
      </c>
      <c r="Q2369" s="12" t="s">
        <v>1843</v>
      </c>
      <c r="S2369" s="12" t="s">
        <v>2969</v>
      </c>
      <c r="T2369" s="12" t="s">
        <v>2970</v>
      </c>
      <c r="U2369" s="12">
        <f t="shared" si="383"/>
        <v>0</v>
      </c>
    </row>
    <row r="2370" spans="1:21">
      <c r="A2370" s="12">
        <v>1204052</v>
      </c>
      <c r="B2370" s="12" t="s">
        <v>3001</v>
      </c>
      <c r="C2370" s="12" t="s">
        <v>3002</v>
      </c>
      <c r="D2370" s="12">
        <v>12</v>
      </c>
      <c r="E2370" s="12">
        <v>2</v>
      </c>
      <c r="F2370" s="12">
        <v>5</v>
      </c>
      <c r="G2370" s="12">
        <v>4</v>
      </c>
      <c r="J2370" s="37" t="s">
        <v>1892</v>
      </c>
      <c r="K2370" s="37" t="s">
        <v>1892</v>
      </c>
      <c r="N2370" s="12" t="s">
        <v>1889</v>
      </c>
      <c r="Q2370" s="12" t="s">
        <v>1849</v>
      </c>
      <c r="S2370" s="12" t="s">
        <v>2973</v>
      </c>
      <c r="T2370" s="12" t="s">
        <v>2974</v>
      </c>
      <c r="U2370" s="12">
        <f t="shared" si="383"/>
        <v>0</v>
      </c>
    </row>
    <row r="2371" spans="1:21">
      <c r="A2371" s="12">
        <v>1204053</v>
      </c>
      <c r="B2371" s="12" t="s">
        <v>3003</v>
      </c>
      <c r="C2371" s="12" t="s">
        <v>3004</v>
      </c>
      <c r="D2371" s="12">
        <v>12</v>
      </c>
      <c r="E2371" s="12">
        <v>3</v>
      </c>
      <c r="F2371" s="12">
        <v>5</v>
      </c>
      <c r="G2371" s="12">
        <v>4</v>
      </c>
      <c r="J2371" s="37" t="s">
        <v>1892</v>
      </c>
      <c r="K2371" s="37" t="s">
        <v>1892</v>
      </c>
      <c r="N2371" s="12" t="s">
        <v>1889</v>
      </c>
      <c r="Q2371" s="12" t="s">
        <v>1854</v>
      </c>
      <c r="S2371" s="12" t="s">
        <v>2977</v>
      </c>
      <c r="T2371" s="12" t="s">
        <v>2978</v>
      </c>
      <c r="U2371" s="12">
        <f t="shared" si="383"/>
        <v>0</v>
      </c>
    </row>
    <row r="2372" spans="1:21">
      <c r="A2372" s="12">
        <v>1204054</v>
      </c>
      <c r="B2372" s="12" t="s">
        <v>3005</v>
      </c>
      <c r="C2372" s="12" t="s">
        <v>3006</v>
      </c>
      <c r="D2372" s="12">
        <v>12</v>
      </c>
      <c r="E2372" s="12">
        <v>4</v>
      </c>
      <c r="F2372" s="12">
        <v>5</v>
      </c>
      <c r="G2372" s="12">
        <v>4</v>
      </c>
      <c r="J2372" s="37" t="s">
        <v>1897</v>
      </c>
      <c r="K2372" s="37" t="s">
        <v>1897</v>
      </c>
      <c r="N2372" s="12" t="s">
        <v>1889</v>
      </c>
      <c r="Q2372" s="12" t="s">
        <v>1860</v>
      </c>
      <c r="S2372" s="12" t="s">
        <v>2981</v>
      </c>
      <c r="T2372" s="12" t="s">
        <v>2982</v>
      </c>
      <c r="U2372" s="12">
        <f t="shared" si="383"/>
        <v>0</v>
      </c>
    </row>
    <row r="2373" spans="1:21">
      <c r="A2373" s="12">
        <v>1204061</v>
      </c>
      <c r="B2373" s="12" t="s">
        <v>3007</v>
      </c>
      <c r="C2373" s="12" t="s">
        <v>3008</v>
      </c>
      <c r="D2373" s="12">
        <v>12</v>
      </c>
      <c r="E2373" s="12">
        <v>1</v>
      </c>
      <c r="F2373" s="12">
        <v>6</v>
      </c>
      <c r="G2373" s="12">
        <v>4</v>
      </c>
      <c r="J2373" s="37" t="s">
        <v>1900</v>
      </c>
      <c r="K2373" s="37" t="s">
        <v>1900</v>
      </c>
      <c r="N2373" s="12" t="s">
        <v>1901</v>
      </c>
      <c r="Q2373" s="12" t="s">
        <v>1843</v>
      </c>
      <c r="S2373" s="12" t="s">
        <v>2969</v>
      </c>
      <c r="T2373" s="12" t="s">
        <v>2970</v>
      </c>
      <c r="U2373" s="12">
        <f t="shared" si="383"/>
        <v>0</v>
      </c>
    </row>
    <row r="2374" spans="1:21">
      <c r="A2374" s="12">
        <v>1204062</v>
      </c>
      <c r="B2374" s="12" t="s">
        <v>3009</v>
      </c>
      <c r="C2374" s="12" t="s">
        <v>3010</v>
      </c>
      <c r="D2374" s="12">
        <v>12</v>
      </c>
      <c r="E2374" s="12">
        <v>2</v>
      </c>
      <c r="F2374" s="12">
        <v>6</v>
      </c>
      <c r="G2374" s="12">
        <v>4</v>
      </c>
      <c r="J2374" s="37" t="s">
        <v>1904</v>
      </c>
      <c r="K2374" s="37" t="s">
        <v>1904</v>
      </c>
      <c r="N2374" s="12" t="s">
        <v>1901</v>
      </c>
      <c r="Q2374" s="12" t="s">
        <v>1849</v>
      </c>
      <c r="S2374" s="12" t="s">
        <v>2973</v>
      </c>
      <c r="T2374" s="12" t="s">
        <v>2974</v>
      </c>
      <c r="U2374" s="12">
        <f t="shared" si="383"/>
        <v>0</v>
      </c>
    </row>
    <row r="2375" spans="1:21">
      <c r="A2375" s="12">
        <v>1204063</v>
      </c>
      <c r="B2375" s="12" t="s">
        <v>3011</v>
      </c>
      <c r="C2375" s="12" t="s">
        <v>3012</v>
      </c>
      <c r="D2375" s="12">
        <v>12</v>
      </c>
      <c r="E2375" s="12">
        <v>3</v>
      </c>
      <c r="F2375" s="12">
        <v>6</v>
      </c>
      <c r="G2375" s="12">
        <v>4</v>
      </c>
      <c r="J2375" s="37" t="s">
        <v>1904</v>
      </c>
      <c r="K2375" s="37" t="s">
        <v>1904</v>
      </c>
      <c r="N2375" s="12" t="s">
        <v>1901</v>
      </c>
      <c r="Q2375" s="12" t="s">
        <v>1854</v>
      </c>
      <c r="S2375" s="12" t="s">
        <v>2977</v>
      </c>
      <c r="T2375" s="12" t="s">
        <v>2978</v>
      </c>
      <c r="U2375" s="12">
        <f t="shared" si="383"/>
        <v>0</v>
      </c>
    </row>
    <row r="2376" spans="1:21">
      <c r="A2376" s="12">
        <v>1204064</v>
      </c>
      <c r="B2376" s="12" t="s">
        <v>3013</v>
      </c>
      <c r="C2376" s="12" t="s">
        <v>3014</v>
      </c>
      <c r="D2376" s="12">
        <v>12</v>
      </c>
      <c r="E2376" s="12">
        <v>4</v>
      </c>
      <c r="F2376" s="12">
        <v>6</v>
      </c>
      <c r="G2376" s="12">
        <v>4</v>
      </c>
      <c r="J2376" s="37" t="s">
        <v>1909</v>
      </c>
      <c r="K2376" s="37" t="s">
        <v>1909</v>
      </c>
      <c r="N2376" s="12" t="s">
        <v>1901</v>
      </c>
      <c r="Q2376" s="12" t="s">
        <v>1860</v>
      </c>
      <c r="S2376" s="12" t="s">
        <v>2981</v>
      </c>
      <c r="T2376" s="12" t="s">
        <v>2982</v>
      </c>
      <c r="U2376" s="12">
        <f t="shared" si="383"/>
        <v>0</v>
      </c>
    </row>
    <row r="2377" spans="1:21">
      <c r="A2377" s="12">
        <v>1204071</v>
      </c>
      <c r="B2377" s="12" t="s">
        <v>3015</v>
      </c>
      <c r="C2377" s="12" t="s">
        <v>3016</v>
      </c>
      <c r="D2377" s="12">
        <v>12</v>
      </c>
      <c r="E2377" s="12">
        <v>1</v>
      </c>
      <c r="F2377" s="12">
        <v>7</v>
      </c>
      <c r="G2377" s="12">
        <v>4</v>
      </c>
      <c r="J2377" s="37" t="s">
        <v>1912</v>
      </c>
      <c r="K2377" s="37" t="s">
        <v>1912</v>
      </c>
      <c r="N2377" s="12" t="s">
        <v>1913</v>
      </c>
      <c r="Q2377" s="12" t="s">
        <v>1843</v>
      </c>
      <c r="S2377" s="12" t="s">
        <v>2969</v>
      </c>
      <c r="T2377" s="12" t="s">
        <v>2970</v>
      </c>
      <c r="U2377" s="12">
        <f t="shared" si="383"/>
        <v>0</v>
      </c>
    </row>
    <row r="2378" spans="1:21">
      <c r="A2378" s="12">
        <v>1204072</v>
      </c>
      <c r="B2378" s="12" t="s">
        <v>3017</v>
      </c>
      <c r="C2378" s="12" t="s">
        <v>3018</v>
      </c>
      <c r="D2378" s="12">
        <v>12</v>
      </c>
      <c r="E2378" s="12">
        <v>2</v>
      </c>
      <c r="F2378" s="12">
        <v>7</v>
      </c>
      <c r="G2378" s="12">
        <v>4</v>
      </c>
      <c r="J2378" s="37" t="s">
        <v>1916</v>
      </c>
      <c r="K2378" s="37" t="s">
        <v>1916</v>
      </c>
      <c r="N2378" s="12" t="s">
        <v>1913</v>
      </c>
      <c r="Q2378" s="12" t="s">
        <v>1849</v>
      </c>
      <c r="S2378" s="12" t="s">
        <v>2973</v>
      </c>
      <c r="T2378" s="12" t="s">
        <v>2974</v>
      </c>
      <c r="U2378" s="12">
        <f t="shared" si="383"/>
        <v>0</v>
      </c>
    </row>
    <row r="2379" spans="1:21">
      <c r="A2379" s="12">
        <v>1204073</v>
      </c>
      <c r="B2379" s="12" t="s">
        <v>3019</v>
      </c>
      <c r="C2379" s="12" t="s">
        <v>3020</v>
      </c>
      <c r="D2379" s="12">
        <v>12</v>
      </c>
      <c r="E2379" s="12">
        <v>3</v>
      </c>
      <c r="F2379" s="12">
        <v>7</v>
      </c>
      <c r="G2379" s="12">
        <v>4</v>
      </c>
      <c r="J2379" s="37" t="s">
        <v>1916</v>
      </c>
      <c r="K2379" s="37" t="s">
        <v>1916</v>
      </c>
      <c r="N2379" s="12" t="s">
        <v>1913</v>
      </c>
      <c r="Q2379" s="12" t="s">
        <v>1854</v>
      </c>
      <c r="S2379" s="12" t="s">
        <v>2977</v>
      </c>
      <c r="T2379" s="12" t="s">
        <v>2978</v>
      </c>
      <c r="U2379" s="12">
        <f t="shared" si="383"/>
        <v>0</v>
      </c>
    </row>
    <row r="2380" spans="1:21">
      <c r="A2380" s="12">
        <v>1204074</v>
      </c>
      <c r="B2380" s="12" t="s">
        <v>3021</v>
      </c>
      <c r="C2380" s="12" t="s">
        <v>3022</v>
      </c>
      <c r="D2380" s="12">
        <v>12</v>
      </c>
      <c r="E2380" s="12">
        <v>4</v>
      </c>
      <c r="F2380" s="12">
        <v>7</v>
      </c>
      <c r="G2380" s="12">
        <v>4</v>
      </c>
      <c r="J2380" s="37" t="s">
        <v>1921</v>
      </c>
      <c r="K2380" s="37" t="s">
        <v>1921</v>
      </c>
      <c r="N2380" s="12" t="s">
        <v>1913</v>
      </c>
      <c r="Q2380" s="12" t="s">
        <v>1860</v>
      </c>
      <c r="S2380" s="12" t="s">
        <v>2981</v>
      </c>
      <c r="T2380" s="12" t="s">
        <v>2982</v>
      </c>
      <c r="U2380" s="12">
        <f t="shared" si="383"/>
        <v>0</v>
      </c>
    </row>
    <row r="2381" spans="1:21">
      <c r="A2381" s="12">
        <v>1204081</v>
      </c>
      <c r="B2381" s="12" t="s">
        <v>3023</v>
      </c>
      <c r="C2381" s="12" t="s">
        <v>3024</v>
      </c>
      <c r="D2381" s="12">
        <v>12</v>
      </c>
      <c r="E2381" s="12">
        <v>1</v>
      </c>
      <c r="F2381" s="12">
        <v>8</v>
      </c>
      <c r="G2381" s="12">
        <v>4</v>
      </c>
      <c r="J2381" s="37" t="s">
        <v>1924</v>
      </c>
      <c r="K2381" s="37" t="s">
        <v>1924</v>
      </c>
      <c r="N2381" s="12" t="s">
        <v>1925</v>
      </c>
      <c r="Q2381" s="12" t="s">
        <v>1843</v>
      </c>
      <c r="S2381" s="12" t="s">
        <v>2969</v>
      </c>
      <c r="T2381" s="12" t="s">
        <v>2970</v>
      </c>
      <c r="U2381" s="12">
        <f t="shared" si="383"/>
        <v>0</v>
      </c>
    </row>
    <row r="2382" spans="1:21">
      <c r="A2382" s="12">
        <v>1204082</v>
      </c>
      <c r="B2382" s="12" t="s">
        <v>3025</v>
      </c>
      <c r="C2382" s="12" t="s">
        <v>3026</v>
      </c>
      <c r="D2382" s="12">
        <v>12</v>
      </c>
      <c r="E2382" s="12">
        <v>2</v>
      </c>
      <c r="F2382" s="12">
        <v>8</v>
      </c>
      <c r="G2382" s="12">
        <v>4</v>
      </c>
      <c r="J2382" s="37" t="s">
        <v>1928</v>
      </c>
      <c r="K2382" s="37" t="s">
        <v>1928</v>
      </c>
      <c r="N2382" s="12" t="s">
        <v>1925</v>
      </c>
      <c r="Q2382" s="12" t="s">
        <v>1849</v>
      </c>
      <c r="S2382" s="12" t="s">
        <v>2973</v>
      </c>
      <c r="T2382" s="12" t="s">
        <v>2974</v>
      </c>
      <c r="U2382" s="12">
        <f t="shared" si="383"/>
        <v>0</v>
      </c>
    </row>
    <row r="2383" spans="1:21">
      <c r="A2383" s="12">
        <v>1204083</v>
      </c>
      <c r="B2383" s="12" t="s">
        <v>3027</v>
      </c>
      <c r="C2383" s="12" t="s">
        <v>3028</v>
      </c>
      <c r="D2383" s="12">
        <v>12</v>
      </c>
      <c r="E2383" s="12">
        <v>3</v>
      </c>
      <c r="F2383" s="12">
        <v>8</v>
      </c>
      <c r="G2383" s="12">
        <v>4</v>
      </c>
      <c r="J2383" s="37" t="s">
        <v>1928</v>
      </c>
      <c r="K2383" s="37" t="s">
        <v>1928</v>
      </c>
      <c r="N2383" s="12" t="s">
        <v>1925</v>
      </c>
      <c r="Q2383" s="12" t="s">
        <v>1854</v>
      </c>
      <c r="S2383" s="12" t="s">
        <v>2977</v>
      </c>
      <c r="T2383" s="12" t="s">
        <v>2978</v>
      </c>
      <c r="U2383" s="12">
        <f t="shared" si="383"/>
        <v>0</v>
      </c>
    </row>
    <row r="2384" spans="1:21">
      <c r="A2384" s="12">
        <v>1204084</v>
      </c>
      <c r="B2384" s="12" t="s">
        <v>3029</v>
      </c>
      <c r="C2384" s="12" t="s">
        <v>3030</v>
      </c>
      <c r="D2384" s="12">
        <v>12</v>
      </c>
      <c r="E2384" s="12">
        <v>4</v>
      </c>
      <c r="F2384" s="12">
        <v>8</v>
      </c>
      <c r="G2384" s="12">
        <v>4</v>
      </c>
      <c r="J2384" s="37" t="s">
        <v>1933</v>
      </c>
      <c r="K2384" s="37" t="s">
        <v>1933</v>
      </c>
      <c r="N2384" s="12" t="s">
        <v>1925</v>
      </c>
      <c r="Q2384" s="12" t="s">
        <v>1860</v>
      </c>
      <c r="S2384" s="12" t="s">
        <v>2981</v>
      </c>
      <c r="T2384" s="12" t="s">
        <v>2982</v>
      </c>
      <c r="U2384" s="12">
        <f t="shared" si="383"/>
        <v>0</v>
      </c>
    </row>
    <row r="2385" spans="1:21">
      <c r="A2385" s="12">
        <v>1204091</v>
      </c>
      <c r="B2385" s="12" t="s">
        <v>3031</v>
      </c>
      <c r="C2385" s="12" t="s">
        <v>3032</v>
      </c>
      <c r="D2385" s="12">
        <v>12</v>
      </c>
      <c r="E2385" s="12">
        <v>1</v>
      </c>
      <c r="F2385" s="12">
        <v>9</v>
      </c>
      <c r="G2385" s="12">
        <v>4</v>
      </c>
      <c r="J2385" s="37" t="s">
        <v>1936</v>
      </c>
      <c r="K2385" s="37" t="s">
        <v>1936</v>
      </c>
      <c r="N2385" s="12" t="s">
        <v>1937</v>
      </c>
      <c r="Q2385" s="12" t="s">
        <v>1843</v>
      </c>
      <c r="S2385" s="12" t="s">
        <v>2969</v>
      </c>
      <c r="T2385" s="12" t="s">
        <v>2970</v>
      </c>
      <c r="U2385" s="12">
        <f t="shared" si="383"/>
        <v>0</v>
      </c>
    </row>
    <row r="2386" spans="1:21">
      <c r="A2386" s="12">
        <v>1204092</v>
      </c>
      <c r="B2386" s="12" t="s">
        <v>3033</v>
      </c>
      <c r="C2386" s="12" t="s">
        <v>3034</v>
      </c>
      <c r="D2386" s="12">
        <v>12</v>
      </c>
      <c r="E2386" s="12">
        <v>2</v>
      </c>
      <c r="F2386" s="12">
        <v>9</v>
      </c>
      <c r="G2386" s="12">
        <v>4</v>
      </c>
      <c r="J2386" s="37" t="s">
        <v>1940</v>
      </c>
      <c r="K2386" s="37" t="s">
        <v>1940</v>
      </c>
      <c r="N2386" s="12" t="s">
        <v>1937</v>
      </c>
      <c r="Q2386" s="12" t="s">
        <v>1849</v>
      </c>
      <c r="S2386" s="12" t="s">
        <v>2973</v>
      </c>
      <c r="T2386" s="12" t="s">
        <v>2974</v>
      </c>
      <c r="U2386" s="12">
        <f t="shared" si="383"/>
        <v>0</v>
      </c>
    </row>
    <row r="2387" spans="1:21">
      <c r="A2387" s="12">
        <v>1204093</v>
      </c>
      <c r="B2387" s="12" t="s">
        <v>3035</v>
      </c>
      <c r="C2387" s="12" t="s">
        <v>3036</v>
      </c>
      <c r="D2387" s="12">
        <v>12</v>
      </c>
      <c r="E2387" s="12">
        <v>3</v>
      </c>
      <c r="F2387" s="12">
        <v>9</v>
      </c>
      <c r="G2387" s="12">
        <v>4</v>
      </c>
      <c r="J2387" s="37" t="s">
        <v>1940</v>
      </c>
      <c r="K2387" s="37" t="s">
        <v>1940</v>
      </c>
      <c r="N2387" s="12" t="s">
        <v>1937</v>
      </c>
      <c r="Q2387" s="12" t="s">
        <v>1854</v>
      </c>
      <c r="S2387" s="12" t="s">
        <v>2977</v>
      </c>
      <c r="T2387" s="12" t="s">
        <v>2978</v>
      </c>
      <c r="U2387" s="12">
        <f t="shared" si="383"/>
        <v>0</v>
      </c>
    </row>
    <row r="2388" spans="1:21">
      <c r="A2388" s="12">
        <v>1204094</v>
      </c>
      <c r="B2388" s="12" t="s">
        <v>3037</v>
      </c>
      <c r="C2388" s="12" t="s">
        <v>3038</v>
      </c>
      <c r="D2388" s="12">
        <v>12</v>
      </c>
      <c r="E2388" s="12">
        <v>4</v>
      </c>
      <c r="F2388" s="12">
        <v>9</v>
      </c>
      <c r="G2388" s="12">
        <v>4</v>
      </c>
      <c r="J2388" s="37" t="s">
        <v>1945</v>
      </c>
      <c r="K2388" s="37" t="s">
        <v>1945</v>
      </c>
      <c r="N2388" s="12" t="s">
        <v>1937</v>
      </c>
      <c r="Q2388" s="12" t="s">
        <v>1860</v>
      </c>
      <c r="S2388" s="12" t="s">
        <v>2981</v>
      </c>
      <c r="T2388" s="12" t="s">
        <v>2982</v>
      </c>
      <c r="U2388" s="12">
        <f t="shared" si="383"/>
        <v>0</v>
      </c>
    </row>
    <row r="2389" spans="1:21">
      <c r="A2389" s="12">
        <v>1204101</v>
      </c>
      <c r="B2389" s="12" t="s">
        <v>3039</v>
      </c>
      <c r="C2389" s="12" t="s">
        <v>3040</v>
      </c>
      <c r="D2389" s="12">
        <v>12</v>
      </c>
      <c r="E2389" s="12">
        <v>1</v>
      </c>
      <c r="F2389" s="12">
        <v>10</v>
      </c>
      <c r="G2389" s="12">
        <v>4</v>
      </c>
      <c r="J2389" s="37" t="s">
        <v>1948</v>
      </c>
      <c r="K2389" s="37" t="s">
        <v>1948</v>
      </c>
      <c r="N2389" s="12" t="s">
        <v>1949</v>
      </c>
      <c r="Q2389" s="12" t="s">
        <v>1843</v>
      </c>
      <c r="S2389" s="12" t="s">
        <v>2969</v>
      </c>
      <c r="T2389" s="12" t="s">
        <v>2970</v>
      </c>
      <c r="U2389" s="12">
        <f t="shared" si="383"/>
        <v>0</v>
      </c>
    </row>
    <row r="2390" spans="1:21">
      <c r="A2390" s="12">
        <v>1204102</v>
      </c>
      <c r="B2390" s="12" t="s">
        <v>3041</v>
      </c>
      <c r="C2390" s="12" t="s">
        <v>3042</v>
      </c>
      <c r="D2390" s="12">
        <v>12</v>
      </c>
      <c r="E2390" s="12">
        <v>2</v>
      </c>
      <c r="F2390" s="12">
        <v>10</v>
      </c>
      <c r="G2390" s="12">
        <v>4</v>
      </c>
      <c r="J2390" s="37" t="s">
        <v>1952</v>
      </c>
      <c r="K2390" s="37" t="s">
        <v>1952</v>
      </c>
      <c r="N2390" s="12" t="s">
        <v>1949</v>
      </c>
      <c r="Q2390" s="12" t="s">
        <v>1849</v>
      </c>
      <c r="S2390" s="12" t="s">
        <v>2973</v>
      </c>
      <c r="T2390" s="12" t="s">
        <v>2974</v>
      </c>
      <c r="U2390" s="12">
        <f t="shared" si="383"/>
        <v>0</v>
      </c>
    </row>
    <row r="2391" spans="1:21">
      <c r="A2391" s="12">
        <v>1204103</v>
      </c>
      <c r="B2391" s="12" t="s">
        <v>3043</v>
      </c>
      <c r="C2391" s="12" t="s">
        <v>3044</v>
      </c>
      <c r="D2391" s="12">
        <v>12</v>
      </c>
      <c r="E2391" s="12">
        <v>3</v>
      </c>
      <c r="F2391" s="12">
        <v>10</v>
      </c>
      <c r="G2391" s="12">
        <v>4</v>
      </c>
      <c r="J2391" s="37" t="s">
        <v>1952</v>
      </c>
      <c r="K2391" s="37" t="s">
        <v>1952</v>
      </c>
      <c r="N2391" s="12" t="s">
        <v>1949</v>
      </c>
      <c r="Q2391" s="12" t="s">
        <v>1854</v>
      </c>
      <c r="S2391" s="12" t="s">
        <v>2977</v>
      </c>
      <c r="T2391" s="12" t="s">
        <v>2978</v>
      </c>
      <c r="U2391" s="12">
        <f t="shared" si="383"/>
        <v>0</v>
      </c>
    </row>
    <row r="2392" spans="1:21">
      <c r="A2392" s="12">
        <v>1204104</v>
      </c>
      <c r="B2392" s="12" t="s">
        <v>3045</v>
      </c>
      <c r="C2392" s="12" t="s">
        <v>3046</v>
      </c>
      <c r="D2392" s="12">
        <v>12</v>
      </c>
      <c r="E2392" s="12">
        <v>4</v>
      </c>
      <c r="F2392" s="12">
        <v>10</v>
      </c>
      <c r="G2392" s="12">
        <v>4</v>
      </c>
      <c r="J2392" s="37" t="s">
        <v>1957</v>
      </c>
      <c r="K2392" s="37" t="s">
        <v>1957</v>
      </c>
      <c r="N2392" s="12" t="s">
        <v>1949</v>
      </c>
      <c r="Q2392" s="12" t="s">
        <v>1860</v>
      </c>
      <c r="S2392" s="12" t="s">
        <v>2981</v>
      </c>
      <c r="T2392" s="12" t="s">
        <v>2982</v>
      </c>
      <c r="U2392" s="12">
        <f t="shared" si="383"/>
        <v>0</v>
      </c>
    </row>
    <row r="2393" spans="1:21">
      <c r="A2393" s="12">
        <v>1204111</v>
      </c>
      <c r="B2393" s="12" t="s">
        <v>3047</v>
      </c>
      <c r="C2393" s="12" t="s">
        <v>3048</v>
      </c>
      <c r="D2393" s="12">
        <v>12</v>
      </c>
      <c r="E2393" s="12">
        <v>1</v>
      </c>
      <c r="F2393" s="12">
        <v>11</v>
      </c>
      <c r="G2393" s="12">
        <v>4</v>
      </c>
      <c r="J2393" s="37" t="s">
        <v>1960</v>
      </c>
      <c r="K2393" s="37" t="s">
        <v>1960</v>
      </c>
      <c r="N2393" s="12" t="s">
        <v>1961</v>
      </c>
      <c r="Q2393" s="12" t="s">
        <v>1843</v>
      </c>
      <c r="S2393" s="12" t="s">
        <v>2969</v>
      </c>
      <c r="T2393" s="12" t="s">
        <v>2970</v>
      </c>
      <c r="U2393" s="12">
        <f t="shared" si="383"/>
        <v>0</v>
      </c>
    </row>
    <row r="2394" spans="1:21">
      <c r="A2394" s="12">
        <v>1204112</v>
      </c>
      <c r="B2394" s="12" t="s">
        <v>3049</v>
      </c>
      <c r="C2394" s="12" t="s">
        <v>3050</v>
      </c>
      <c r="D2394" s="12">
        <v>12</v>
      </c>
      <c r="E2394" s="12">
        <v>2</v>
      </c>
      <c r="F2394" s="12">
        <v>11</v>
      </c>
      <c r="G2394" s="12">
        <v>4</v>
      </c>
      <c r="J2394" s="37" t="s">
        <v>1964</v>
      </c>
      <c r="K2394" s="37" t="s">
        <v>1964</v>
      </c>
      <c r="N2394" s="12" t="s">
        <v>1961</v>
      </c>
      <c r="Q2394" s="12" t="s">
        <v>1849</v>
      </c>
      <c r="S2394" s="12" t="s">
        <v>2973</v>
      </c>
      <c r="T2394" s="12" t="s">
        <v>2974</v>
      </c>
      <c r="U2394" s="12">
        <f t="shared" si="383"/>
        <v>0</v>
      </c>
    </row>
    <row r="2395" spans="1:21">
      <c r="A2395" s="12">
        <v>1204113</v>
      </c>
      <c r="B2395" s="12" t="s">
        <v>3051</v>
      </c>
      <c r="C2395" s="12" t="s">
        <v>3052</v>
      </c>
      <c r="D2395" s="12">
        <v>12</v>
      </c>
      <c r="E2395" s="12">
        <v>3</v>
      </c>
      <c r="F2395" s="12">
        <v>11</v>
      </c>
      <c r="G2395" s="12">
        <v>4</v>
      </c>
      <c r="J2395" s="37" t="s">
        <v>1964</v>
      </c>
      <c r="K2395" s="37" t="s">
        <v>1964</v>
      </c>
      <c r="N2395" s="12" t="s">
        <v>1961</v>
      </c>
      <c r="Q2395" s="12" t="s">
        <v>1854</v>
      </c>
      <c r="S2395" s="12" t="s">
        <v>2977</v>
      </c>
      <c r="T2395" s="12" t="s">
        <v>2978</v>
      </c>
      <c r="U2395" s="12">
        <f t="shared" si="383"/>
        <v>0</v>
      </c>
    </row>
    <row r="2396" spans="1:21">
      <c r="A2396" s="12">
        <v>1204114</v>
      </c>
      <c r="B2396" s="12" t="s">
        <v>3053</v>
      </c>
      <c r="C2396" s="12" t="s">
        <v>3054</v>
      </c>
      <c r="D2396" s="12">
        <v>12</v>
      </c>
      <c r="E2396" s="12">
        <v>4</v>
      </c>
      <c r="F2396" s="12">
        <v>11</v>
      </c>
      <c r="G2396" s="12">
        <v>4</v>
      </c>
      <c r="J2396" s="37" t="s">
        <v>1969</v>
      </c>
      <c r="K2396" s="37" t="s">
        <v>1969</v>
      </c>
      <c r="N2396" s="12" t="s">
        <v>1961</v>
      </c>
      <c r="Q2396" s="12" t="s">
        <v>1860</v>
      </c>
      <c r="S2396" s="12" t="s">
        <v>2981</v>
      </c>
      <c r="T2396" s="12" t="s">
        <v>2982</v>
      </c>
      <c r="U2396" s="12">
        <f t="shared" si="383"/>
        <v>0</v>
      </c>
    </row>
    <row r="2397" spans="1:21">
      <c r="A2397" s="12">
        <v>1204121</v>
      </c>
      <c r="B2397" s="12" t="s">
        <v>3055</v>
      </c>
      <c r="C2397" s="12" t="s">
        <v>3056</v>
      </c>
      <c r="D2397" s="12">
        <v>12</v>
      </c>
      <c r="E2397" s="12">
        <v>1</v>
      </c>
      <c r="F2397" s="12">
        <v>12</v>
      </c>
      <c r="G2397" s="12">
        <v>4</v>
      </c>
      <c r="J2397" s="37" t="s">
        <v>1972</v>
      </c>
      <c r="K2397" s="37" t="s">
        <v>1972</v>
      </c>
      <c r="N2397" s="12" t="s">
        <v>1973</v>
      </c>
      <c r="Q2397" s="12" t="s">
        <v>1843</v>
      </c>
      <c r="S2397" s="12" t="s">
        <v>2969</v>
      </c>
      <c r="T2397" s="12" t="s">
        <v>2970</v>
      </c>
      <c r="U2397" s="12">
        <f t="shared" si="383"/>
        <v>0</v>
      </c>
    </row>
    <row r="2398" spans="1:21">
      <c r="A2398" s="12">
        <v>1204122</v>
      </c>
      <c r="B2398" s="12" t="s">
        <v>3057</v>
      </c>
      <c r="C2398" s="12" t="s">
        <v>3058</v>
      </c>
      <c r="D2398" s="12">
        <v>12</v>
      </c>
      <c r="E2398" s="12">
        <v>2</v>
      </c>
      <c r="F2398" s="12">
        <v>12</v>
      </c>
      <c r="G2398" s="12">
        <v>4</v>
      </c>
      <c r="J2398" s="37" t="s">
        <v>1976</v>
      </c>
      <c r="K2398" s="37" t="s">
        <v>1976</v>
      </c>
      <c r="N2398" s="12" t="s">
        <v>1973</v>
      </c>
      <c r="Q2398" s="12" t="s">
        <v>1849</v>
      </c>
      <c r="S2398" s="12" t="s">
        <v>2973</v>
      </c>
      <c r="T2398" s="12" t="s">
        <v>2974</v>
      </c>
      <c r="U2398" s="12">
        <f t="shared" si="383"/>
        <v>0</v>
      </c>
    </row>
    <row r="2399" spans="1:21">
      <c r="A2399" s="12">
        <v>1204123</v>
      </c>
      <c r="B2399" s="12" t="s">
        <v>3059</v>
      </c>
      <c r="C2399" s="12" t="s">
        <v>3060</v>
      </c>
      <c r="D2399" s="12">
        <v>12</v>
      </c>
      <c r="E2399" s="12">
        <v>3</v>
      </c>
      <c r="F2399" s="12">
        <v>12</v>
      </c>
      <c r="G2399" s="12">
        <v>4</v>
      </c>
      <c r="J2399" s="37" t="s">
        <v>1976</v>
      </c>
      <c r="K2399" s="37" t="s">
        <v>1976</v>
      </c>
      <c r="N2399" s="12" t="s">
        <v>1973</v>
      </c>
      <c r="Q2399" s="12" t="s">
        <v>1854</v>
      </c>
      <c r="S2399" s="12" t="s">
        <v>2977</v>
      </c>
      <c r="T2399" s="12" t="s">
        <v>2978</v>
      </c>
      <c r="U2399" s="12">
        <f t="shared" si="383"/>
        <v>0</v>
      </c>
    </row>
    <row r="2400" spans="1:21">
      <c r="A2400" s="12">
        <v>1204124</v>
      </c>
      <c r="B2400" s="12" t="s">
        <v>3061</v>
      </c>
      <c r="C2400" s="12" t="s">
        <v>3062</v>
      </c>
      <c r="D2400" s="12">
        <v>12</v>
      </c>
      <c r="E2400" s="12">
        <v>4</v>
      </c>
      <c r="F2400" s="12">
        <v>12</v>
      </c>
      <c r="G2400" s="12">
        <v>4</v>
      </c>
      <c r="J2400" s="37" t="s">
        <v>1981</v>
      </c>
      <c r="K2400" s="37" t="s">
        <v>1981</v>
      </c>
      <c r="N2400" s="12" t="s">
        <v>1973</v>
      </c>
      <c r="Q2400" s="12" t="s">
        <v>1860</v>
      </c>
      <c r="S2400" s="12" t="s">
        <v>2981</v>
      </c>
      <c r="T2400" s="12" t="s">
        <v>2982</v>
      </c>
      <c r="U2400" s="12">
        <f t="shared" si="383"/>
        <v>0</v>
      </c>
    </row>
    <row r="2401" spans="1:21">
      <c r="A2401" s="12">
        <v>1204131</v>
      </c>
      <c r="B2401" s="12" t="s">
        <v>3063</v>
      </c>
      <c r="C2401" s="12" t="s">
        <v>3064</v>
      </c>
      <c r="D2401" s="12">
        <v>12</v>
      </c>
      <c r="E2401" s="12">
        <v>1</v>
      </c>
      <c r="F2401" s="12">
        <v>13</v>
      </c>
      <c r="G2401" s="12">
        <v>4</v>
      </c>
      <c r="J2401" s="37" t="s">
        <v>1984</v>
      </c>
      <c r="K2401" s="37" t="s">
        <v>1984</v>
      </c>
      <c r="N2401" s="12" t="s">
        <v>1985</v>
      </c>
      <c r="Q2401" s="12" t="s">
        <v>1843</v>
      </c>
      <c r="S2401" s="12" t="s">
        <v>2969</v>
      </c>
      <c r="T2401" s="12" t="s">
        <v>2970</v>
      </c>
      <c r="U2401" s="12">
        <f t="shared" si="383"/>
        <v>0</v>
      </c>
    </row>
    <row r="2402" spans="1:21">
      <c r="A2402" s="12">
        <v>1204132</v>
      </c>
      <c r="B2402" s="12" t="s">
        <v>3065</v>
      </c>
      <c r="C2402" s="12" t="s">
        <v>3066</v>
      </c>
      <c r="D2402" s="12">
        <v>12</v>
      </c>
      <c r="E2402" s="12">
        <v>2</v>
      </c>
      <c r="F2402" s="12">
        <v>13</v>
      </c>
      <c r="G2402" s="12">
        <v>4</v>
      </c>
      <c r="J2402" s="37" t="s">
        <v>1988</v>
      </c>
      <c r="K2402" s="37" t="s">
        <v>1988</v>
      </c>
      <c r="N2402" s="12" t="s">
        <v>1985</v>
      </c>
      <c r="Q2402" s="12" t="s">
        <v>1849</v>
      </c>
      <c r="S2402" s="12" t="s">
        <v>2973</v>
      </c>
      <c r="T2402" s="12" t="s">
        <v>2974</v>
      </c>
      <c r="U2402" s="12">
        <f t="shared" si="383"/>
        <v>0</v>
      </c>
    </row>
    <row r="2403" spans="1:21">
      <c r="A2403" s="12">
        <v>1204133</v>
      </c>
      <c r="B2403" s="12" t="s">
        <v>3067</v>
      </c>
      <c r="C2403" s="12" t="s">
        <v>3068</v>
      </c>
      <c r="D2403" s="12">
        <v>12</v>
      </c>
      <c r="E2403" s="12">
        <v>3</v>
      </c>
      <c r="F2403" s="12">
        <v>13</v>
      </c>
      <c r="G2403" s="12">
        <v>4</v>
      </c>
      <c r="J2403" s="37" t="s">
        <v>1988</v>
      </c>
      <c r="K2403" s="37" t="s">
        <v>1988</v>
      </c>
      <c r="N2403" s="12" t="s">
        <v>1985</v>
      </c>
      <c r="Q2403" s="12" t="s">
        <v>1854</v>
      </c>
      <c r="S2403" s="12" t="s">
        <v>2977</v>
      </c>
      <c r="T2403" s="12" t="s">
        <v>2978</v>
      </c>
      <c r="U2403" s="12">
        <f t="shared" si="383"/>
        <v>0</v>
      </c>
    </row>
    <row r="2404" spans="1:21">
      <c r="A2404" s="12">
        <v>1204134</v>
      </c>
      <c r="B2404" s="12" t="s">
        <v>3069</v>
      </c>
      <c r="C2404" s="12" t="s">
        <v>3070</v>
      </c>
      <c r="D2404" s="12">
        <v>12</v>
      </c>
      <c r="E2404" s="12">
        <v>4</v>
      </c>
      <c r="F2404" s="12">
        <v>13</v>
      </c>
      <c r="G2404" s="12">
        <v>4</v>
      </c>
      <c r="J2404" s="37" t="s">
        <v>1993</v>
      </c>
      <c r="K2404" s="37" t="s">
        <v>1993</v>
      </c>
      <c r="N2404" s="12" t="s">
        <v>1985</v>
      </c>
      <c r="Q2404" s="12" t="s">
        <v>1860</v>
      </c>
      <c r="S2404" s="12" t="s">
        <v>2981</v>
      </c>
      <c r="T2404" s="12" t="s">
        <v>2982</v>
      </c>
      <c r="U2404" s="12">
        <f t="shared" si="383"/>
        <v>0</v>
      </c>
    </row>
    <row r="2405" spans="1:21">
      <c r="A2405" s="12">
        <v>1204141</v>
      </c>
      <c r="B2405" s="12" t="s">
        <v>3071</v>
      </c>
      <c r="C2405" s="12" t="s">
        <v>3072</v>
      </c>
      <c r="D2405" s="12">
        <v>12</v>
      </c>
      <c r="E2405" s="12">
        <v>1</v>
      </c>
      <c r="F2405" s="12">
        <v>14</v>
      </c>
      <c r="G2405" s="12">
        <v>4</v>
      </c>
      <c r="J2405" s="37" t="s">
        <v>1996</v>
      </c>
      <c r="K2405" s="37" t="s">
        <v>1996</v>
      </c>
      <c r="N2405" s="12" t="s">
        <v>1997</v>
      </c>
      <c r="Q2405" s="12" t="s">
        <v>1843</v>
      </c>
      <c r="S2405" s="12" t="s">
        <v>2969</v>
      </c>
      <c r="T2405" s="12" t="s">
        <v>2970</v>
      </c>
      <c r="U2405" s="12">
        <f t="shared" ref="U2405:U2468" si="432">IF(G2405=5,1,IF(G2405=6,1,0))</f>
        <v>0</v>
      </c>
    </row>
    <row r="2406" spans="1:21">
      <c r="A2406" s="12">
        <v>1204142</v>
      </c>
      <c r="B2406" s="12" t="s">
        <v>3073</v>
      </c>
      <c r="C2406" s="12" t="s">
        <v>3074</v>
      </c>
      <c r="D2406" s="12">
        <v>12</v>
      </c>
      <c r="E2406" s="12">
        <v>2</v>
      </c>
      <c r="F2406" s="12">
        <v>14</v>
      </c>
      <c r="G2406" s="12">
        <v>4</v>
      </c>
      <c r="J2406" s="37" t="s">
        <v>2000</v>
      </c>
      <c r="K2406" s="37" t="s">
        <v>2000</v>
      </c>
      <c r="N2406" s="12" t="s">
        <v>1997</v>
      </c>
      <c r="Q2406" s="12" t="s">
        <v>1849</v>
      </c>
      <c r="S2406" s="12" t="s">
        <v>2973</v>
      </c>
      <c r="T2406" s="12" t="s">
        <v>2974</v>
      </c>
      <c r="U2406" s="12">
        <f t="shared" si="432"/>
        <v>0</v>
      </c>
    </row>
    <row r="2407" spans="1:21">
      <c r="A2407" s="12">
        <v>1204143</v>
      </c>
      <c r="B2407" s="12" t="s">
        <v>3075</v>
      </c>
      <c r="C2407" s="12" t="s">
        <v>3076</v>
      </c>
      <c r="D2407" s="12">
        <v>12</v>
      </c>
      <c r="E2407" s="12">
        <v>3</v>
      </c>
      <c r="F2407" s="12">
        <v>14</v>
      </c>
      <c r="G2407" s="12">
        <v>4</v>
      </c>
      <c r="J2407" s="37" t="s">
        <v>2000</v>
      </c>
      <c r="K2407" s="37" t="s">
        <v>2000</v>
      </c>
      <c r="N2407" s="12" t="s">
        <v>1997</v>
      </c>
      <c r="Q2407" s="12" t="s">
        <v>1854</v>
      </c>
      <c r="S2407" s="12" t="s">
        <v>2977</v>
      </c>
      <c r="T2407" s="12" t="s">
        <v>2978</v>
      </c>
      <c r="U2407" s="12">
        <f t="shared" si="432"/>
        <v>0</v>
      </c>
    </row>
    <row r="2408" spans="1:21">
      <c r="A2408" s="12">
        <v>1204144</v>
      </c>
      <c r="B2408" s="12" t="s">
        <v>3077</v>
      </c>
      <c r="C2408" s="12" t="s">
        <v>3078</v>
      </c>
      <c r="D2408" s="12">
        <v>12</v>
      </c>
      <c r="E2408" s="12">
        <v>4</v>
      </c>
      <c r="F2408" s="12">
        <v>14</v>
      </c>
      <c r="G2408" s="12">
        <v>4</v>
      </c>
      <c r="J2408" s="37" t="s">
        <v>2005</v>
      </c>
      <c r="K2408" s="37" t="s">
        <v>2005</v>
      </c>
      <c r="N2408" s="12" t="s">
        <v>1997</v>
      </c>
      <c r="Q2408" s="12" t="s">
        <v>1860</v>
      </c>
      <c r="S2408" s="12" t="s">
        <v>2981</v>
      </c>
      <c r="T2408" s="12" t="s">
        <v>2982</v>
      </c>
      <c r="U2408" s="12">
        <f t="shared" si="432"/>
        <v>0</v>
      </c>
    </row>
    <row r="2409" spans="1:21">
      <c r="A2409" s="12">
        <v>1204151</v>
      </c>
      <c r="B2409" s="12" t="s">
        <v>3079</v>
      </c>
      <c r="C2409" s="12" t="s">
        <v>3080</v>
      </c>
      <c r="D2409" s="12">
        <v>12</v>
      </c>
      <c r="E2409" s="12">
        <v>1</v>
      </c>
      <c r="F2409" s="12">
        <v>15</v>
      </c>
      <c r="G2409" s="12">
        <v>4</v>
      </c>
      <c r="J2409" s="37" t="s">
        <v>2008</v>
      </c>
      <c r="K2409" s="37" t="s">
        <v>2008</v>
      </c>
      <c r="N2409" s="12" t="s">
        <v>2009</v>
      </c>
      <c r="Q2409" s="12" t="s">
        <v>1843</v>
      </c>
      <c r="S2409" s="12" t="s">
        <v>2969</v>
      </c>
      <c r="T2409" s="12" t="s">
        <v>2970</v>
      </c>
      <c r="U2409" s="12">
        <f t="shared" si="432"/>
        <v>0</v>
      </c>
    </row>
    <row r="2410" spans="1:21">
      <c r="A2410" s="12">
        <v>1204152</v>
      </c>
      <c r="B2410" s="12" t="s">
        <v>3081</v>
      </c>
      <c r="C2410" s="12" t="s">
        <v>3082</v>
      </c>
      <c r="D2410" s="12">
        <v>12</v>
      </c>
      <c r="E2410" s="12">
        <v>2</v>
      </c>
      <c r="F2410" s="12">
        <v>15</v>
      </c>
      <c r="G2410" s="12">
        <v>4</v>
      </c>
      <c r="J2410" s="37" t="s">
        <v>2012</v>
      </c>
      <c r="K2410" s="37" t="s">
        <v>2012</v>
      </c>
      <c r="N2410" s="12" t="s">
        <v>2009</v>
      </c>
      <c r="Q2410" s="12" t="s">
        <v>1849</v>
      </c>
      <c r="S2410" s="12" t="s">
        <v>2973</v>
      </c>
      <c r="T2410" s="12" t="s">
        <v>2974</v>
      </c>
      <c r="U2410" s="12">
        <f t="shared" si="432"/>
        <v>0</v>
      </c>
    </row>
    <row r="2411" spans="1:21">
      <c r="A2411" s="12">
        <v>1204153</v>
      </c>
      <c r="B2411" s="12" t="s">
        <v>3083</v>
      </c>
      <c r="C2411" s="12" t="s">
        <v>3084</v>
      </c>
      <c r="D2411" s="12">
        <v>12</v>
      </c>
      <c r="E2411" s="12">
        <v>3</v>
      </c>
      <c r="F2411" s="12">
        <v>15</v>
      </c>
      <c r="G2411" s="12">
        <v>4</v>
      </c>
      <c r="J2411" s="37" t="s">
        <v>2012</v>
      </c>
      <c r="K2411" s="37" t="s">
        <v>2012</v>
      </c>
      <c r="N2411" s="12" t="s">
        <v>2009</v>
      </c>
      <c r="Q2411" s="12" t="s">
        <v>1854</v>
      </c>
      <c r="S2411" s="12" t="s">
        <v>2977</v>
      </c>
      <c r="T2411" s="12" t="s">
        <v>2978</v>
      </c>
      <c r="U2411" s="12">
        <f t="shared" si="432"/>
        <v>0</v>
      </c>
    </row>
    <row r="2412" spans="1:21">
      <c r="A2412" s="12">
        <v>1204154</v>
      </c>
      <c r="B2412" s="12" t="s">
        <v>3085</v>
      </c>
      <c r="C2412" s="12" t="s">
        <v>3086</v>
      </c>
      <c r="D2412" s="12">
        <v>12</v>
      </c>
      <c r="E2412" s="12">
        <v>4</v>
      </c>
      <c r="F2412" s="12">
        <v>15</v>
      </c>
      <c r="G2412" s="12">
        <v>4</v>
      </c>
      <c r="J2412" s="37" t="s">
        <v>2017</v>
      </c>
      <c r="K2412" s="37" t="s">
        <v>2017</v>
      </c>
      <c r="N2412" s="12" t="s">
        <v>2009</v>
      </c>
      <c r="Q2412" s="12" t="s">
        <v>1860</v>
      </c>
      <c r="S2412" s="12" t="s">
        <v>2981</v>
      </c>
      <c r="T2412" s="12" t="s">
        <v>2982</v>
      </c>
      <c r="U2412" s="12">
        <f t="shared" si="432"/>
        <v>0</v>
      </c>
    </row>
    <row r="2413" spans="1:21">
      <c r="A2413" s="12">
        <v>1205021</v>
      </c>
      <c r="B2413" s="12" t="s">
        <v>2967</v>
      </c>
      <c r="C2413" s="12" t="s">
        <v>2968</v>
      </c>
      <c r="D2413" s="12">
        <v>12</v>
      </c>
      <c r="E2413" s="12">
        <v>1</v>
      </c>
      <c r="F2413" s="12">
        <v>2</v>
      </c>
      <c r="G2413" s="12">
        <v>5</v>
      </c>
      <c r="J2413" s="37" t="s">
        <v>2018</v>
      </c>
      <c r="K2413" s="37" t="s">
        <v>2018</v>
      </c>
      <c r="N2413" s="12" t="s">
        <v>1973</v>
      </c>
      <c r="Q2413" s="12" t="s">
        <v>1843</v>
      </c>
      <c r="S2413" s="12" t="s">
        <v>2969</v>
      </c>
      <c r="T2413" s="12" t="s">
        <v>2970</v>
      </c>
      <c r="U2413" s="12">
        <f t="shared" si="432"/>
        <v>1</v>
      </c>
    </row>
    <row r="2414" spans="1:21">
      <c r="A2414" s="12">
        <v>1205022</v>
      </c>
      <c r="B2414" s="12" t="s">
        <v>2971</v>
      </c>
      <c r="C2414" s="12" t="s">
        <v>2972</v>
      </c>
      <c r="D2414" s="12">
        <v>12</v>
      </c>
      <c r="E2414" s="12">
        <v>2</v>
      </c>
      <c r="F2414" s="12">
        <v>2</v>
      </c>
      <c r="G2414" s="12">
        <v>5</v>
      </c>
      <c r="J2414" s="37" t="s">
        <v>2019</v>
      </c>
      <c r="K2414" s="37" t="s">
        <v>2019</v>
      </c>
      <c r="N2414" s="12" t="s">
        <v>1973</v>
      </c>
      <c r="Q2414" s="12" t="s">
        <v>1849</v>
      </c>
      <c r="S2414" s="12" t="s">
        <v>2973</v>
      </c>
      <c r="T2414" s="12" t="s">
        <v>2974</v>
      </c>
      <c r="U2414" s="12">
        <f t="shared" si="432"/>
        <v>1</v>
      </c>
    </row>
    <row r="2415" spans="1:21">
      <c r="A2415" s="12">
        <v>1205023</v>
      </c>
      <c r="B2415" s="12" t="s">
        <v>2975</v>
      </c>
      <c r="C2415" s="12" t="s">
        <v>2976</v>
      </c>
      <c r="D2415" s="12">
        <v>12</v>
      </c>
      <c r="E2415" s="12">
        <v>3</v>
      </c>
      <c r="F2415" s="12">
        <v>2</v>
      </c>
      <c r="G2415" s="12">
        <v>5</v>
      </c>
      <c r="J2415" s="37" t="s">
        <v>2019</v>
      </c>
      <c r="K2415" s="37" t="s">
        <v>2019</v>
      </c>
      <c r="N2415" s="12" t="s">
        <v>1973</v>
      </c>
      <c r="Q2415" s="12" t="s">
        <v>1854</v>
      </c>
      <c r="S2415" s="12" t="s">
        <v>2977</v>
      </c>
      <c r="T2415" s="12" t="s">
        <v>2978</v>
      </c>
      <c r="U2415" s="12">
        <f t="shared" si="432"/>
        <v>1</v>
      </c>
    </row>
    <row r="2416" spans="1:21">
      <c r="A2416" s="12">
        <v>1205024</v>
      </c>
      <c r="B2416" s="12" t="s">
        <v>2979</v>
      </c>
      <c r="C2416" s="12" t="s">
        <v>2980</v>
      </c>
      <c r="D2416" s="12">
        <v>12</v>
      </c>
      <c r="E2416" s="12">
        <v>4</v>
      </c>
      <c r="F2416" s="12">
        <v>2</v>
      </c>
      <c r="G2416" s="12">
        <v>5</v>
      </c>
      <c r="J2416" s="37" t="s">
        <v>2020</v>
      </c>
      <c r="K2416" s="37" t="s">
        <v>2020</v>
      </c>
      <c r="N2416" s="12" t="s">
        <v>1973</v>
      </c>
      <c r="Q2416" s="12" t="s">
        <v>1860</v>
      </c>
      <c r="S2416" s="12" t="s">
        <v>2981</v>
      </c>
      <c r="T2416" s="12" t="s">
        <v>2982</v>
      </c>
      <c r="U2416" s="12">
        <f t="shared" si="432"/>
        <v>1</v>
      </c>
    </row>
    <row r="2417" spans="1:21">
      <c r="A2417" s="12">
        <v>1205031</v>
      </c>
      <c r="B2417" s="12" t="s">
        <v>2983</v>
      </c>
      <c r="C2417" s="12" t="s">
        <v>2984</v>
      </c>
      <c r="D2417" s="12">
        <v>12</v>
      </c>
      <c r="E2417" s="12">
        <v>1</v>
      </c>
      <c r="F2417" s="12">
        <v>3</v>
      </c>
      <c r="G2417" s="12">
        <v>5</v>
      </c>
      <c r="J2417" s="37" t="s">
        <v>2021</v>
      </c>
      <c r="K2417" s="37" t="s">
        <v>2021</v>
      </c>
      <c r="N2417" s="12" t="s">
        <v>2022</v>
      </c>
      <c r="Q2417" s="12" t="s">
        <v>1843</v>
      </c>
      <c r="S2417" s="12" t="s">
        <v>2969</v>
      </c>
      <c r="T2417" s="12" t="s">
        <v>2970</v>
      </c>
      <c r="U2417" s="12">
        <f t="shared" si="432"/>
        <v>1</v>
      </c>
    </row>
    <row r="2418" spans="1:21">
      <c r="A2418" s="12">
        <v>1205032</v>
      </c>
      <c r="B2418" s="12" t="s">
        <v>2985</v>
      </c>
      <c r="C2418" s="12" t="s">
        <v>2986</v>
      </c>
      <c r="D2418" s="12">
        <v>12</v>
      </c>
      <c r="E2418" s="12">
        <v>2</v>
      </c>
      <c r="F2418" s="12">
        <v>3</v>
      </c>
      <c r="G2418" s="12">
        <v>5</v>
      </c>
      <c r="J2418" s="37" t="s">
        <v>2023</v>
      </c>
      <c r="K2418" s="37" t="s">
        <v>2023</v>
      </c>
      <c r="N2418" s="12" t="s">
        <v>2022</v>
      </c>
      <c r="Q2418" s="12" t="s">
        <v>1849</v>
      </c>
      <c r="S2418" s="12" t="s">
        <v>2973</v>
      </c>
      <c r="T2418" s="12" t="s">
        <v>2974</v>
      </c>
      <c r="U2418" s="12">
        <f t="shared" si="432"/>
        <v>1</v>
      </c>
    </row>
    <row r="2419" spans="1:21">
      <c r="A2419" s="12">
        <v>1205033</v>
      </c>
      <c r="B2419" s="12" t="s">
        <v>2987</v>
      </c>
      <c r="C2419" s="12" t="s">
        <v>2988</v>
      </c>
      <c r="D2419" s="12">
        <v>12</v>
      </c>
      <c r="E2419" s="12">
        <v>3</v>
      </c>
      <c r="F2419" s="12">
        <v>3</v>
      </c>
      <c r="G2419" s="12">
        <v>5</v>
      </c>
      <c r="J2419" s="37" t="s">
        <v>2023</v>
      </c>
      <c r="K2419" s="37" t="s">
        <v>2023</v>
      </c>
      <c r="N2419" s="12" t="s">
        <v>2022</v>
      </c>
      <c r="Q2419" s="12" t="s">
        <v>1854</v>
      </c>
      <c r="S2419" s="12" t="s">
        <v>2977</v>
      </c>
      <c r="T2419" s="12" t="s">
        <v>2978</v>
      </c>
      <c r="U2419" s="12">
        <f t="shared" si="432"/>
        <v>1</v>
      </c>
    </row>
    <row r="2420" spans="1:21">
      <c r="A2420" s="12">
        <v>1205034</v>
      </c>
      <c r="B2420" s="12" t="s">
        <v>2989</v>
      </c>
      <c r="C2420" s="12" t="s">
        <v>2990</v>
      </c>
      <c r="D2420" s="12">
        <v>12</v>
      </c>
      <c r="E2420" s="12">
        <v>4</v>
      </c>
      <c r="F2420" s="12">
        <v>3</v>
      </c>
      <c r="G2420" s="12">
        <v>5</v>
      </c>
      <c r="J2420" s="37" t="s">
        <v>2024</v>
      </c>
      <c r="K2420" s="37" t="s">
        <v>2024</v>
      </c>
      <c r="N2420" s="12" t="s">
        <v>2022</v>
      </c>
      <c r="Q2420" s="12" t="s">
        <v>1860</v>
      </c>
      <c r="S2420" s="12" t="s">
        <v>2981</v>
      </c>
      <c r="T2420" s="12" t="s">
        <v>2982</v>
      </c>
      <c r="U2420" s="12">
        <f t="shared" si="432"/>
        <v>1</v>
      </c>
    </row>
    <row r="2421" spans="1:21">
      <c r="A2421" s="12">
        <v>1205041</v>
      </c>
      <c r="B2421" s="12" t="s">
        <v>2991</v>
      </c>
      <c r="C2421" s="12" t="s">
        <v>2992</v>
      </c>
      <c r="D2421" s="12">
        <v>12</v>
      </c>
      <c r="E2421" s="12">
        <v>1</v>
      </c>
      <c r="F2421" s="12">
        <v>4</v>
      </c>
      <c r="G2421" s="12">
        <v>5</v>
      </c>
      <c r="J2421" s="37" t="s">
        <v>2025</v>
      </c>
      <c r="K2421" s="37" t="s">
        <v>2025</v>
      </c>
      <c r="N2421" s="12" t="s">
        <v>2026</v>
      </c>
      <c r="Q2421" s="12" t="s">
        <v>1843</v>
      </c>
      <c r="S2421" s="12" t="s">
        <v>2969</v>
      </c>
      <c r="T2421" s="12" t="s">
        <v>2970</v>
      </c>
      <c r="U2421" s="12">
        <f t="shared" si="432"/>
        <v>1</v>
      </c>
    </row>
    <row r="2422" spans="1:21">
      <c r="A2422" s="12">
        <v>1205042</v>
      </c>
      <c r="B2422" s="12" t="s">
        <v>2993</v>
      </c>
      <c r="C2422" s="12" t="s">
        <v>2994</v>
      </c>
      <c r="D2422" s="12">
        <v>12</v>
      </c>
      <c r="E2422" s="12">
        <v>2</v>
      </c>
      <c r="F2422" s="12">
        <v>4</v>
      </c>
      <c r="G2422" s="12">
        <v>5</v>
      </c>
      <c r="J2422" s="37" t="s">
        <v>2027</v>
      </c>
      <c r="K2422" s="37" t="s">
        <v>2027</v>
      </c>
      <c r="N2422" s="12" t="s">
        <v>2026</v>
      </c>
      <c r="Q2422" s="12" t="s">
        <v>1849</v>
      </c>
      <c r="S2422" s="12" t="s">
        <v>2973</v>
      </c>
      <c r="T2422" s="12" t="s">
        <v>2974</v>
      </c>
      <c r="U2422" s="12">
        <f t="shared" si="432"/>
        <v>1</v>
      </c>
    </row>
    <row r="2423" spans="1:21">
      <c r="A2423" s="12">
        <v>1205043</v>
      </c>
      <c r="B2423" s="12" t="s">
        <v>2995</v>
      </c>
      <c r="C2423" s="12" t="s">
        <v>2996</v>
      </c>
      <c r="D2423" s="12">
        <v>12</v>
      </c>
      <c r="E2423" s="12">
        <v>3</v>
      </c>
      <c r="F2423" s="12">
        <v>4</v>
      </c>
      <c r="G2423" s="12">
        <v>5</v>
      </c>
      <c r="J2423" s="37" t="s">
        <v>2027</v>
      </c>
      <c r="K2423" s="37" t="s">
        <v>2027</v>
      </c>
      <c r="N2423" s="12" t="s">
        <v>2026</v>
      </c>
      <c r="Q2423" s="12" t="s">
        <v>1854</v>
      </c>
      <c r="S2423" s="12" t="s">
        <v>2977</v>
      </c>
      <c r="T2423" s="12" t="s">
        <v>2978</v>
      </c>
      <c r="U2423" s="12">
        <f t="shared" si="432"/>
        <v>1</v>
      </c>
    </row>
    <row r="2424" spans="1:21">
      <c r="A2424" s="12">
        <v>1205044</v>
      </c>
      <c r="B2424" s="12" t="s">
        <v>2997</v>
      </c>
      <c r="C2424" s="12" t="s">
        <v>2998</v>
      </c>
      <c r="D2424" s="12">
        <v>12</v>
      </c>
      <c r="E2424" s="12">
        <v>4</v>
      </c>
      <c r="F2424" s="12">
        <v>4</v>
      </c>
      <c r="G2424" s="12">
        <v>5</v>
      </c>
      <c r="J2424" s="37" t="s">
        <v>2028</v>
      </c>
      <c r="K2424" s="37" t="s">
        <v>2028</v>
      </c>
      <c r="N2424" s="12" t="s">
        <v>2026</v>
      </c>
      <c r="Q2424" s="12" t="s">
        <v>1860</v>
      </c>
      <c r="S2424" s="12" t="s">
        <v>2981</v>
      </c>
      <c r="T2424" s="12" t="s">
        <v>2982</v>
      </c>
      <c r="U2424" s="12">
        <f t="shared" si="432"/>
        <v>1</v>
      </c>
    </row>
    <row r="2425" spans="1:21">
      <c r="A2425" s="12">
        <v>1205051</v>
      </c>
      <c r="B2425" s="12" t="s">
        <v>2999</v>
      </c>
      <c r="C2425" s="12" t="s">
        <v>3000</v>
      </c>
      <c r="D2425" s="12">
        <v>12</v>
      </c>
      <c r="E2425" s="12">
        <v>1</v>
      </c>
      <c r="F2425" s="12">
        <v>5</v>
      </c>
      <c r="G2425" s="12">
        <v>5</v>
      </c>
      <c r="J2425" s="37" t="s">
        <v>2029</v>
      </c>
      <c r="K2425" s="37" t="s">
        <v>2029</v>
      </c>
      <c r="N2425" s="12" t="s">
        <v>2030</v>
      </c>
      <c r="Q2425" s="12" t="s">
        <v>1843</v>
      </c>
      <c r="S2425" s="12" t="s">
        <v>2969</v>
      </c>
      <c r="T2425" s="12" t="s">
        <v>2970</v>
      </c>
      <c r="U2425" s="12">
        <f t="shared" si="432"/>
        <v>1</v>
      </c>
    </row>
    <row r="2426" spans="1:21">
      <c r="A2426" s="12">
        <v>1205052</v>
      </c>
      <c r="B2426" s="12" t="s">
        <v>3001</v>
      </c>
      <c r="C2426" s="12" t="s">
        <v>3002</v>
      </c>
      <c r="D2426" s="12">
        <v>12</v>
      </c>
      <c r="E2426" s="12">
        <v>2</v>
      </c>
      <c r="F2426" s="12">
        <v>5</v>
      </c>
      <c r="G2426" s="12">
        <v>5</v>
      </c>
      <c r="J2426" s="37" t="s">
        <v>2031</v>
      </c>
      <c r="K2426" s="37" t="s">
        <v>2031</v>
      </c>
      <c r="N2426" s="12" t="s">
        <v>2030</v>
      </c>
      <c r="Q2426" s="12" t="s">
        <v>1849</v>
      </c>
      <c r="S2426" s="12" t="s">
        <v>2973</v>
      </c>
      <c r="T2426" s="12" t="s">
        <v>2974</v>
      </c>
      <c r="U2426" s="12">
        <f t="shared" si="432"/>
        <v>1</v>
      </c>
    </row>
    <row r="2427" spans="1:21">
      <c r="A2427" s="12">
        <v>1205053</v>
      </c>
      <c r="B2427" s="12" t="s">
        <v>3003</v>
      </c>
      <c r="C2427" s="12" t="s">
        <v>3004</v>
      </c>
      <c r="D2427" s="12">
        <v>12</v>
      </c>
      <c r="E2427" s="12">
        <v>3</v>
      </c>
      <c r="F2427" s="12">
        <v>5</v>
      </c>
      <c r="G2427" s="12">
        <v>5</v>
      </c>
      <c r="J2427" s="37" t="s">
        <v>2031</v>
      </c>
      <c r="K2427" s="37" t="s">
        <v>2031</v>
      </c>
      <c r="N2427" s="12" t="s">
        <v>2030</v>
      </c>
      <c r="Q2427" s="12" t="s">
        <v>1854</v>
      </c>
      <c r="S2427" s="12" t="s">
        <v>2977</v>
      </c>
      <c r="T2427" s="12" t="s">
        <v>2978</v>
      </c>
      <c r="U2427" s="12">
        <f t="shared" si="432"/>
        <v>1</v>
      </c>
    </row>
    <row r="2428" spans="1:21">
      <c r="A2428" s="12">
        <v>1205054</v>
      </c>
      <c r="B2428" s="12" t="s">
        <v>3005</v>
      </c>
      <c r="C2428" s="12" t="s">
        <v>3006</v>
      </c>
      <c r="D2428" s="12">
        <v>12</v>
      </c>
      <c r="E2428" s="12">
        <v>4</v>
      </c>
      <c r="F2428" s="12">
        <v>5</v>
      </c>
      <c r="G2428" s="12">
        <v>5</v>
      </c>
      <c r="J2428" s="37" t="s">
        <v>2032</v>
      </c>
      <c r="K2428" s="37" t="s">
        <v>2032</v>
      </c>
      <c r="N2428" s="12" t="s">
        <v>2030</v>
      </c>
      <c r="Q2428" s="12" t="s">
        <v>1860</v>
      </c>
      <c r="S2428" s="12" t="s">
        <v>2981</v>
      </c>
      <c r="T2428" s="12" t="s">
        <v>2982</v>
      </c>
      <c r="U2428" s="12">
        <f t="shared" si="432"/>
        <v>1</v>
      </c>
    </row>
    <row r="2429" spans="1:21">
      <c r="A2429" s="12">
        <v>1205061</v>
      </c>
      <c r="B2429" s="12" t="s">
        <v>3007</v>
      </c>
      <c r="C2429" s="12" t="s">
        <v>3008</v>
      </c>
      <c r="D2429" s="12">
        <v>12</v>
      </c>
      <c r="E2429" s="12">
        <v>1</v>
      </c>
      <c r="F2429" s="12">
        <v>6</v>
      </c>
      <c r="G2429" s="12">
        <v>5</v>
      </c>
      <c r="J2429" s="37" t="s">
        <v>2033</v>
      </c>
      <c r="K2429" s="37" t="s">
        <v>2033</v>
      </c>
      <c r="N2429" s="12" t="s">
        <v>2034</v>
      </c>
      <c r="Q2429" s="12" t="s">
        <v>1843</v>
      </c>
      <c r="S2429" s="12" t="s">
        <v>2969</v>
      </c>
      <c r="T2429" s="12" t="s">
        <v>2970</v>
      </c>
      <c r="U2429" s="12">
        <f t="shared" si="432"/>
        <v>1</v>
      </c>
    </row>
    <row r="2430" spans="1:21">
      <c r="A2430" s="12">
        <v>1205062</v>
      </c>
      <c r="B2430" s="12" t="s">
        <v>3009</v>
      </c>
      <c r="C2430" s="12" t="s">
        <v>3010</v>
      </c>
      <c r="D2430" s="12">
        <v>12</v>
      </c>
      <c r="E2430" s="12">
        <v>2</v>
      </c>
      <c r="F2430" s="12">
        <v>6</v>
      </c>
      <c r="G2430" s="12">
        <v>5</v>
      </c>
      <c r="J2430" s="37" t="s">
        <v>2035</v>
      </c>
      <c r="K2430" s="37" t="s">
        <v>2035</v>
      </c>
      <c r="N2430" s="12" t="s">
        <v>2034</v>
      </c>
      <c r="Q2430" s="12" t="s">
        <v>1849</v>
      </c>
      <c r="S2430" s="12" t="s">
        <v>2973</v>
      </c>
      <c r="T2430" s="12" t="s">
        <v>2974</v>
      </c>
      <c r="U2430" s="12">
        <f t="shared" si="432"/>
        <v>1</v>
      </c>
    </row>
    <row r="2431" spans="1:21">
      <c r="A2431" s="12">
        <v>1205063</v>
      </c>
      <c r="B2431" s="12" t="s">
        <v>3011</v>
      </c>
      <c r="C2431" s="12" t="s">
        <v>3012</v>
      </c>
      <c r="D2431" s="12">
        <v>12</v>
      </c>
      <c r="E2431" s="12">
        <v>3</v>
      </c>
      <c r="F2431" s="12">
        <v>6</v>
      </c>
      <c r="G2431" s="12">
        <v>5</v>
      </c>
      <c r="J2431" s="37" t="s">
        <v>2035</v>
      </c>
      <c r="K2431" s="37" t="s">
        <v>2035</v>
      </c>
      <c r="N2431" s="12" t="s">
        <v>2034</v>
      </c>
      <c r="Q2431" s="12" t="s">
        <v>1854</v>
      </c>
      <c r="S2431" s="12" t="s">
        <v>2977</v>
      </c>
      <c r="T2431" s="12" t="s">
        <v>2978</v>
      </c>
      <c r="U2431" s="12">
        <f t="shared" si="432"/>
        <v>1</v>
      </c>
    </row>
    <row r="2432" spans="1:21">
      <c r="A2432" s="12">
        <v>1205064</v>
      </c>
      <c r="B2432" s="12" t="s">
        <v>3013</v>
      </c>
      <c r="C2432" s="12" t="s">
        <v>3014</v>
      </c>
      <c r="D2432" s="12">
        <v>12</v>
      </c>
      <c r="E2432" s="12">
        <v>4</v>
      </c>
      <c r="F2432" s="12">
        <v>6</v>
      </c>
      <c r="G2432" s="12">
        <v>5</v>
      </c>
      <c r="J2432" s="37" t="s">
        <v>2036</v>
      </c>
      <c r="K2432" s="37" t="s">
        <v>2036</v>
      </c>
      <c r="N2432" s="12" t="s">
        <v>2034</v>
      </c>
      <c r="Q2432" s="12" t="s">
        <v>1860</v>
      </c>
      <c r="S2432" s="12" t="s">
        <v>2981</v>
      </c>
      <c r="T2432" s="12" t="s">
        <v>2982</v>
      </c>
      <c r="U2432" s="12">
        <f t="shared" si="432"/>
        <v>1</v>
      </c>
    </row>
    <row r="2433" spans="1:21">
      <c r="A2433" s="12">
        <v>1205071</v>
      </c>
      <c r="B2433" s="12" t="s">
        <v>3015</v>
      </c>
      <c r="C2433" s="12" t="s">
        <v>3016</v>
      </c>
      <c r="D2433" s="12">
        <v>12</v>
      </c>
      <c r="E2433" s="12">
        <v>1</v>
      </c>
      <c r="F2433" s="12">
        <v>7</v>
      </c>
      <c r="G2433" s="12">
        <v>5</v>
      </c>
      <c r="J2433" s="37" t="s">
        <v>2037</v>
      </c>
      <c r="K2433" s="37" t="s">
        <v>2037</v>
      </c>
      <c r="N2433" s="12" t="s">
        <v>2038</v>
      </c>
      <c r="Q2433" s="12" t="s">
        <v>1843</v>
      </c>
      <c r="S2433" s="12" t="s">
        <v>2969</v>
      </c>
      <c r="T2433" s="12" t="s">
        <v>2970</v>
      </c>
      <c r="U2433" s="12">
        <f t="shared" si="432"/>
        <v>1</v>
      </c>
    </row>
    <row r="2434" spans="1:21">
      <c r="A2434" s="12">
        <v>1205072</v>
      </c>
      <c r="B2434" s="12" t="s">
        <v>3017</v>
      </c>
      <c r="C2434" s="12" t="s">
        <v>3018</v>
      </c>
      <c r="D2434" s="12">
        <v>12</v>
      </c>
      <c r="E2434" s="12">
        <v>2</v>
      </c>
      <c r="F2434" s="12">
        <v>7</v>
      </c>
      <c r="G2434" s="12">
        <v>5</v>
      </c>
      <c r="J2434" s="37" t="s">
        <v>2039</v>
      </c>
      <c r="K2434" s="37" t="s">
        <v>2039</v>
      </c>
      <c r="N2434" s="12" t="s">
        <v>2038</v>
      </c>
      <c r="Q2434" s="12" t="s">
        <v>1849</v>
      </c>
      <c r="S2434" s="12" t="s">
        <v>2973</v>
      </c>
      <c r="T2434" s="12" t="s">
        <v>2974</v>
      </c>
      <c r="U2434" s="12">
        <f t="shared" si="432"/>
        <v>1</v>
      </c>
    </row>
    <row r="2435" spans="1:21">
      <c r="A2435" s="12">
        <v>1205073</v>
      </c>
      <c r="B2435" s="12" t="s">
        <v>3019</v>
      </c>
      <c r="C2435" s="12" t="s">
        <v>3020</v>
      </c>
      <c r="D2435" s="12">
        <v>12</v>
      </c>
      <c r="E2435" s="12">
        <v>3</v>
      </c>
      <c r="F2435" s="12">
        <v>7</v>
      </c>
      <c r="G2435" s="12">
        <v>5</v>
      </c>
      <c r="J2435" s="37" t="s">
        <v>2039</v>
      </c>
      <c r="K2435" s="37" t="s">
        <v>2039</v>
      </c>
      <c r="N2435" s="12" t="s">
        <v>2038</v>
      </c>
      <c r="Q2435" s="12" t="s">
        <v>1854</v>
      </c>
      <c r="S2435" s="12" t="s">
        <v>2977</v>
      </c>
      <c r="T2435" s="12" t="s">
        <v>2978</v>
      </c>
      <c r="U2435" s="12">
        <f t="shared" si="432"/>
        <v>1</v>
      </c>
    </row>
    <row r="2436" spans="1:21">
      <c r="A2436" s="12">
        <v>1205074</v>
      </c>
      <c r="B2436" s="12" t="s">
        <v>3021</v>
      </c>
      <c r="C2436" s="12" t="s">
        <v>3022</v>
      </c>
      <c r="D2436" s="12">
        <v>12</v>
      </c>
      <c r="E2436" s="12">
        <v>4</v>
      </c>
      <c r="F2436" s="12">
        <v>7</v>
      </c>
      <c r="G2436" s="12">
        <v>5</v>
      </c>
      <c r="J2436" s="37" t="s">
        <v>2040</v>
      </c>
      <c r="K2436" s="37" t="s">
        <v>2040</v>
      </c>
      <c r="N2436" s="12" t="s">
        <v>2038</v>
      </c>
      <c r="Q2436" s="12" t="s">
        <v>1860</v>
      </c>
      <c r="S2436" s="12" t="s">
        <v>2981</v>
      </c>
      <c r="T2436" s="12" t="s">
        <v>2982</v>
      </c>
      <c r="U2436" s="12">
        <f t="shared" si="432"/>
        <v>1</v>
      </c>
    </row>
    <row r="2437" spans="1:21">
      <c r="A2437" s="12">
        <v>1205081</v>
      </c>
      <c r="B2437" s="12" t="s">
        <v>3023</v>
      </c>
      <c r="C2437" s="12" t="s">
        <v>3024</v>
      </c>
      <c r="D2437" s="12">
        <v>12</v>
      </c>
      <c r="E2437" s="12">
        <v>1</v>
      </c>
      <c r="F2437" s="12">
        <v>8</v>
      </c>
      <c r="G2437" s="12">
        <v>5</v>
      </c>
      <c r="J2437" s="37" t="s">
        <v>2041</v>
      </c>
      <c r="K2437" s="37" t="s">
        <v>2041</v>
      </c>
      <c r="N2437" s="12" t="s">
        <v>2042</v>
      </c>
      <c r="Q2437" s="12" t="s">
        <v>1843</v>
      </c>
      <c r="S2437" s="12" t="s">
        <v>2969</v>
      </c>
      <c r="T2437" s="12" t="s">
        <v>2970</v>
      </c>
      <c r="U2437" s="12">
        <f t="shared" si="432"/>
        <v>1</v>
      </c>
    </row>
    <row r="2438" spans="1:21">
      <c r="A2438" s="12">
        <v>1205082</v>
      </c>
      <c r="B2438" s="12" t="s">
        <v>3025</v>
      </c>
      <c r="C2438" s="12" t="s">
        <v>3026</v>
      </c>
      <c r="D2438" s="12">
        <v>12</v>
      </c>
      <c r="E2438" s="12">
        <v>2</v>
      </c>
      <c r="F2438" s="12">
        <v>8</v>
      </c>
      <c r="G2438" s="12">
        <v>5</v>
      </c>
      <c r="J2438" s="37" t="s">
        <v>2043</v>
      </c>
      <c r="K2438" s="37" t="s">
        <v>2043</v>
      </c>
      <c r="N2438" s="12" t="s">
        <v>2042</v>
      </c>
      <c r="Q2438" s="12" t="s">
        <v>1849</v>
      </c>
      <c r="S2438" s="12" t="s">
        <v>2973</v>
      </c>
      <c r="T2438" s="12" t="s">
        <v>2974</v>
      </c>
      <c r="U2438" s="12">
        <f t="shared" si="432"/>
        <v>1</v>
      </c>
    </row>
    <row r="2439" spans="1:21">
      <c r="A2439" s="12">
        <v>1205083</v>
      </c>
      <c r="B2439" s="12" t="s">
        <v>3027</v>
      </c>
      <c r="C2439" s="12" t="s">
        <v>3028</v>
      </c>
      <c r="D2439" s="12">
        <v>12</v>
      </c>
      <c r="E2439" s="12">
        <v>3</v>
      </c>
      <c r="F2439" s="12">
        <v>8</v>
      </c>
      <c r="G2439" s="12">
        <v>5</v>
      </c>
      <c r="J2439" s="37" t="s">
        <v>2043</v>
      </c>
      <c r="K2439" s="37" t="s">
        <v>2043</v>
      </c>
      <c r="N2439" s="12" t="s">
        <v>2042</v>
      </c>
      <c r="Q2439" s="12" t="s">
        <v>1854</v>
      </c>
      <c r="S2439" s="12" t="s">
        <v>2977</v>
      </c>
      <c r="T2439" s="12" t="s">
        <v>2978</v>
      </c>
      <c r="U2439" s="12">
        <f t="shared" si="432"/>
        <v>1</v>
      </c>
    </row>
    <row r="2440" spans="1:21">
      <c r="A2440" s="12">
        <v>1205084</v>
      </c>
      <c r="B2440" s="12" t="s">
        <v>3029</v>
      </c>
      <c r="C2440" s="12" t="s">
        <v>3030</v>
      </c>
      <c r="D2440" s="12">
        <v>12</v>
      </c>
      <c r="E2440" s="12">
        <v>4</v>
      </c>
      <c r="F2440" s="12">
        <v>8</v>
      </c>
      <c r="G2440" s="12">
        <v>5</v>
      </c>
      <c r="J2440" s="37" t="s">
        <v>2044</v>
      </c>
      <c r="K2440" s="37" t="s">
        <v>2044</v>
      </c>
      <c r="N2440" s="12" t="s">
        <v>2042</v>
      </c>
      <c r="Q2440" s="12" t="s">
        <v>1860</v>
      </c>
      <c r="S2440" s="12" t="s">
        <v>2981</v>
      </c>
      <c r="T2440" s="12" t="s">
        <v>2982</v>
      </c>
      <c r="U2440" s="12">
        <f t="shared" si="432"/>
        <v>1</v>
      </c>
    </row>
    <row r="2441" spans="1:21">
      <c r="A2441" s="12">
        <v>1205091</v>
      </c>
      <c r="B2441" s="12" t="s">
        <v>3031</v>
      </c>
      <c r="C2441" s="12" t="s">
        <v>3032</v>
      </c>
      <c r="D2441" s="12">
        <v>12</v>
      </c>
      <c r="E2441" s="12">
        <v>1</v>
      </c>
      <c r="F2441" s="12">
        <v>9</v>
      </c>
      <c r="G2441" s="12">
        <v>5</v>
      </c>
      <c r="J2441" s="37" t="s">
        <v>2045</v>
      </c>
      <c r="K2441" s="37" t="s">
        <v>2045</v>
      </c>
      <c r="N2441" s="12" t="s">
        <v>2046</v>
      </c>
      <c r="Q2441" s="12" t="s">
        <v>1843</v>
      </c>
      <c r="S2441" s="12" t="s">
        <v>2969</v>
      </c>
      <c r="T2441" s="12" t="s">
        <v>2970</v>
      </c>
      <c r="U2441" s="12">
        <f t="shared" si="432"/>
        <v>1</v>
      </c>
    </row>
    <row r="2442" spans="1:21">
      <c r="A2442" s="12">
        <v>1205092</v>
      </c>
      <c r="B2442" s="12" t="s">
        <v>3033</v>
      </c>
      <c r="C2442" s="12" t="s">
        <v>3034</v>
      </c>
      <c r="D2442" s="12">
        <v>12</v>
      </c>
      <c r="E2442" s="12">
        <v>2</v>
      </c>
      <c r="F2442" s="12">
        <v>9</v>
      </c>
      <c r="G2442" s="12">
        <v>5</v>
      </c>
      <c r="J2442" s="37" t="s">
        <v>2047</v>
      </c>
      <c r="K2442" s="37" t="s">
        <v>2047</v>
      </c>
      <c r="N2442" s="12" t="s">
        <v>2046</v>
      </c>
      <c r="Q2442" s="12" t="s">
        <v>1849</v>
      </c>
      <c r="S2442" s="12" t="s">
        <v>2973</v>
      </c>
      <c r="T2442" s="12" t="s">
        <v>2974</v>
      </c>
      <c r="U2442" s="12">
        <f t="shared" si="432"/>
        <v>1</v>
      </c>
    </row>
    <row r="2443" spans="1:21">
      <c r="A2443" s="12">
        <v>1205093</v>
      </c>
      <c r="B2443" s="12" t="s">
        <v>3035</v>
      </c>
      <c r="C2443" s="12" t="s">
        <v>3036</v>
      </c>
      <c r="D2443" s="12">
        <v>12</v>
      </c>
      <c r="E2443" s="12">
        <v>3</v>
      </c>
      <c r="F2443" s="12">
        <v>9</v>
      </c>
      <c r="G2443" s="12">
        <v>5</v>
      </c>
      <c r="J2443" s="37" t="s">
        <v>2047</v>
      </c>
      <c r="K2443" s="37" t="s">
        <v>2047</v>
      </c>
      <c r="N2443" s="12" t="s">
        <v>2046</v>
      </c>
      <c r="Q2443" s="12" t="s">
        <v>1854</v>
      </c>
      <c r="S2443" s="12" t="s">
        <v>2977</v>
      </c>
      <c r="T2443" s="12" t="s">
        <v>2978</v>
      </c>
      <c r="U2443" s="12">
        <f t="shared" si="432"/>
        <v>1</v>
      </c>
    </row>
    <row r="2444" spans="1:21">
      <c r="A2444" s="12">
        <v>1205094</v>
      </c>
      <c r="B2444" s="12" t="s">
        <v>3037</v>
      </c>
      <c r="C2444" s="12" t="s">
        <v>3038</v>
      </c>
      <c r="D2444" s="12">
        <v>12</v>
      </c>
      <c r="E2444" s="12">
        <v>4</v>
      </c>
      <c r="F2444" s="12">
        <v>9</v>
      </c>
      <c r="G2444" s="12">
        <v>5</v>
      </c>
      <c r="J2444" s="37" t="s">
        <v>2048</v>
      </c>
      <c r="K2444" s="37" t="s">
        <v>2048</v>
      </c>
      <c r="N2444" s="12" t="s">
        <v>2046</v>
      </c>
      <c r="Q2444" s="12" t="s">
        <v>1860</v>
      </c>
      <c r="S2444" s="12" t="s">
        <v>2981</v>
      </c>
      <c r="T2444" s="12" t="s">
        <v>2982</v>
      </c>
      <c r="U2444" s="12">
        <f t="shared" si="432"/>
        <v>1</v>
      </c>
    </row>
    <row r="2445" spans="1:21">
      <c r="A2445" s="12">
        <v>1205101</v>
      </c>
      <c r="B2445" s="12" t="s">
        <v>3039</v>
      </c>
      <c r="C2445" s="12" t="s">
        <v>3040</v>
      </c>
      <c r="D2445" s="12">
        <v>12</v>
      </c>
      <c r="E2445" s="12">
        <v>1</v>
      </c>
      <c r="F2445" s="12">
        <v>10</v>
      </c>
      <c r="G2445" s="12">
        <v>5</v>
      </c>
      <c r="J2445" s="37" t="s">
        <v>2049</v>
      </c>
      <c r="K2445" s="37" t="s">
        <v>2049</v>
      </c>
      <c r="N2445" s="12" t="s">
        <v>2050</v>
      </c>
      <c r="Q2445" s="12" t="s">
        <v>1843</v>
      </c>
      <c r="S2445" s="12" t="s">
        <v>2969</v>
      </c>
      <c r="T2445" s="12" t="s">
        <v>2970</v>
      </c>
      <c r="U2445" s="12">
        <f t="shared" si="432"/>
        <v>1</v>
      </c>
    </row>
    <row r="2446" spans="1:21">
      <c r="A2446" s="12">
        <v>1205102</v>
      </c>
      <c r="B2446" s="12" t="s">
        <v>3041</v>
      </c>
      <c r="C2446" s="12" t="s">
        <v>3042</v>
      </c>
      <c r="D2446" s="12">
        <v>12</v>
      </c>
      <c r="E2446" s="12">
        <v>2</v>
      </c>
      <c r="F2446" s="12">
        <v>10</v>
      </c>
      <c r="G2446" s="12">
        <v>5</v>
      </c>
      <c r="J2446" s="37" t="s">
        <v>2051</v>
      </c>
      <c r="K2446" s="37" t="s">
        <v>2051</v>
      </c>
      <c r="N2446" s="12" t="s">
        <v>2050</v>
      </c>
      <c r="Q2446" s="12" t="s">
        <v>1849</v>
      </c>
      <c r="S2446" s="12" t="s">
        <v>2973</v>
      </c>
      <c r="T2446" s="12" t="s">
        <v>2974</v>
      </c>
      <c r="U2446" s="12">
        <f t="shared" si="432"/>
        <v>1</v>
      </c>
    </row>
    <row r="2447" spans="1:21">
      <c r="A2447" s="12">
        <v>1205103</v>
      </c>
      <c r="B2447" s="12" t="s">
        <v>3043</v>
      </c>
      <c r="C2447" s="12" t="s">
        <v>3044</v>
      </c>
      <c r="D2447" s="12">
        <v>12</v>
      </c>
      <c r="E2447" s="12">
        <v>3</v>
      </c>
      <c r="F2447" s="12">
        <v>10</v>
      </c>
      <c r="G2447" s="12">
        <v>5</v>
      </c>
      <c r="J2447" s="37" t="s">
        <v>2051</v>
      </c>
      <c r="K2447" s="37" t="s">
        <v>2051</v>
      </c>
      <c r="N2447" s="12" t="s">
        <v>2050</v>
      </c>
      <c r="Q2447" s="12" t="s">
        <v>1854</v>
      </c>
      <c r="S2447" s="12" t="s">
        <v>2977</v>
      </c>
      <c r="T2447" s="12" t="s">
        <v>2978</v>
      </c>
      <c r="U2447" s="12">
        <f t="shared" si="432"/>
        <v>1</v>
      </c>
    </row>
    <row r="2448" spans="1:21">
      <c r="A2448" s="12">
        <v>1205104</v>
      </c>
      <c r="B2448" s="12" t="s">
        <v>3045</v>
      </c>
      <c r="C2448" s="12" t="s">
        <v>3046</v>
      </c>
      <c r="D2448" s="12">
        <v>12</v>
      </c>
      <c r="E2448" s="12">
        <v>4</v>
      </c>
      <c r="F2448" s="12">
        <v>10</v>
      </c>
      <c r="G2448" s="12">
        <v>5</v>
      </c>
      <c r="J2448" s="37" t="s">
        <v>2052</v>
      </c>
      <c r="K2448" s="37" t="s">
        <v>2052</v>
      </c>
      <c r="N2448" s="12" t="s">
        <v>2050</v>
      </c>
      <c r="Q2448" s="12" t="s">
        <v>1860</v>
      </c>
      <c r="S2448" s="12" t="s">
        <v>2981</v>
      </c>
      <c r="T2448" s="12" t="s">
        <v>2982</v>
      </c>
      <c r="U2448" s="12">
        <f t="shared" si="432"/>
        <v>1</v>
      </c>
    </row>
    <row r="2449" spans="1:21">
      <c r="A2449" s="12">
        <v>1205111</v>
      </c>
      <c r="B2449" s="12" t="s">
        <v>3047</v>
      </c>
      <c r="C2449" s="12" t="s">
        <v>3048</v>
      </c>
      <c r="D2449" s="12">
        <v>12</v>
      </c>
      <c r="E2449" s="12">
        <v>1</v>
      </c>
      <c r="F2449" s="12">
        <v>11</v>
      </c>
      <c r="G2449" s="12">
        <v>5</v>
      </c>
      <c r="J2449" s="37" t="s">
        <v>1996</v>
      </c>
      <c r="K2449" s="37" t="s">
        <v>1996</v>
      </c>
      <c r="N2449" s="12" t="s">
        <v>2053</v>
      </c>
      <c r="Q2449" s="12" t="s">
        <v>1843</v>
      </c>
      <c r="S2449" s="12" t="s">
        <v>2969</v>
      </c>
      <c r="T2449" s="12" t="s">
        <v>2970</v>
      </c>
      <c r="U2449" s="12">
        <f t="shared" si="432"/>
        <v>1</v>
      </c>
    </row>
    <row r="2450" spans="1:21">
      <c r="A2450" s="12">
        <v>1205112</v>
      </c>
      <c r="B2450" s="12" t="s">
        <v>3049</v>
      </c>
      <c r="C2450" s="12" t="s">
        <v>3050</v>
      </c>
      <c r="D2450" s="12">
        <v>12</v>
      </c>
      <c r="E2450" s="12">
        <v>2</v>
      </c>
      <c r="F2450" s="12">
        <v>11</v>
      </c>
      <c r="G2450" s="12">
        <v>5</v>
      </c>
      <c r="J2450" s="37" t="s">
        <v>2000</v>
      </c>
      <c r="K2450" s="37" t="s">
        <v>2000</v>
      </c>
      <c r="N2450" s="12" t="s">
        <v>2053</v>
      </c>
      <c r="Q2450" s="12" t="s">
        <v>1849</v>
      </c>
      <c r="S2450" s="12" t="s">
        <v>2973</v>
      </c>
      <c r="T2450" s="12" t="s">
        <v>2974</v>
      </c>
      <c r="U2450" s="12">
        <f t="shared" si="432"/>
        <v>1</v>
      </c>
    </row>
    <row r="2451" spans="1:21">
      <c r="A2451" s="12">
        <v>1205113</v>
      </c>
      <c r="B2451" s="12" t="s">
        <v>3051</v>
      </c>
      <c r="C2451" s="12" t="s">
        <v>3052</v>
      </c>
      <c r="D2451" s="12">
        <v>12</v>
      </c>
      <c r="E2451" s="12">
        <v>3</v>
      </c>
      <c r="F2451" s="12">
        <v>11</v>
      </c>
      <c r="G2451" s="12">
        <v>5</v>
      </c>
      <c r="J2451" s="37" t="s">
        <v>2000</v>
      </c>
      <c r="K2451" s="37" t="s">
        <v>2000</v>
      </c>
      <c r="N2451" s="12" t="s">
        <v>2053</v>
      </c>
      <c r="Q2451" s="12" t="s">
        <v>1854</v>
      </c>
      <c r="S2451" s="12" t="s">
        <v>2977</v>
      </c>
      <c r="T2451" s="12" t="s">
        <v>2978</v>
      </c>
      <c r="U2451" s="12">
        <f t="shared" si="432"/>
        <v>1</v>
      </c>
    </row>
    <row r="2452" spans="1:21">
      <c r="A2452" s="12">
        <v>1205114</v>
      </c>
      <c r="B2452" s="12" t="s">
        <v>3053</v>
      </c>
      <c r="C2452" s="12" t="s">
        <v>3054</v>
      </c>
      <c r="D2452" s="12">
        <v>12</v>
      </c>
      <c r="E2452" s="12">
        <v>4</v>
      </c>
      <c r="F2452" s="12">
        <v>11</v>
      </c>
      <c r="G2452" s="12">
        <v>5</v>
      </c>
      <c r="J2452" s="37" t="s">
        <v>2005</v>
      </c>
      <c r="K2452" s="37" t="s">
        <v>2005</v>
      </c>
      <c r="N2452" s="12" t="s">
        <v>2053</v>
      </c>
      <c r="Q2452" s="12" t="s">
        <v>1860</v>
      </c>
      <c r="S2452" s="12" t="s">
        <v>2981</v>
      </c>
      <c r="T2452" s="12" t="s">
        <v>2982</v>
      </c>
      <c r="U2452" s="12">
        <f t="shared" si="432"/>
        <v>1</v>
      </c>
    </row>
    <row r="2453" spans="1:21">
      <c r="A2453" s="12">
        <v>1205121</v>
      </c>
      <c r="B2453" s="12" t="s">
        <v>3055</v>
      </c>
      <c r="C2453" s="12" t="s">
        <v>3056</v>
      </c>
      <c r="D2453" s="12">
        <v>12</v>
      </c>
      <c r="E2453" s="12">
        <v>1</v>
      </c>
      <c r="F2453" s="12">
        <v>12</v>
      </c>
      <c r="G2453" s="12">
        <v>5</v>
      </c>
      <c r="J2453" s="37" t="s">
        <v>2054</v>
      </c>
      <c r="K2453" s="37" t="s">
        <v>2054</v>
      </c>
      <c r="N2453" s="12" t="s">
        <v>2055</v>
      </c>
      <c r="Q2453" s="12" t="s">
        <v>1843</v>
      </c>
      <c r="S2453" s="12" t="s">
        <v>2969</v>
      </c>
      <c r="T2453" s="12" t="s">
        <v>2970</v>
      </c>
      <c r="U2453" s="12">
        <f t="shared" si="432"/>
        <v>1</v>
      </c>
    </row>
    <row r="2454" spans="1:21">
      <c r="A2454" s="12">
        <v>1205122</v>
      </c>
      <c r="B2454" s="12" t="s">
        <v>3057</v>
      </c>
      <c r="C2454" s="12" t="s">
        <v>3058</v>
      </c>
      <c r="D2454" s="12">
        <v>12</v>
      </c>
      <c r="E2454" s="12">
        <v>2</v>
      </c>
      <c r="F2454" s="12">
        <v>12</v>
      </c>
      <c r="G2454" s="12">
        <v>5</v>
      </c>
      <c r="J2454" s="37" t="s">
        <v>2056</v>
      </c>
      <c r="K2454" s="37" t="s">
        <v>2056</v>
      </c>
      <c r="N2454" s="12" t="s">
        <v>2055</v>
      </c>
      <c r="Q2454" s="12" t="s">
        <v>1849</v>
      </c>
      <c r="S2454" s="12" t="s">
        <v>2973</v>
      </c>
      <c r="T2454" s="12" t="s">
        <v>2974</v>
      </c>
      <c r="U2454" s="12">
        <f t="shared" si="432"/>
        <v>1</v>
      </c>
    </row>
    <row r="2455" spans="1:21">
      <c r="A2455" s="12">
        <v>1205123</v>
      </c>
      <c r="B2455" s="12" t="s">
        <v>3059</v>
      </c>
      <c r="C2455" s="12" t="s">
        <v>3060</v>
      </c>
      <c r="D2455" s="12">
        <v>12</v>
      </c>
      <c r="E2455" s="12">
        <v>3</v>
      </c>
      <c r="F2455" s="12">
        <v>12</v>
      </c>
      <c r="G2455" s="12">
        <v>5</v>
      </c>
      <c r="J2455" s="37" t="s">
        <v>2056</v>
      </c>
      <c r="K2455" s="37" t="s">
        <v>2056</v>
      </c>
      <c r="N2455" s="12" t="s">
        <v>2055</v>
      </c>
      <c r="Q2455" s="12" t="s">
        <v>1854</v>
      </c>
      <c r="S2455" s="12" t="s">
        <v>2977</v>
      </c>
      <c r="T2455" s="12" t="s">
        <v>2978</v>
      </c>
      <c r="U2455" s="12">
        <f t="shared" si="432"/>
        <v>1</v>
      </c>
    </row>
    <row r="2456" spans="1:21">
      <c r="A2456" s="12">
        <v>1205124</v>
      </c>
      <c r="B2456" s="12" t="s">
        <v>3061</v>
      </c>
      <c r="C2456" s="12" t="s">
        <v>3062</v>
      </c>
      <c r="D2456" s="12">
        <v>12</v>
      </c>
      <c r="E2456" s="12">
        <v>4</v>
      </c>
      <c r="F2456" s="12">
        <v>12</v>
      </c>
      <c r="G2456" s="12">
        <v>5</v>
      </c>
      <c r="J2456" s="37" t="s">
        <v>2057</v>
      </c>
      <c r="K2456" s="37" t="s">
        <v>2057</v>
      </c>
      <c r="N2456" s="12" t="s">
        <v>2055</v>
      </c>
      <c r="Q2456" s="12" t="s">
        <v>1860</v>
      </c>
      <c r="S2456" s="12" t="s">
        <v>2981</v>
      </c>
      <c r="T2456" s="12" t="s">
        <v>2982</v>
      </c>
      <c r="U2456" s="12">
        <f t="shared" si="432"/>
        <v>1</v>
      </c>
    </row>
    <row r="2457" spans="1:21">
      <c r="A2457" s="12">
        <v>1205131</v>
      </c>
      <c r="B2457" s="12" t="s">
        <v>3063</v>
      </c>
      <c r="C2457" s="12" t="s">
        <v>3064</v>
      </c>
      <c r="D2457" s="12">
        <v>12</v>
      </c>
      <c r="E2457" s="12">
        <v>1</v>
      </c>
      <c r="F2457" s="12">
        <v>13</v>
      </c>
      <c r="G2457" s="12">
        <v>5</v>
      </c>
      <c r="J2457" s="37" t="s">
        <v>2058</v>
      </c>
      <c r="K2457" s="37" t="s">
        <v>2058</v>
      </c>
      <c r="N2457" s="12" t="s">
        <v>2059</v>
      </c>
      <c r="Q2457" s="12" t="s">
        <v>1843</v>
      </c>
      <c r="S2457" s="12" t="s">
        <v>2969</v>
      </c>
      <c r="T2457" s="12" t="s">
        <v>2970</v>
      </c>
      <c r="U2457" s="12">
        <f t="shared" si="432"/>
        <v>1</v>
      </c>
    </row>
    <row r="2458" spans="1:21">
      <c r="A2458" s="12">
        <v>1205132</v>
      </c>
      <c r="B2458" s="12" t="s">
        <v>3065</v>
      </c>
      <c r="C2458" s="12" t="s">
        <v>3066</v>
      </c>
      <c r="D2458" s="12">
        <v>12</v>
      </c>
      <c r="E2458" s="12">
        <v>2</v>
      </c>
      <c r="F2458" s="12">
        <v>13</v>
      </c>
      <c r="G2458" s="12">
        <v>5</v>
      </c>
      <c r="J2458" s="37" t="s">
        <v>2060</v>
      </c>
      <c r="K2458" s="37" t="s">
        <v>2060</v>
      </c>
      <c r="N2458" s="12" t="s">
        <v>2059</v>
      </c>
      <c r="Q2458" s="12" t="s">
        <v>1849</v>
      </c>
      <c r="S2458" s="12" t="s">
        <v>2973</v>
      </c>
      <c r="T2458" s="12" t="s">
        <v>2974</v>
      </c>
      <c r="U2458" s="12">
        <f t="shared" si="432"/>
        <v>1</v>
      </c>
    </row>
    <row r="2459" spans="1:21">
      <c r="A2459" s="12">
        <v>1205133</v>
      </c>
      <c r="B2459" s="12" t="s">
        <v>3067</v>
      </c>
      <c r="C2459" s="12" t="s">
        <v>3068</v>
      </c>
      <c r="D2459" s="12">
        <v>12</v>
      </c>
      <c r="E2459" s="12">
        <v>3</v>
      </c>
      <c r="F2459" s="12">
        <v>13</v>
      </c>
      <c r="G2459" s="12">
        <v>5</v>
      </c>
      <c r="J2459" s="37" t="s">
        <v>2060</v>
      </c>
      <c r="K2459" s="37" t="s">
        <v>2060</v>
      </c>
      <c r="N2459" s="12" t="s">
        <v>2059</v>
      </c>
      <c r="Q2459" s="12" t="s">
        <v>1854</v>
      </c>
      <c r="S2459" s="12" t="s">
        <v>2977</v>
      </c>
      <c r="T2459" s="12" t="s">
        <v>2978</v>
      </c>
      <c r="U2459" s="12">
        <f t="shared" si="432"/>
        <v>1</v>
      </c>
    </row>
    <row r="2460" spans="1:21">
      <c r="A2460" s="12">
        <v>1205134</v>
      </c>
      <c r="B2460" s="12" t="s">
        <v>3069</v>
      </c>
      <c r="C2460" s="12" t="s">
        <v>3070</v>
      </c>
      <c r="D2460" s="12">
        <v>12</v>
      </c>
      <c r="E2460" s="12">
        <v>4</v>
      </c>
      <c r="F2460" s="12">
        <v>13</v>
      </c>
      <c r="G2460" s="12">
        <v>5</v>
      </c>
      <c r="J2460" s="37" t="s">
        <v>2061</v>
      </c>
      <c r="K2460" s="37" t="s">
        <v>2061</v>
      </c>
      <c r="N2460" s="12" t="s">
        <v>2059</v>
      </c>
      <c r="Q2460" s="12" t="s">
        <v>1860</v>
      </c>
      <c r="S2460" s="12" t="s">
        <v>2981</v>
      </c>
      <c r="T2460" s="12" t="s">
        <v>2982</v>
      </c>
      <c r="U2460" s="12">
        <f t="shared" si="432"/>
        <v>1</v>
      </c>
    </row>
    <row r="2461" spans="1:21">
      <c r="A2461" s="12">
        <v>1205141</v>
      </c>
      <c r="B2461" s="12" t="s">
        <v>3071</v>
      </c>
      <c r="C2461" s="12" t="s">
        <v>3072</v>
      </c>
      <c r="D2461" s="12">
        <v>12</v>
      </c>
      <c r="E2461" s="12">
        <v>1</v>
      </c>
      <c r="F2461" s="12">
        <v>14</v>
      </c>
      <c r="G2461" s="12">
        <v>5</v>
      </c>
      <c r="J2461" s="37" t="s">
        <v>2062</v>
      </c>
      <c r="K2461" s="37" t="s">
        <v>2062</v>
      </c>
      <c r="N2461" s="12" t="s">
        <v>2063</v>
      </c>
      <c r="Q2461" s="12" t="s">
        <v>1843</v>
      </c>
      <c r="S2461" s="12" t="s">
        <v>2969</v>
      </c>
      <c r="T2461" s="12" t="s">
        <v>2970</v>
      </c>
      <c r="U2461" s="12">
        <f t="shared" si="432"/>
        <v>1</v>
      </c>
    </row>
    <row r="2462" spans="1:21">
      <c r="A2462" s="12">
        <v>1205142</v>
      </c>
      <c r="B2462" s="12" t="s">
        <v>3073</v>
      </c>
      <c r="C2462" s="12" t="s">
        <v>3074</v>
      </c>
      <c r="D2462" s="12">
        <v>12</v>
      </c>
      <c r="E2462" s="12">
        <v>2</v>
      </c>
      <c r="F2462" s="12">
        <v>14</v>
      </c>
      <c r="G2462" s="12">
        <v>5</v>
      </c>
      <c r="J2462" s="37" t="s">
        <v>2064</v>
      </c>
      <c r="K2462" s="37" t="s">
        <v>2064</v>
      </c>
      <c r="N2462" s="12" t="s">
        <v>2063</v>
      </c>
      <c r="Q2462" s="12" t="s">
        <v>1849</v>
      </c>
      <c r="S2462" s="12" t="s">
        <v>2973</v>
      </c>
      <c r="T2462" s="12" t="s">
        <v>2974</v>
      </c>
      <c r="U2462" s="12">
        <f t="shared" si="432"/>
        <v>1</v>
      </c>
    </row>
    <row r="2463" spans="1:21">
      <c r="A2463" s="12">
        <v>1205143</v>
      </c>
      <c r="B2463" s="12" t="s">
        <v>3075</v>
      </c>
      <c r="C2463" s="12" t="s">
        <v>3076</v>
      </c>
      <c r="D2463" s="12">
        <v>12</v>
      </c>
      <c r="E2463" s="12">
        <v>3</v>
      </c>
      <c r="F2463" s="12">
        <v>14</v>
      </c>
      <c r="G2463" s="12">
        <v>5</v>
      </c>
      <c r="J2463" s="37" t="s">
        <v>2064</v>
      </c>
      <c r="K2463" s="37" t="s">
        <v>2064</v>
      </c>
      <c r="N2463" s="12" t="s">
        <v>2063</v>
      </c>
      <c r="Q2463" s="12" t="s">
        <v>1854</v>
      </c>
      <c r="S2463" s="12" t="s">
        <v>2977</v>
      </c>
      <c r="T2463" s="12" t="s">
        <v>2978</v>
      </c>
      <c r="U2463" s="12">
        <f t="shared" si="432"/>
        <v>1</v>
      </c>
    </row>
    <row r="2464" spans="1:21">
      <c r="A2464" s="12">
        <v>1205144</v>
      </c>
      <c r="B2464" s="12" t="s">
        <v>3077</v>
      </c>
      <c r="C2464" s="12" t="s">
        <v>3078</v>
      </c>
      <c r="D2464" s="12">
        <v>12</v>
      </c>
      <c r="E2464" s="12">
        <v>4</v>
      </c>
      <c r="F2464" s="12">
        <v>14</v>
      </c>
      <c r="G2464" s="12">
        <v>5</v>
      </c>
      <c r="J2464" s="37" t="s">
        <v>2065</v>
      </c>
      <c r="K2464" s="37" t="s">
        <v>2065</v>
      </c>
      <c r="N2464" s="12" t="s">
        <v>2063</v>
      </c>
      <c r="Q2464" s="12" t="s">
        <v>1860</v>
      </c>
      <c r="S2464" s="12" t="s">
        <v>2981</v>
      </c>
      <c r="T2464" s="12" t="s">
        <v>2982</v>
      </c>
      <c r="U2464" s="12">
        <f t="shared" si="432"/>
        <v>1</v>
      </c>
    </row>
    <row r="2465" spans="1:21">
      <c r="A2465" s="12">
        <v>1205151</v>
      </c>
      <c r="B2465" s="12" t="s">
        <v>3079</v>
      </c>
      <c r="C2465" s="12" t="s">
        <v>3080</v>
      </c>
      <c r="D2465" s="12">
        <v>12</v>
      </c>
      <c r="E2465" s="12">
        <v>1</v>
      </c>
      <c r="F2465" s="12">
        <v>15</v>
      </c>
      <c r="G2465" s="12">
        <v>5</v>
      </c>
      <c r="J2465" s="37" t="s">
        <v>2066</v>
      </c>
      <c r="K2465" s="37" t="s">
        <v>2066</v>
      </c>
      <c r="N2465" s="12" t="s">
        <v>2067</v>
      </c>
      <c r="Q2465" s="12" t="s">
        <v>1843</v>
      </c>
      <c r="S2465" s="12" t="s">
        <v>2969</v>
      </c>
      <c r="T2465" s="12" t="s">
        <v>2970</v>
      </c>
      <c r="U2465" s="12">
        <f t="shared" si="432"/>
        <v>1</v>
      </c>
    </row>
    <row r="2466" spans="1:21">
      <c r="A2466" s="12">
        <v>1205152</v>
      </c>
      <c r="B2466" s="12" t="s">
        <v>3081</v>
      </c>
      <c r="C2466" s="12" t="s">
        <v>3082</v>
      </c>
      <c r="D2466" s="12">
        <v>12</v>
      </c>
      <c r="E2466" s="12">
        <v>2</v>
      </c>
      <c r="F2466" s="12">
        <v>15</v>
      </c>
      <c r="G2466" s="12">
        <v>5</v>
      </c>
      <c r="J2466" s="37" t="s">
        <v>2068</v>
      </c>
      <c r="K2466" s="37" t="s">
        <v>2068</v>
      </c>
      <c r="N2466" s="12" t="s">
        <v>2067</v>
      </c>
      <c r="Q2466" s="12" t="s">
        <v>1849</v>
      </c>
      <c r="S2466" s="12" t="s">
        <v>2973</v>
      </c>
      <c r="T2466" s="12" t="s">
        <v>2974</v>
      </c>
      <c r="U2466" s="12">
        <f t="shared" si="432"/>
        <v>1</v>
      </c>
    </row>
    <row r="2467" spans="1:21">
      <c r="A2467" s="12">
        <v>1205153</v>
      </c>
      <c r="B2467" s="12" t="s">
        <v>3083</v>
      </c>
      <c r="C2467" s="12" t="s">
        <v>3084</v>
      </c>
      <c r="D2467" s="12">
        <v>12</v>
      </c>
      <c r="E2467" s="12">
        <v>3</v>
      </c>
      <c r="F2467" s="12">
        <v>15</v>
      </c>
      <c r="G2467" s="12">
        <v>5</v>
      </c>
      <c r="J2467" s="37" t="s">
        <v>2068</v>
      </c>
      <c r="K2467" s="37" t="s">
        <v>2068</v>
      </c>
      <c r="N2467" s="12" t="s">
        <v>2067</v>
      </c>
      <c r="Q2467" s="12" t="s">
        <v>1854</v>
      </c>
      <c r="S2467" s="12" t="s">
        <v>2977</v>
      </c>
      <c r="T2467" s="12" t="s">
        <v>2978</v>
      </c>
      <c r="U2467" s="12">
        <f t="shared" si="432"/>
        <v>1</v>
      </c>
    </row>
    <row r="2468" spans="1:21">
      <c r="A2468" s="12">
        <v>1205154</v>
      </c>
      <c r="B2468" s="12" t="s">
        <v>3085</v>
      </c>
      <c r="C2468" s="12" t="s">
        <v>3086</v>
      </c>
      <c r="D2468" s="12">
        <v>12</v>
      </c>
      <c r="E2468" s="12">
        <v>4</v>
      </c>
      <c r="F2468" s="12">
        <v>15</v>
      </c>
      <c r="G2468" s="12">
        <v>5</v>
      </c>
      <c r="J2468" s="37" t="s">
        <v>2069</v>
      </c>
      <c r="K2468" s="37" t="s">
        <v>2069</v>
      </c>
      <c r="N2468" s="12" t="s">
        <v>2067</v>
      </c>
      <c r="Q2468" s="12" t="s">
        <v>1860</v>
      </c>
      <c r="S2468" s="12" t="s">
        <v>2981</v>
      </c>
      <c r="T2468" s="12" t="s">
        <v>2982</v>
      </c>
      <c r="U2468" s="12">
        <f t="shared" si="432"/>
        <v>1</v>
      </c>
    </row>
    <row r="2469" spans="1:21">
      <c r="A2469" s="12">
        <v>1206021</v>
      </c>
      <c r="B2469" s="12" t="s">
        <v>2967</v>
      </c>
      <c r="C2469" s="12" t="s">
        <v>2968</v>
      </c>
      <c r="D2469" s="12">
        <v>12</v>
      </c>
      <c r="E2469" s="12">
        <v>1</v>
      </c>
      <c r="F2469" s="12">
        <v>2</v>
      </c>
      <c r="G2469" s="12">
        <v>6</v>
      </c>
      <c r="J2469" s="37" t="s">
        <v>2070</v>
      </c>
      <c r="K2469" s="37" t="s">
        <v>2070</v>
      </c>
      <c r="N2469" s="40" t="s">
        <v>2071</v>
      </c>
      <c r="Q2469" s="12" t="s">
        <v>1843</v>
      </c>
      <c r="S2469" s="12" t="s">
        <v>2969</v>
      </c>
      <c r="T2469" s="12" t="s">
        <v>2970</v>
      </c>
      <c r="U2469" s="12">
        <f t="shared" ref="U2469:U2552" si="433">IF(G2469=5,1,IF(G2469=6,1,0))</f>
        <v>1</v>
      </c>
    </row>
    <row r="2470" spans="1:21">
      <c r="A2470" s="12">
        <v>1206022</v>
      </c>
      <c r="B2470" s="12" t="s">
        <v>2971</v>
      </c>
      <c r="C2470" s="12" t="s">
        <v>2972</v>
      </c>
      <c r="D2470" s="12">
        <v>12</v>
      </c>
      <c r="E2470" s="12">
        <v>2</v>
      </c>
      <c r="F2470" s="12">
        <v>2</v>
      </c>
      <c r="G2470" s="12">
        <v>6</v>
      </c>
      <c r="J2470" s="12" t="s">
        <v>2072</v>
      </c>
      <c r="K2470" s="12" t="s">
        <v>2072</v>
      </c>
      <c r="N2470" s="40" t="s">
        <v>2071</v>
      </c>
      <c r="Q2470" s="12" t="s">
        <v>1849</v>
      </c>
      <c r="S2470" s="12" t="s">
        <v>2973</v>
      </c>
      <c r="T2470" s="12" t="s">
        <v>2974</v>
      </c>
      <c r="U2470" s="12">
        <f t="shared" si="433"/>
        <v>1</v>
      </c>
    </row>
    <row r="2471" spans="1:21">
      <c r="A2471" s="12">
        <v>1206023</v>
      </c>
      <c r="B2471" s="12" t="s">
        <v>2975</v>
      </c>
      <c r="C2471" s="12" t="s">
        <v>2976</v>
      </c>
      <c r="D2471" s="12">
        <v>12</v>
      </c>
      <c r="E2471" s="12">
        <v>3</v>
      </c>
      <c r="F2471" s="12">
        <v>2</v>
      </c>
      <c r="G2471" s="12">
        <v>6</v>
      </c>
      <c r="J2471" s="12" t="s">
        <v>2072</v>
      </c>
      <c r="K2471" s="12" t="s">
        <v>2072</v>
      </c>
      <c r="N2471" s="40" t="s">
        <v>2071</v>
      </c>
      <c r="Q2471" s="12" t="s">
        <v>1854</v>
      </c>
      <c r="S2471" s="12" t="s">
        <v>2977</v>
      </c>
      <c r="T2471" s="12" t="s">
        <v>2978</v>
      </c>
      <c r="U2471" s="12">
        <f t="shared" si="433"/>
        <v>1</v>
      </c>
    </row>
    <row r="2472" spans="1:21">
      <c r="A2472" s="12">
        <v>1206024</v>
      </c>
      <c r="B2472" s="12" t="s">
        <v>2979</v>
      </c>
      <c r="C2472" s="12" t="s">
        <v>2980</v>
      </c>
      <c r="D2472" s="12">
        <v>12</v>
      </c>
      <c r="E2472" s="12">
        <v>4</v>
      </c>
      <c r="F2472" s="12">
        <v>2</v>
      </c>
      <c r="G2472" s="12">
        <v>6</v>
      </c>
      <c r="J2472" s="12" t="s">
        <v>2073</v>
      </c>
      <c r="K2472" s="12" t="s">
        <v>2073</v>
      </c>
      <c r="N2472" s="40" t="s">
        <v>2071</v>
      </c>
      <c r="Q2472" s="12" t="s">
        <v>1860</v>
      </c>
      <c r="S2472" s="12" t="s">
        <v>2981</v>
      </c>
      <c r="T2472" s="12" t="s">
        <v>2982</v>
      </c>
      <c r="U2472" s="12">
        <f t="shared" si="433"/>
        <v>1</v>
      </c>
    </row>
    <row r="2473" spans="1:21">
      <c r="A2473" s="12">
        <v>1206031</v>
      </c>
      <c r="B2473" s="12" t="s">
        <v>2983</v>
      </c>
      <c r="C2473" s="12" t="s">
        <v>2984</v>
      </c>
      <c r="D2473" s="12">
        <v>12</v>
      </c>
      <c r="E2473" s="12">
        <v>1</v>
      </c>
      <c r="F2473" s="12">
        <v>3</v>
      </c>
      <c r="G2473" s="12">
        <v>6</v>
      </c>
      <c r="J2473" s="37" t="s">
        <v>2074</v>
      </c>
      <c r="K2473" s="37" t="s">
        <v>2074</v>
      </c>
      <c r="N2473" s="40" t="s">
        <v>2075</v>
      </c>
      <c r="Q2473" s="12" t="s">
        <v>1843</v>
      </c>
      <c r="S2473" s="12" t="s">
        <v>2969</v>
      </c>
      <c r="T2473" s="12" t="s">
        <v>2970</v>
      </c>
      <c r="U2473" s="12">
        <f t="shared" si="433"/>
        <v>1</v>
      </c>
    </row>
    <row r="2474" spans="1:21">
      <c r="A2474" s="12">
        <v>1206032</v>
      </c>
      <c r="B2474" s="12" t="s">
        <v>2985</v>
      </c>
      <c r="C2474" s="12" t="s">
        <v>2986</v>
      </c>
      <c r="D2474" s="12">
        <v>12</v>
      </c>
      <c r="E2474" s="12">
        <v>2</v>
      </c>
      <c r="F2474" s="12">
        <v>3</v>
      </c>
      <c r="G2474" s="12">
        <v>6</v>
      </c>
      <c r="J2474" s="37" t="s">
        <v>2076</v>
      </c>
      <c r="K2474" s="37" t="s">
        <v>2076</v>
      </c>
      <c r="N2474" s="40" t="s">
        <v>2075</v>
      </c>
      <c r="Q2474" s="12" t="s">
        <v>1849</v>
      </c>
      <c r="S2474" s="12" t="s">
        <v>2973</v>
      </c>
      <c r="T2474" s="12" t="s">
        <v>2974</v>
      </c>
      <c r="U2474" s="12">
        <f t="shared" si="433"/>
        <v>1</v>
      </c>
    </row>
    <row r="2475" spans="1:21">
      <c r="A2475" s="12">
        <v>1206033</v>
      </c>
      <c r="B2475" s="12" t="s">
        <v>2987</v>
      </c>
      <c r="C2475" s="12" t="s">
        <v>2988</v>
      </c>
      <c r="D2475" s="12">
        <v>12</v>
      </c>
      <c r="E2475" s="12">
        <v>3</v>
      </c>
      <c r="F2475" s="12">
        <v>3</v>
      </c>
      <c r="G2475" s="12">
        <v>6</v>
      </c>
      <c r="J2475" s="37" t="s">
        <v>2076</v>
      </c>
      <c r="K2475" s="37" t="s">
        <v>2076</v>
      </c>
      <c r="N2475" s="40" t="s">
        <v>2075</v>
      </c>
      <c r="Q2475" s="12" t="s">
        <v>1854</v>
      </c>
      <c r="S2475" s="12" t="s">
        <v>2977</v>
      </c>
      <c r="T2475" s="12" t="s">
        <v>2978</v>
      </c>
      <c r="U2475" s="12">
        <f t="shared" si="433"/>
        <v>1</v>
      </c>
    </row>
    <row r="2476" spans="1:21">
      <c r="A2476" s="12">
        <v>1206034</v>
      </c>
      <c r="B2476" s="12" t="s">
        <v>2989</v>
      </c>
      <c r="C2476" s="12" t="s">
        <v>2990</v>
      </c>
      <c r="D2476" s="12">
        <v>12</v>
      </c>
      <c r="E2476" s="12">
        <v>4</v>
      </c>
      <c r="F2476" s="12">
        <v>3</v>
      </c>
      <c r="G2476" s="12">
        <v>6</v>
      </c>
      <c r="J2476" s="37" t="s">
        <v>2077</v>
      </c>
      <c r="K2476" s="37" t="s">
        <v>2077</v>
      </c>
      <c r="N2476" s="40" t="s">
        <v>2075</v>
      </c>
      <c r="Q2476" s="12" t="s">
        <v>1860</v>
      </c>
      <c r="S2476" s="12" t="s">
        <v>2981</v>
      </c>
      <c r="T2476" s="12" t="s">
        <v>2982</v>
      </c>
      <c r="U2476" s="12">
        <f t="shared" si="433"/>
        <v>1</v>
      </c>
    </row>
    <row r="2477" spans="1:21">
      <c r="A2477" s="12">
        <v>1206041</v>
      </c>
      <c r="B2477" s="12" t="s">
        <v>2991</v>
      </c>
      <c r="C2477" s="12" t="s">
        <v>2992</v>
      </c>
      <c r="D2477" s="12">
        <v>12</v>
      </c>
      <c r="E2477" s="12">
        <v>1</v>
      </c>
      <c r="F2477" s="12">
        <v>4</v>
      </c>
      <c r="G2477" s="12">
        <v>6</v>
      </c>
      <c r="J2477" s="37" t="s">
        <v>2078</v>
      </c>
      <c r="K2477" s="37" t="s">
        <v>2078</v>
      </c>
      <c r="N2477" s="40" t="s">
        <v>2079</v>
      </c>
      <c r="Q2477" s="12" t="s">
        <v>1843</v>
      </c>
      <c r="S2477" s="12" t="s">
        <v>2969</v>
      </c>
      <c r="T2477" s="12" t="s">
        <v>2970</v>
      </c>
      <c r="U2477" s="12">
        <f t="shared" si="433"/>
        <v>1</v>
      </c>
    </row>
    <row r="2478" spans="1:21">
      <c r="A2478" s="12">
        <v>1206042</v>
      </c>
      <c r="B2478" s="12" t="s">
        <v>2993</v>
      </c>
      <c r="C2478" s="12" t="s">
        <v>2994</v>
      </c>
      <c r="D2478" s="12">
        <v>12</v>
      </c>
      <c r="E2478" s="12">
        <v>2</v>
      </c>
      <c r="F2478" s="12">
        <v>4</v>
      </c>
      <c r="G2478" s="12">
        <v>6</v>
      </c>
      <c r="J2478" s="37" t="s">
        <v>2080</v>
      </c>
      <c r="K2478" s="37" t="s">
        <v>2080</v>
      </c>
      <c r="N2478" s="40" t="s">
        <v>2079</v>
      </c>
      <c r="Q2478" s="12" t="s">
        <v>1849</v>
      </c>
      <c r="S2478" s="12" t="s">
        <v>2973</v>
      </c>
      <c r="T2478" s="12" t="s">
        <v>2974</v>
      </c>
      <c r="U2478" s="12">
        <f t="shared" si="433"/>
        <v>1</v>
      </c>
    </row>
    <row r="2479" spans="1:21">
      <c r="A2479" s="12">
        <v>1206043</v>
      </c>
      <c r="B2479" s="12" t="s">
        <v>2995</v>
      </c>
      <c r="C2479" s="12" t="s">
        <v>2996</v>
      </c>
      <c r="D2479" s="12">
        <v>12</v>
      </c>
      <c r="E2479" s="12">
        <v>3</v>
      </c>
      <c r="F2479" s="12">
        <v>4</v>
      </c>
      <c r="G2479" s="12">
        <v>6</v>
      </c>
      <c r="J2479" s="37" t="s">
        <v>2080</v>
      </c>
      <c r="K2479" s="37" t="s">
        <v>2080</v>
      </c>
      <c r="N2479" s="40" t="s">
        <v>2079</v>
      </c>
      <c r="Q2479" s="12" t="s">
        <v>1854</v>
      </c>
      <c r="S2479" s="12" t="s">
        <v>2977</v>
      </c>
      <c r="T2479" s="12" t="s">
        <v>2978</v>
      </c>
      <c r="U2479" s="12">
        <f t="shared" si="433"/>
        <v>1</v>
      </c>
    </row>
    <row r="2480" spans="1:21">
      <c r="A2480" s="12">
        <v>1206044</v>
      </c>
      <c r="B2480" s="12" t="s">
        <v>2997</v>
      </c>
      <c r="C2480" s="12" t="s">
        <v>2998</v>
      </c>
      <c r="D2480" s="12">
        <v>12</v>
      </c>
      <c r="E2480" s="12">
        <v>4</v>
      </c>
      <c r="F2480" s="12">
        <v>4</v>
      </c>
      <c r="G2480" s="12">
        <v>6</v>
      </c>
      <c r="J2480" s="37" t="s">
        <v>2081</v>
      </c>
      <c r="K2480" s="37" t="s">
        <v>2081</v>
      </c>
      <c r="N2480" s="40" t="s">
        <v>2079</v>
      </c>
      <c r="Q2480" s="12" t="s">
        <v>1860</v>
      </c>
      <c r="S2480" s="12" t="s">
        <v>2981</v>
      </c>
      <c r="T2480" s="12" t="s">
        <v>2982</v>
      </c>
      <c r="U2480" s="12">
        <f t="shared" si="433"/>
        <v>1</v>
      </c>
    </row>
    <row r="2481" spans="1:21">
      <c r="A2481" s="12">
        <v>1206051</v>
      </c>
      <c r="B2481" s="12" t="s">
        <v>2999</v>
      </c>
      <c r="C2481" s="12" t="s">
        <v>3000</v>
      </c>
      <c r="D2481" s="12">
        <v>12</v>
      </c>
      <c r="E2481" s="12">
        <v>1</v>
      </c>
      <c r="F2481" s="12">
        <v>5</v>
      </c>
      <c r="G2481" s="12">
        <v>6</v>
      </c>
      <c r="J2481" s="37" t="s">
        <v>2082</v>
      </c>
      <c r="K2481" s="37" t="s">
        <v>2082</v>
      </c>
      <c r="N2481" s="40" t="s">
        <v>2083</v>
      </c>
      <c r="Q2481" s="12" t="s">
        <v>1843</v>
      </c>
      <c r="S2481" s="12" t="s">
        <v>2969</v>
      </c>
      <c r="T2481" s="12" t="s">
        <v>2970</v>
      </c>
      <c r="U2481" s="12">
        <f t="shared" si="433"/>
        <v>1</v>
      </c>
    </row>
    <row r="2482" spans="1:21">
      <c r="A2482" s="12">
        <v>1206052</v>
      </c>
      <c r="B2482" s="12" t="s">
        <v>3001</v>
      </c>
      <c r="C2482" s="12" t="s">
        <v>3002</v>
      </c>
      <c r="D2482" s="12">
        <v>12</v>
      </c>
      <c r="E2482" s="12">
        <v>2</v>
      </c>
      <c r="F2482" s="12">
        <v>5</v>
      </c>
      <c r="G2482" s="12">
        <v>6</v>
      </c>
      <c r="J2482" s="37" t="s">
        <v>2084</v>
      </c>
      <c r="K2482" s="37" t="s">
        <v>2084</v>
      </c>
      <c r="N2482" s="40" t="s">
        <v>2083</v>
      </c>
      <c r="Q2482" s="12" t="s">
        <v>1849</v>
      </c>
      <c r="S2482" s="12" t="s">
        <v>2973</v>
      </c>
      <c r="T2482" s="12" t="s">
        <v>2974</v>
      </c>
      <c r="U2482" s="12">
        <f t="shared" si="433"/>
        <v>1</v>
      </c>
    </row>
    <row r="2483" spans="1:21">
      <c r="A2483" s="12">
        <v>1206053</v>
      </c>
      <c r="B2483" s="12" t="s">
        <v>3003</v>
      </c>
      <c r="C2483" s="12" t="s">
        <v>3004</v>
      </c>
      <c r="D2483" s="12">
        <v>12</v>
      </c>
      <c r="E2483" s="12">
        <v>3</v>
      </c>
      <c r="F2483" s="12">
        <v>5</v>
      </c>
      <c r="G2483" s="12">
        <v>6</v>
      </c>
      <c r="J2483" s="37" t="s">
        <v>2084</v>
      </c>
      <c r="K2483" s="37" t="s">
        <v>2084</v>
      </c>
      <c r="N2483" s="40" t="s">
        <v>2083</v>
      </c>
      <c r="Q2483" s="12" t="s">
        <v>1854</v>
      </c>
      <c r="S2483" s="12" t="s">
        <v>2977</v>
      </c>
      <c r="T2483" s="12" t="s">
        <v>2978</v>
      </c>
      <c r="U2483" s="12">
        <f t="shared" si="433"/>
        <v>1</v>
      </c>
    </row>
    <row r="2484" spans="1:21">
      <c r="A2484" s="12">
        <v>1206054</v>
      </c>
      <c r="B2484" s="12" t="s">
        <v>3005</v>
      </c>
      <c r="C2484" s="12" t="s">
        <v>3006</v>
      </c>
      <c r="D2484" s="12">
        <v>12</v>
      </c>
      <c r="E2484" s="12">
        <v>4</v>
      </c>
      <c r="F2484" s="12">
        <v>5</v>
      </c>
      <c r="G2484" s="12">
        <v>6</v>
      </c>
      <c r="J2484" s="37" t="s">
        <v>2085</v>
      </c>
      <c r="K2484" s="37" t="s">
        <v>2085</v>
      </c>
      <c r="N2484" s="40" t="s">
        <v>2083</v>
      </c>
      <c r="Q2484" s="12" t="s">
        <v>1860</v>
      </c>
      <c r="S2484" s="12" t="s">
        <v>2981</v>
      </c>
      <c r="T2484" s="12" t="s">
        <v>2982</v>
      </c>
      <c r="U2484" s="12">
        <f t="shared" si="433"/>
        <v>1</v>
      </c>
    </row>
    <row r="2485" spans="1:21">
      <c r="A2485" s="12">
        <v>1206061</v>
      </c>
      <c r="B2485" s="12" t="s">
        <v>3007</v>
      </c>
      <c r="C2485" s="12" t="s">
        <v>3008</v>
      </c>
      <c r="D2485" s="12">
        <v>12</v>
      </c>
      <c r="E2485" s="12">
        <v>1</v>
      </c>
      <c r="F2485" s="12">
        <v>6</v>
      </c>
      <c r="G2485" s="12">
        <v>6</v>
      </c>
      <c r="J2485" s="37" t="s">
        <v>2086</v>
      </c>
      <c r="K2485" s="37" t="s">
        <v>2086</v>
      </c>
      <c r="N2485" s="40" t="s">
        <v>2087</v>
      </c>
      <c r="Q2485" s="12" t="s">
        <v>1843</v>
      </c>
      <c r="S2485" s="12" t="s">
        <v>2969</v>
      </c>
      <c r="T2485" s="12" t="s">
        <v>2970</v>
      </c>
      <c r="U2485" s="12">
        <f t="shared" si="433"/>
        <v>1</v>
      </c>
    </row>
    <row r="2486" spans="1:21">
      <c r="A2486" s="12">
        <v>1206062</v>
      </c>
      <c r="B2486" s="12" t="s">
        <v>3009</v>
      </c>
      <c r="C2486" s="12" t="s">
        <v>3010</v>
      </c>
      <c r="D2486" s="12">
        <v>12</v>
      </c>
      <c r="E2486" s="12">
        <v>2</v>
      </c>
      <c r="F2486" s="12">
        <v>6</v>
      </c>
      <c r="G2486" s="12">
        <v>6</v>
      </c>
      <c r="J2486" s="37" t="s">
        <v>2088</v>
      </c>
      <c r="K2486" s="37" t="s">
        <v>2088</v>
      </c>
      <c r="N2486" s="40" t="s">
        <v>2087</v>
      </c>
      <c r="Q2486" s="12" t="s">
        <v>1849</v>
      </c>
      <c r="S2486" s="12" t="s">
        <v>2973</v>
      </c>
      <c r="T2486" s="12" t="s">
        <v>2974</v>
      </c>
      <c r="U2486" s="12">
        <f t="shared" si="433"/>
        <v>1</v>
      </c>
    </row>
    <row r="2487" spans="1:21">
      <c r="A2487" s="12">
        <v>1206063</v>
      </c>
      <c r="B2487" s="12" t="s">
        <v>3011</v>
      </c>
      <c r="C2487" s="12" t="s">
        <v>3012</v>
      </c>
      <c r="D2487" s="12">
        <v>12</v>
      </c>
      <c r="E2487" s="12">
        <v>3</v>
      </c>
      <c r="F2487" s="12">
        <v>6</v>
      </c>
      <c r="G2487" s="12">
        <v>6</v>
      </c>
      <c r="J2487" s="37" t="s">
        <v>2088</v>
      </c>
      <c r="K2487" s="37" t="s">
        <v>2088</v>
      </c>
      <c r="N2487" s="40" t="s">
        <v>2087</v>
      </c>
      <c r="Q2487" s="12" t="s">
        <v>1854</v>
      </c>
      <c r="S2487" s="12" t="s">
        <v>2977</v>
      </c>
      <c r="T2487" s="12" t="s">
        <v>2978</v>
      </c>
      <c r="U2487" s="12">
        <f t="shared" si="433"/>
        <v>1</v>
      </c>
    </row>
    <row r="2488" spans="1:21">
      <c r="A2488" s="12">
        <v>1206064</v>
      </c>
      <c r="B2488" s="12" t="s">
        <v>3013</v>
      </c>
      <c r="C2488" s="12" t="s">
        <v>3014</v>
      </c>
      <c r="D2488" s="12">
        <v>12</v>
      </c>
      <c r="E2488" s="12">
        <v>4</v>
      </c>
      <c r="F2488" s="12">
        <v>6</v>
      </c>
      <c r="G2488" s="12">
        <v>6</v>
      </c>
      <c r="J2488" s="37" t="s">
        <v>2089</v>
      </c>
      <c r="K2488" s="37" t="s">
        <v>2089</v>
      </c>
      <c r="N2488" s="40" t="s">
        <v>2087</v>
      </c>
      <c r="Q2488" s="12" t="s">
        <v>1860</v>
      </c>
      <c r="S2488" s="12" t="s">
        <v>2981</v>
      </c>
      <c r="T2488" s="12" t="s">
        <v>2982</v>
      </c>
      <c r="U2488" s="12">
        <f t="shared" si="433"/>
        <v>1</v>
      </c>
    </row>
    <row r="2489" spans="1:21">
      <c r="A2489" s="12">
        <v>1206071</v>
      </c>
      <c r="B2489" s="12" t="s">
        <v>3015</v>
      </c>
      <c r="C2489" s="12" t="s">
        <v>3016</v>
      </c>
      <c r="D2489" s="12">
        <v>12</v>
      </c>
      <c r="E2489" s="12">
        <v>1</v>
      </c>
      <c r="F2489" s="12">
        <v>7</v>
      </c>
      <c r="G2489" s="12">
        <v>6</v>
      </c>
      <c r="J2489" s="37" t="s">
        <v>2090</v>
      </c>
      <c r="K2489" s="37" t="s">
        <v>2090</v>
      </c>
      <c r="N2489" s="40" t="s">
        <v>2091</v>
      </c>
      <c r="Q2489" s="12" t="s">
        <v>1843</v>
      </c>
      <c r="S2489" s="12" t="s">
        <v>2969</v>
      </c>
      <c r="T2489" s="12" t="s">
        <v>2970</v>
      </c>
      <c r="U2489" s="12">
        <f t="shared" si="433"/>
        <v>1</v>
      </c>
    </row>
    <row r="2490" spans="1:21">
      <c r="A2490" s="12">
        <v>1206072</v>
      </c>
      <c r="B2490" s="12" t="s">
        <v>3017</v>
      </c>
      <c r="C2490" s="12" t="s">
        <v>3018</v>
      </c>
      <c r="D2490" s="12">
        <v>12</v>
      </c>
      <c r="E2490" s="12">
        <v>2</v>
      </c>
      <c r="F2490" s="12">
        <v>7</v>
      </c>
      <c r="G2490" s="12">
        <v>6</v>
      </c>
      <c r="J2490" s="37" t="s">
        <v>2092</v>
      </c>
      <c r="K2490" s="37" t="s">
        <v>2092</v>
      </c>
      <c r="N2490" s="40" t="s">
        <v>2091</v>
      </c>
      <c r="Q2490" s="12" t="s">
        <v>1849</v>
      </c>
      <c r="S2490" s="12" t="s">
        <v>2973</v>
      </c>
      <c r="T2490" s="12" t="s">
        <v>2974</v>
      </c>
      <c r="U2490" s="12">
        <f t="shared" si="433"/>
        <v>1</v>
      </c>
    </row>
    <row r="2491" spans="1:21">
      <c r="A2491" s="12">
        <v>1206073</v>
      </c>
      <c r="B2491" s="12" t="s">
        <v>3019</v>
      </c>
      <c r="C2491" s="12" t="s">
        <v>3020</v>
      </c>
      <c r="D2491" s="12">
        <v>12</v>
      </c>
      <c r="E2491" s="12">
        <v>3</v>
      </c>
      <c r="F2491" s="12">
        <v>7</v>
      </c>
      <c r="G2491" s="12">
        <v>6</v>
      </c>
      <c r="J2491" s="37" t="s">
        <v>2092</v>
      </c>
      <c r="K2491" s="37" t="s">
        <v>2092</v>
      </c>
      <c r="N2491" s="40" t="s">
        <v>2091</v>
      </c>
      <c r="Q2491" s="12" t="s">
        <v>1854</v>
      </c>
      <c r="S2491" s="12" t="s">
        <v>2977</v>
      </c>
      <c r="T2491" s="12" t="s">
        <v>2978</v>
      </c>
      <c r="U2491" s="12">
        <f t="shared" si="433"/>
        <v>1</v>
      </c>
    </row>
    <row r="2492" spans="1:21">
      <c r="A2492" s="12">
        <v>1206074</v>
      </c>
      <c r="B2492" s="12" t="s">
        <v>3021</v>
      </c>
      <c r="C2492" s="12" t="s">
        <v>3022</v>
      </c>
      <c r="D2492" s="12">
        <v>12</v>
      </c>
      <c r="E2492" s="12">
        <v>4</v>
      </c>
      <c r="F2492" s="12">
        <v>7</v>
      </c>
      <c r="G2492" s="12">
        <v>6</v>
      </c>
      <c r="J2492" s="37" t="s">
        <v>2093</v>
      </c>
      <c r="K2492" s="37" t="s">
        <v>2093</v>
      </c>
      <c r="N2492" s="40" t="s">
        <v>2091</v>
      </c>
      <c r="Q2492" s="12" t="s">
        <v>1860</v>
      </c>
      <c r="S2492" s="12" t="s">
        <v>2981</v>
      </c>
      <c r="T2492" s="12" t="s">
        <v>2982</v>
      </c>
      <c r="U2492" s="12">
        <f t="shared" si="433"/>
        <v>1</v>
      </c>
    </row>
    <row r="2493" spans="1:21">
      <c r="A2493" s="12">
        <v>1206081</v>
      </c>
      <c r="B2493" s="12" t="s">
        <v>3023</v>
      </c>
      <c r="C2493" s="12" t="s">
        <v>3024</v>
      </c>
      <c r="D2493" s="12">
        <v>12</v>
      </c>
      <c r="E2493" s="12">
        <v>1</v>
      </c>
      <c r="F2493" s="12">
        <v>8</v>
      </c>
      <c r="G2493" s="12">
        <v>6</v>
      </c>
      <c r="J2493" s="37" t="s">
        <v>2094</v>
      </c>
      <c r="K2493" s="37" t="s">
        <v>2094</v>
      </c>
      <c r="N2493" s="40" t="s">
        <v>2095</v>
      </c>
      <c r="Q2493" s="12" t="s">
        <v>1843</v>
      </c>
      <c r="S2493" s="12" t="s">
        <v>2969</v>
      </c>
      <c r="T2493" s="12" t="s">
        <v>2970</v>
      </c>
      <c r="U2493" s="12">
        <f t="shared" si="433"/>
        <v>1</v>
      </c>
    </row>
    <row r="2494" spans="1:21">
      <c r="A2494" s="12">
        <v>1206082</v>
      </c>
      <c r="B2494" s="12" t="s">
        <v>3025</v>
      </c>
      <c r="C2494" s="12" t="s">
        <v>3026</v>
      </c>
      <c r="D2494" s="12">
        <v>12</v>
      </c>
      <c r="E2494" s="12">
        <v>2</v>
      </c>
      <c r="F2494" s="12">
        <v>8</v>
      </c>
      <c r="G2494" s="12">
        <v>6</v>
      </c>
      <c r="J2494" s="37" t="s">
        <v>2096</v>
      </c>
      <c r="K2494" s="37" t="s">
        <v>2096</v>
      </c>
      <c r="N2494" s="40" t="s">
        <v>2095</v>
      </c>
      <c r="Q2494" s="12" t="s">
        <v>1849</v>
      </c>
      <c r="S2494" s="12" t="s">
        <v>2973</v>
      </c>
      <c r="T2494" s="12" t="s">
        <v>2974</v>
      </c>
      <c r="U2494" s="12">
        <f t="shared" si="433"/>
        <v>1</v>
      </c>
    </row>
    <row r="2495" spans="1:21">
      <c r="A2495" s="12">
        <v>1206083</v>
      </c>
      <c r="B2495" s="12" t="s">
        <v>3027</v>
      </c>
      <c r="C2495" s="12" t="s">
        <v>3028</v>
      </c>
      <c r="D2495" s="12">
        <v>12</v>
      </c>
      <c r="E2495" s="12">
        <v>3</v>
      </c>
      <c r="F2495" s="12">
        <v>8</v>
      </c>
      <c r="G2495" s="12">
        <v>6</v>
      </c>
      <c r="J2495" s="37" t="s">
        <v>2096</v>
      </c>
      <c r="K2495" s="37" t="s">
        <v>2096</v>
      </c>
      <c r="N2495" s="40" t="s">
        <v>2095</v>
      </c>
      <c r="Q2495" s="12" t="s">
        <v>1854</v>
      </c>
      <c r="S2495" s="12" t="s">
        <v>2977</v>
      </c>
      <c r="T2495" s="12" t="s">
        <v>2978</v>
      </c>
      <c r="U2495" s="12">
        <f t="shared" si="433"/>
        <v>1</v>
      </c>
    </row>
    <row r="2496" spans="1:21">
      <c r="A2496" s="12">
        <v>1206084</v>
      </c>
      <c r="B2496" s="12" t="s">
        <v>3029</v>
      </c>
      <c r="C2496" s="12" t="s">
        <v>3030</v>
      </c>
      <c r="D2496" s="12">
        <v>12</v>
      </c>
      <c r="E2496" s="12">
        <v>4</v>
      </c>
      <c r="F2496" s="12">
        <v>8</v>
      </c>
      <c r="G2496" s="12">
        <v>6</v>
      </c>
      <c r="J2496" s="37" t="s">
        <v>2097</v>
      </c>
      <c r="K2496" s="37" t="s">
        <v>2097</v>
      </c>
      <c r="N2496" s="40" t="s">
        <v>2095</v>
      </c>
      <c r="Q2496" s="12" t="s">
        <v>1860</v>
      </c>
      <c r="S2496" s="12" t="s">
        <v>2981</v>
      </c>
      <c r="T2496" s="12" t="s">
        <v>2982</v>
      </c>
      <c r="U2496" s="12">
        <f t="shared" si="433"/>
        <v>1</v>
      </c>
    </row>
    <row r="2497" spans="1:21">
      <c r="A2497" s="12">
        <v>1206091</v>
      </c>
      <c r="B2497" s="12" t="s">
        <v>3031</v>
      </c>
      <c r="C2497" s="12" t="s">
        <v>3032</v>
      </c>
      <c r="D2497" s="12">
        <v>12</v>
      </c>
      <c r="E2497" s="12">
        <v>1</v>
      </c>
      <c r="F2497" s="12">
        <v>9</v>
      </c>
      <c r="G2497" s="12">
        <v>6</v>
      </c>
      <c r="J2497" s="37" t="s">
        <v>2098</v>
      </c>
      <c r="K2497" s="37" t="s">
        <v>2098</v>
      </c>
      <c r="N2497" s="40" t="s">
        <v>2099</v>
      </c>
      <c r="Q2497" s="12" t="s">
        <v>1843</v>
      </c>
      <c r="S2497" s="12" t="s">
        <v>2969</v>
      </c>
      <c r="T2497" s="12" t="s">
        <v>2970</v>
      </c>
      <c r="U2497" s="12">
        <f t="shared" si="433"/>
        <v>1</v>
      </c>
    </row>
    <row r="2498" spans="1:21">
      <c r="A2498" s="12">
        <v>1206092</v>
      </c>
      <c r="B2498" s="12" t="s">
        <v>3033</v>
      </c>
      <c r="C2498" s="12" t="s">
        <v>3034</v>
      </c>
      <c r="D2498" s="12">
        <v>12</v>
      </c>
      <c r="E2498" s="12">
        <v>2</v>
      </c>
      <c r="F2498" s="12">
        <v>9</v>
      </c>
      <c r="G2498" s="12">
        <v>6</v>
      </c>
      <c r="J2498" s="37" t="s">
        <v>2100</v>
      </c>
      <c r="K2498" s="37" t="s">
        <v>2100</v>
      </c>
      <c r="N2498" s="40" t="s">
        <v>2099</v>
      </c>
      <c r="Q2498" s="12" t="s">
        <v>1849</v>
      </c>
      <c r="S2498" s="12" t="s">
        <v>2973</v>
      </c>
      <c r="T2498" s="12" t="s">
        <v>2974</v>
      </c>
      <c r="U2498" s="12">
        <f t="shared" si="433"/>
        <v>1</v>
      </c>
    </row>
    <row r="2499" spans="1:21">
      <c r="A2499" s="12">
        <v>1206093</v>
      </c>
      <c r="B2499" s="12" t="s">
        <v>3035</v>
      </c>
      <c r="C2499" s="12" t="s">
        <v>3036</v>
      </c>
      <c r="D2499" s="12">
        <v>12</v>
      </c>
      <c r="E2499" s="12">
        <v>3</v>
      </c>
      <c r="F2499" s="12">
        <v>9</v>
      </c>
      <c r="G2499" s="12">
        <v>6</v>
      </c>
      <c r="J2499" s="37" t="s">
        <v>2100</v>
      </c>
      <c r="K2499" s="37" t="s">
        <v>2100</v>
      </c>
      <c r="N2499" s="40" t="s">
        <v>2099</v>
      </c>
      <c r="Q2499" s="12" t="s">
        <v>1854</v>
      </c>
      <c r="S2499" s="12" t="s">
        <v>2977</v>
      </c>
      <c r="T2499" s="12" t="s">
        <v>2978</v>
      </c>
      <c r="U2499" s="12">
        <f t="shared" si="433"/>
        <v>1</v>
      </c>
    </row>
    <row r="2500" spans="1:21">
      <c r="A2500" s="12">
        <v>1206094</v>
      </c>
      <c r="B2500" s="12" t="s">
        <v>3037</v>
      </c>
      <c r="C2500" s="12" t="s">
        <v>3038</v>
      </c>
      <c r="D2500" s="12">
        <v>12</v>
      </c>
      <c r="E2500" s="12">
        <v>4</v>
      </c>
      <c r="F2500" s="12">
        <v>9</v>
      </c>
      <c r="G2500" s="12">
        <v>6</v>
      </c>
      <c r="J2500" s="37" t="s">
        <v>2101</v>
      </c>
      <c r="K2500" s="37" t="s">
        <v>2101</v>
      </c>
      <c r="N2500" s="40" t="s">
        <v>2099</v>
      </c>
      <c r="Q2500" s="12" t="s">
        <v>1860</v>
      </c>
      <c r="S2500" s="12" t="s">
        <v>2981</v>
      </c>
      <c r="T2500" s="12" t="s">
        <v>2982</v>
      </c>
      <c r="U2500" s="12">
        <f t="shared" si="433"/>
        <v>1</v>
      </c>
    </row>
    <row r="2501" spans="1:21">
      <c r="A2501" s="12">
        <v>1206101</v>
      </c>
      <c r="B2501" s="12" t="s">
        <v>3039</v>
      </c>
      <c r="C2501" s="12" t="s">
        <v>3040</v>
      </c>
      <c r="D2501" s="12">
        <v>12</v>
      </c>
      <c r="E2501" s="12">
        <v>1</v>
      </c>
      <c r="F2501" s="12">
        <v>10</v>
      </c>
      <c r="G2501" s="12">
        <v>6</v>
      </c>
      <c r="J2501" s="37" t="s">
        <v>2102</v>
      </c>
      <c r="K2501" s="37" t="s">
        <v>2102</v>
      </c>
      <c r="N2501" s="40" t="s">
        <v>2103</v>
      </c>
      <c r="Q2501" s="12" t="s">
        <v>1843</v>
      </c>
      <c r="S2501" s="12" t="s">
        <v>2969</v>
      </c>
      <c r="T2501" s="12" t="s">
        <v>2970</v>
      </c>
      <c r="U2501" s="12">
        <f t="shared" si="433"/>
        <v>1</v>
      </c>
    </row>
    <row r="2502" spans="1:21">
      <c r="A2502" s="12">
        <v>1206102</v>
      </c>
      <c r="B2502" s="12" t="s">
        <v>3041</v>
      </c>
      <c r="C2502" s="12" t="s">
        <v>3042</v>
      </c>
      <c r="D2502" s="12">
        <v>12</v>
      </c>
      <c r="E2502" s="12">
        <v>2</v>
      </c>
      <c r="F2502" s="12">
        <v>10</v>
      </c>
      <c r="G2502" s="12">
        <v>6</v>
      </c>
      <c r="J2502" s="37" t="s">
        <v>2104</v>
      </c>
      <c r="K2502" s="37" t="s">
        <v>2104</v>
      </c>
      <c r="N2502" s="40" t="s">
        <v>2103</v>
      </c>
      <c r="Q2502" s="12" t="s">
        <v>1849</v>
      </c>
      <c r="S2502" s="12" t="s">
        <v>2973</v>
      </c>
      <c r="T2502" s="12" t="s">
        <v>2974</v>
      </c>
      <c r="U2502" s="12">
        <f t="shared" si="433"/>
        <v>1</v>
      </c>
    </row>
    <row r="2503" spans="1:21">
      <c r="A2503" s="12">
        <v>1206103</v>
      </c>
      <c r="B2503" s="12" t="s">
        <v>3043</v>
      </c>
      <c r="C2503" s="12" t="s">
        <v>3044</v>
      </c>
      <c r="D2503" s="12">
        <v>12</v>
      </c>
      <c r="E2503" s="12">
        <v>3</v>
      </c>
      <c r="F2503" s="12">
        <v>10</v>
      </c>
      <c r="G2503" s="12">
        <v>6</v>
      </c>
      <c r="J2503" s="37" t="s">
        <v>2104</v>
      </c>
      <c r="K2503" s="37" t="s">
        <v>2104</v>
      </c>
      <c r="N2503" s="40" t="s">
        <v>2103</v>
      </c>
      <c r="Q2503" s="12" t="s">
        <v>1854</v>
      </c>
      <c r="S2503" s="12" t="s">
        <v>2977</v>
      </c>
      <c r="T2503" s="12" t="s">
        <v>2978</v>
      </c>
      <c r="U2503" s="12">
        <f t="shared" si="433"/>
        <v>1</v>
      </c>
    </row>
    <row r="2504" spans="1:21">
      <c r="A2504" s="12">
        <v>1206104</v>
      </c>
      <c r="B2504" s="12" t="s">
        <v>3045</v>
      </c>
      <c r="C2504" s="12" t="s">
        <v>3046</v>
      </c>
      <c r="D2504" s="12">
        <v>12</v>
      </c>
      <c r="E2504" s="12">
        <v>4</v>
      </c>
      <c r="F2504" s="12">
        <v>10</v>
      </c>
      <c r="G2504" s="12">
        <v>6</v>
      </c>
      <c r="J2504" s="37" t="s">
        <v>2105</v>
      </c>
      <c r="K2504" s="37" t="s">
        <v>2105</v>
      </c>
      <c r="N2504" s="40" t="s">
        <v>2103</v>
      </c>
      <c r="Q2504" s="12" t="s">
        <v>1860</v>
      </c>
      <c r="S2504" s="12" t="s">
        <v>2981</v>
      </c>
      <c r="T2504" s="12" t="s">
        <v>2982</v>
      </c>
      <c r="U2504" s="12">
        <f t="shared" si="433"/>
        <v>1</v>
      </c>
    </row>
    <row r="2505" spans="1:21">
      <c r="A2505" s="12">
        <v>1206111</v>
      </c>
      <c r="B2505" s="12" t="s">
        <v>3047</v>
      </c>
      <c r="C2505" s="12" t="s">
        <v>3048</v>
      </c>
      <c r="D2505" s="12">
        <v>12</v>
      </c>
      <c r="E2505" s="12">
        <v>1</v>
      </c>
      <c r="F2505" s="12">
        <v>11</v>
      </c>
      <c r="G2505" s="12">
        <v>6</v>
      </c>
      <c r="J2505" s="37" t="s">
        <v>2106</v>
      </c>
      <c r="K2505" s="37" t="s">
        <v>2106</v>
      </c>
      <c r="N2505" s="40" t="s">
        <v>2107</v>
      </c>
      <c r="Q2505" s="12" t="s">
        <v>1843</v>
      </c>
      <c r="S2505" s="12" t="s">
        <v>2969</v>
      </c>
      <c r="T2505" s="12" t="s">
        <v>2970</v>
      </c>
      <c r="U2505" s="12">
        <f t="shared" si="433"/>
        <v>1</v>
      </c>
    </row>
    <row r="2506" spans="1:21">
      <c r="A2506" s="12">
        <v>1206112</v>
      </c>
      <c r="B2506" s="12" t="s">
        <v>3049</v>
      </c>
      <c r="C2506" s="12" t="s">
        <v>3050</v>
      </c>
      <c r="D2506" s="12">
        <v>12</v>
      </c>
      <c r="E2506" s="12">
        <v>2</v>
      </c>
      <c r="F2506" s="12">
        <v>11</v>
      </c>
      <c r="G2506" s="12">
        <v>6</v>
      </c>
      <c r="J2506" s="37" t="s">
        <v>2108</v>
      </c>
      <c r="K2506" s="37" t="s">
        <v>2108</v>
      </c>
      <c r="N2506" s="40" t="s">
        <v>2107</v>
      </c>
      <c r="Q2506" s="12" t="s">
        <v>1849</v>
      </c>
      <c r="S2506" s="12" t="s">
        <v>2973</v>
      </c>
      <c r="T2506" s="12" t="s">
        <v>2974</v>
      </c>
      <c r="U2506" s="12">
        <f t="shared" si="433"/>
        <v>1</v>
      </c>
    </row>
    <row r="2507" spans="1:21">
      <c r="A2507" s="12">
        <v>1206113</v>
      </c>
      <c r="B2507" s="12" t="s">
        <v>3051</v>
      </c>
      <c r="C2507" s="12" t="s">
        <v>3052</v>
      </c>
      <c r="D2507" s="12">
        <v>12</v>
      </c>
      <c r="E2507" s="12">
        <v>3</v>
      </c>
      <c r="F2507" s="12">
        <v>11</v>
      </c>
      <c r="G2507" s="12">
        <v>6</v>
      </c>
      <c r="J2507" s="37" t="s">
        <v>2108</v>
      </c>
      <c r="K2507" s="37" t="s">
        <v>2108</v>
      </c>
      <c r="N2507" s="40" t="s">
        <v>2107</v>
      </c>
      <c r="Q2507" s="12" t="s">
        <v>1854</v>
      </c>
      <c r="S2507" s="12" t="s">
        <v>2977</v>
      </c>
      <c r="T2507" s="12" t="s">
        <v>2978</v>
      </c>
      <c r="U2507" s="12">
        <f t="shared" si="433"/>
        <v>1</v>
      </c>
    </row>
    <row r="2508" spans="1:21">
      <c r="A2508" s="12">
        <v>1206114</v>
      </c>
      <c r="B2508" s="12" t="s">
        <v>3053</v>
      </c>
      <c r="C2508" s="12" t="s">
        <v>3054</v>
      </c>
      <c r="D2508" s="12">
        <v>12</v>
      </c>
      <c r="E2508" s="12">
        <v>4</v>
      </c>
      <c r="F2508" s="12">
        <v>11</v>
      </c>
      <c r="G2508" s="12">
        <v>6</v>
      </c>
      <c r="J2508" s="37" t="s">
        <v>2109</v>
      </c>
      <c r="K2508" s="37" t="s">
        <v>2109</v>
      </c>
      <c r="N2508" s="40" t="s">
        <v>2107</v>
      </c>
      <c r="Q2508" s="12" t="s">
        <v>1860</v>
      </c>
      <c r="S2508" s="12" t="s">
        <v>2981</v>
      </c>
      <c r="T2508" s="12" t="s">
        <v>2982</v>
      </c>
      <c r="U2508" s="12">
        <f t="shared" si="433"/>
        <v>1</v>
      </c>
    </row>
    <row r="2509" spans="1:21">
      <c r="A2509" s="12">
        <v>1206121</v>
      </c>
      <c r="B2509" s="12" t="s">
        <v>3055</v>
      </c>
      <c r="C2509" s="12" t="s">
        <v>3056</v>
      </c>
      <c r="D2509" s="12">
        <v>12</v>
      </c>
      <c r="E2509" s="12">
        <v>1</v>
      </c>
      <c r="F2509" s="12">
        <v>12</v>
      </c>
      <c r="G2509" s="12">
        <v>6</v>
      </c>
      <c r="J2509" s="37" t="s">
        <v>2110</v>
      </c>
      <c r="K2509" s="37" t="s">
        <v>2110</v>
      </c>
      <c r="N2509" s="40" t="s">
        <v>2111</v>
      </c>
      <c r="Q2509" s="12" t="s">
        <v>1843</v>
      </c>
      <c r="S2509" s="12" t="s">
        <v>2969</v>
      </c>
      <c r="T2509" s="12" t="s">
        <v>2970</v>
      </c>
      <c r="U2509" s="12">
        <f t="shared" si="433"/>
        <v>1</v>
      </c>
    </row>
    <row r="2510" spans="1:21">
      <c r="A2510" s="12">
        <v>1206122</v>
      </c>
      <c r="B2510" s="12" t="s">
        <v>3057</v>
      </c>
      <c r="C2510" s="12" t="s">
        <v>3058</v>
      </c>
      <c r="D2510" s="12">
        <v>12</v>
      </c>
      <c r="E2510" s="12">
        <v>2</v>
      </c>
      <c r="F2510" s="12">
        <v>12</v>
      </c>
      <c r="G2510" s="12">
        <v>6</v>
      </c>
      <c r="J2510" s="37" t="s">
        <v>2112</v>
      </c>
      <c r="K2510" s="37" t="s">
        <v>2112</v>
      </c>
      <c r="N2510" s="40" t="s">
        <v>2111</v>
      </c>
      <c r="Q2510" s="12" t="s">
        <v>1849</v>
      </c>
      <c r="S2510" s="12" t="s">
        <v>2973</v>
      </c>
      <c r="T2510" s="12" t="s">
        <v>2974</v>
      </c>
      <c r="U2510" s="12">
        <f t="shared" si="433"/>
        <v>1</v>
      </c>
    </row>
    <row r="2511" spans="1:21">
      <c r="A2511" s="12">
        <v>1206123</v>
      </c>
      <c r="B2511" s="12" t="s">
        <v>3059</v>
      </c>
      <c r="C2511" s="12" t="s">
        <v>3060</v>
      </c>
      <c r="D2511" s="12">
        <v>12</v>
      </c>
      <c r="E2511" s="12">
        <v>3</v>
      </c>
      <c r="F2511" s="12">
        <v>12</v>
      </c>
      <c r="G2511" s="12">
        <v>6</v>
      </c>
      <c r="J2511" s="37" t="s">
        <v>2112</v>
      </c>
      <c r="K2511" s="37" t="s">
        <v>2112</v>
      </c>
      <c r="N2511" s="40" t="s">
        <v>2111</v>
      </c>
      <c r="Q2511" s="12" t="s">
        <v>1854</v>
      </c>
      <c r="S2511" s="12" t="s">
        <v>2977</v>
      </c>
      <c r="T2511" s="12" t="s">
        <v>2978</v>
      </c>
      <c r="U2511" s="12">
        <f t="shared" si="433"/>
        <v>1</v>
      </c>
    </row>
    <row r="2512" spans="1:21">
      <c r="A2512" s="12">
        <v>1206124</v>
      </c>
      <c r="B2512" s="12" t="s">
        <v>3061</v>
      </c>
      <c r="C2512" s="12" t="s">
        <v>3062</v>
      </c>
      <c r="D2512" s="12">
        <v>12</v>
      </c>
      <c r="E2512" s="12">
        <v>4</v>
      </c>
      <c r="F2512" s="12">
        <v>12</v>
      </c>
      <c r="G2512" s="12">
        <v>6</v>
      </c>
      <c r="J2512" s="37" t="s">
        <v>2113</v>
      </c>
      <c r="K2512" s="37" t="s">
        <v>2113</v>
      </c>
      <c r="N2512" s="40" t="s">
        <v>2111</v>
      </c>
      <c r="Q2512" s="12" t="s">
        <v>1860</v>
      </c>
      <c r="S2512" s="12" t="s">
        <v>2981</v>
      </c>
      <c r="T2512" s="12" t="s">
        <v>2982</v>
      </c>
      <c r="U2512" s="12">
        <f t="shared" si="433"/>
        <v>1</v>
      </c>
    </row>
    <row r="2513" spans="1:21">
      <c r="A2513" s="12">
        <v>1206131</v>
      </c>
      <c r="B2513" s="12" t="s">
        <v>3063</v>
      </c>
      <c r="C2513" s="12" t="s">
        <v>3064</v>
      </c>
      <c r="D2513" s="12">
        <v>12</v>
      </c>
      <c r="E2513" s="12">
        <v>1</v>
      </c>
      <c r="F2513" s="12">
        <v>13</v>
      </c>
      <c r="G2513" s="12">
        <v>6</v>
      </c>
      <c r="J2513" s="37" t="s">
        <v>2114</v>
      </c>
      <c r="K2513" s="37" t="s">
        <v>2114</v>
      </c>
      <c r="N2513" s="40" t="s">
        <v>2115</v>
      </c>
      <c r="Q2513" s="12" t="s">
        <v>1843</v>
      </c>
      <c r="S2513" s="12" t="s">
        <v>2969</v>
      </c>
      <c r="T2513" s="12" t="s">
        <v>2970</v>
      </c>
      <c r="U2513" s="12">
        <f t="shared" si="433"/>
        <v>1</v>
      </c>
    </row>
    <row r="2514" spans="1:21">
      <c r="A2514" s="12">
        <v>1206132</v>
      </c>
      <c r="B2514" s="12" t="s">
        <v>3065</v>
      </c>
      <c r="C2514" s="12" t="s">
        <v>3066</v>
      </c>
      <c r="D2514" s="12">
        <v>12</v>
      </c>
      <c r="E2514" s="12">
        <v>2</v>
      </c>
      <c r="F2514" s="12">
        <v>13</v>
      </c>
      <c r="G2514" s="12">
        <v>6</v>
      </c>
      <c r="J2514" s="37" t="s">
        <v>2116</v>
      </c>
      <c r="K2514" s="37" t="s">
        <v>2116</v>
      </c>
      <c r="N2514" s="40" t="s">
        <v>2115</v>
      </c>
      <c r="Q2514" s="12" t="s">
        <v>1849</v>
      </c>
      <c r="S2514" s="12" t="s">
        <v>2973</v>
      </c>
      <c r="T2514" s="12" t="s">
        <v>2974</v>
      </c>
      <c r="U2514" s="12">
        <f t="shared" si="433"/>
        <v>1</v>
      </c>
    </row>
    <row r="2515" spans="1:21">
      <c r="A2515" s="12">
        <v>1206133</v>
      </c>
      <c r="B2515" s="12" t="s">
        <v>3067</v>
      </c>
      <c r="C2515" s="12" t="s">
        <v>3068</v>
      </c>
      <c r="D2515" s="12">
        <v>12</v>
      </c>
      <c r="E2515" s="12">
        <v>3</v>
      </c>
      <c r="F2515" s="12">
        <v>13</v>
      </c>
      <c r="G2515" s="12">
        <v>6</v>
      </c>
      <c r="J2515" s="37" t="s">
        <v>2116</v>
      </c>
      <c r="K2515" s="37" t="s">
        <v>2116</v>
      </c>
      <c r="N2515" s="40" t="s">
        <v>2115</v>
      </c>
      <c r="Q2515" s="12" t="s">
        <v>1854</v>
      </c>
      <c r="S2515" s="12" t="s">
        <v>2977</v>
      </c>
      <c r="T2515" s="12" t="s">
        <v>2978</v>
      </c>
      <c r="U2515" s="12">
        <f t="shared" si="433"/>
        <v>1</v>
      </c>
    </row>
    <row r="2516" spans="1:21">
      <c r="A2516" s="12">
        <v>1206134</v>
      </c>
      <c r="B2516" s="12" t="s">
        <v>3069</v>
      </c>
      <c r="C2516" s="12" t="s">
        <v>3070</v>
      </c>
      <c r="D2516" s="12">
        <v>12</v>
      </c>
      <c r="E2516" s="12">
        <v>4</v>
      </c>
      <c r="F2516" s="12">
        <v>13</v>
      </c>
      <c r="G2516" s="12">
        <v>6</v>
      </c>
      <c r="J2516" s="37" t="s">
        <v>2117</v>
      </c>
      <c r="K2516" s="37" t="s">
        <v>2117</v>
      </c>
      <c r="N2516" s="40" t="s">
        <v>2115</v>
      </c>
      <c r="Q2516" s="12" t="s">
        <v>1860</v>
      </c>
      <c r="S2516" s="12" t="s">
        <v>2981</v>
      </c>
      <c r="T2516" s="12" t="s">
        <v>2982</v>
      </c>
      <c r="U2516" s="12">
        <f t="shared" si="433"/>
        <v>1</v>
      </c>
    </row>
    <row r="2517" spans="1:21">
      <c r="A2517" s="12">
        <v>1206141</v>
      </c>
      <c r="B2517" s="12" t="s">
        <v>3071</v>
      </c>
      <c r="C2517" s="12" t="s">
        <v>3072</v>
      </c>
      <c r="D2517" s="12">
        <v>12</v>
      </c>
      <c r="E2517" s="12">
        <v>1</v>
      </c>
      <c r="F2517" s="12">
        <v>14</v>
      </c>
      <c r="G2517" s="12">
        <v>6</v>
      </c>
      <c r="J2517" s="37" t="s">
        <v>2118</v>
      </c>
      <c r="K2517" s="37" t="s">
        <v>2118</v>
      </c>
      <c r="N2517" s="40" t="s">
        <v>2119</v>
      </c>
      <c r="Q2517" s="12" t="s">
        <v>1843</v>
      </c>
      <c r="S2517" s="12" t="s">
        <v>2969</v>
      </c>
      <c r="T2517" s="12" t="s">
        <v>2970</v>
      </c>
      <c r="U2517" s="12">
        <f t="shared" si="433"/>
        <v>1</v>
      </c>
    </row>
    <row r="2518" spans="1:21">
      <c r="A2518" s="12">
        <v>1206142</v>
      </c>
      <c r="B2518" s="12" t="s">
        <v>3073</v>
      </c>
      <c r="C2518" s="12" t="s">
        <v>3074</v>
      </c>
      <c r="D2518" s="12">
        <v>12</v>
      </c>
      <c r="E2518" s="12">
        <v>2</v>
      </c>
      <c r="F2518" s="12">
        <v>14</v>
      </c>
      <c r="G2518" s="12">
        <v>6</v>
      </c>
      <c r="J2518" s="37" t="s">
        <v>2120</v>
      </c>
      <c r="K2518" s="37" t="s">
        <v>2120</v>
      </c>
      <c r="N2518" s="40" t="s">
        <v>2119</v>
      </c>
      <c r="Q2518" s="12" t="s">
        <v>1849</v>
      </c>
      <c r="S2518" s="12" t="s">
        <v>2973</v>
      </c>
      <c r="T2518" s="12" t="s">
        <v>2974</v>
      </c>
      <c r="U2518" s="12">
        <f t="shared" si="433"/>
        <v>1</v>
      </c>
    </row>
    <row r="2519" spans="1:21">
      <c r="A2519" s="12">
        <v>1206143</v>
      </c>
      <c r="B2519" s="12" t="s">
        <v>3075</v>
      </c>
      <c r="C2519" s="12" t="s">
        <v>3076</v>
      </c>
      <c r="D2519" s="12">
        <v>12</v>
      </c>
      <c r="E2519" s="12">
        <v>3</v>
      </c>
      <c r="F2519" s="12">
        <v>14</v>
      </c>
      <c r="G2519" s="12">
        <v>6</v>
      </c>
      <c r="J2519" s="37" t="s">
        <v>2120</v>
      </c>
      <c r="K2519" s="37" t="s">
        <v>2120</v>
      </c>
      <c r="N2519" s="40" t="s">
        <v>2119</v>
      </c>
      <c r="Q2519" s="12" t="s">
        <v>1854</v>
      </c>
      <c r="S2519" s="12" t="s">
        <v>2977</v>
      </c>
      <c r="T2519" s="12" t="s">
        <v>2978</v>
      </c>
      <c r="U2519" s="12">
        <f t="shared" si="433"/>
        <v>1</v>
      </c>
    </row>
    <row r="2520" spans="1:21">
      <c r="A2520" s="12">
        <v>1206144</v>
      </c>
      <c r="B2520" s="12" t="s">
        <v>3077</v>
      </c>
      <c r="C2520" s="12" t="s">
        <v>3078</v>
      </c>
      <c r="D2520" s="12">
        <v>12</v>
      </c>
      <c r="E2520" s="12">
        <v>4</v>
      </c>
      <c r="F2520" s="12">
        <v>14</v>
      </c>
      <c r="G2520" s="12">
        <v>6</v>
      </c>
      <c r="J2520" s="37" t="s">
        <v>2121</v>
      </c>
      <c r="K2520" s="37" t="s">
        <v>2121</v>
      </c>
      <c r="N2520" s="40" t="s">
        <v>2119</v>
      </c>
      <c r="Q2520" s="12" t="s">
        <v>1860</v>
      </c>
      <c r="S2520" s="12" t="s">
        <v>2981</v>
      </c>
      <c r="T2520" s="12" t="s">
        <v>2982</v>
      </c>
      <c r="U2520" s="12">
        <f t="shared" si="433"/>
        <v>1</v>
      </c>
    </row>
    <row r="2521" spans="1:21">
      <c r="A2521" s="12">
        <v>1206151</v>
      </c>
      <c r="B2521" s="12" t="s">
        <v>3079</v>
      </c>
      <c r="C2521" s="12" t="s">
        <v>3080</v>
      </c>
      <c r="D2521" s="12">
        <v>12</v>
      </c>
      <c r="E2521" s="12">
        <v>1</v>
      </c>
      <c r="F2521" s="12">
        <v>15</v>
      </c>
      <c r="G2521" s="12">
        <v>6</v>
      </c>
      <c r="J2521" s="37" t="s">
        <v>2122</v>
      </c>
      <c r="K2521" s="37" t="s">
        <v>2122</v>
      </c>
      <c r="N2521" s="40" t="s">
        <v>2123</v>
      </c>
      <c r="Q2521" s="12" t="s">
        <v>1843</v>
      </c>
      <c r="S2521" s="12" t="s">
        <v>2969</v>
      </c>
      <c r="T2521" s="12" t="s">
        <v>2970</v>
      </c>
      <c r="U2521" s="12">
        <f t="shared" si="433"/>
        <v>1</v>
      </c>
    </row>
    <row r="2522" spans="1:21">
      <c r="A2522" s="12">
        <v>1206152</v>
      </c>
      <c r="B2522" s="12" t="s">
        <v>3081</v>
      </c>
      <c r="C2522" s="12" t="s">
        <v>3082</v>
      </c>
      <c r="D2522" s="12">
        <v>12</v>
      </c>
      <c r="E2522" s="12">
        <v>2</v>
      </c>
      <c r="F2522" s="12">
        <v>15</v>
      </c>
      <c r="G2522" s="12">
        <v>6</v>
      </c>
      <c r="J2522" s="37" t="s">
        <v>2124</v>
      </c>
      <c r="K2522" s="37" t="s">
        <v>2124</v>
      </c>
      <c r="N2522" s="40" t="s">
        <v>2123</v>
      </c>
      <c r="Q2522" s="12" t="s">
        <v>1849</v>
      </c>
      <c r="S2522" s="12" t="s">
        <v>2973</v>
      </c>
      <c r="T2522" s="12" t="s">
        <v>2974</v>
      </c>
      <c r="U2522" s="12">
        <f t="shared" si="433"/>
        <v>1</v>
      </c>
    </row>
    <row r="2523" spans="1:21">
      <c r="A2523" s="12">
        <v>1206153</v>
      </c>
      <c r="B2523" s="12" t="s">
        <v>3083</v>
      </c>
      <c r="C2523" s="12" t="s">
        <v>3084</v>
      </c>
      <c r="D2523" s="12">
        <v>12</v>
      </c>
      <c r="E2523" s="12">
        <v>3</v>
      </c>
      <c r="F2523" s="12">
        <v>15</v>
      </c>
      <c r="G2523" s="12">
        <v>6</v>
      </c>
      <c r="J2523" s="37" t="s">
        <v>2124</v>
      </c>
      <c r="K2523" s="37" t="s">
        <v>2124</v>
      </c>
      <c r="N2523" s="40" t="s">
        <v>2123</v>
      </c>
      <c r="Q2523" s="12" t="s">
        <v>1854</v>
      </c>
      <c r="S2523" s="12" t="s">
        <v>2977</v>
      </c>
      <c r="T2523" s="12" t="s">
        <v>2978</v>
      </c>
      <c r="U2523" s="12">
        <f t="shared" si="433"/>
        <v>1</v>
      </c>
    </row>
    <row r="2524" spans="1:21">
      <c r="A2524" s="12">
        <v>1206154</v>
      </c>
      <c r="B2524" s="12" t="s">
        <v>3085</v>
      </c>
      <c r="C2524" s="12" t="s">
        <v>3086</v>
      </c>
      <c r="D2524" s="12">
        <v>12</v>
      </c>
      <c r="E2524" s="12">
        <v>4</v>
      </c>
      <c r="F2524" s="12">
        <v>15</v>
      </c>
      <c r="G2524" s="12">
        <v>6</v>
      </c>
      <c r="J2524" s="37" t="s">
        <v>2125</v>
      </c>
      <c r="K2524" s="37" t="s">
        <v>2125</v>
      </c>
      <c r="N2524" s="40" t="s">
        <v>2123</v>
      </c>
      <c r="Q2524" s="12" t="s">
        <v>1860</v>
      </c>
      <c r="S2524" s="12" t="s">
        <v>2981</v>
      </c>
      <c r="T2524" s="12" t="s">
        <v>2982</v>
      </c>
      <c r="U2524" s="12">
        <f t="shared" si="433"/>
        <v>1</v>
      </c>
    </row>
    <row r="2525" spans="1:21">
      <c r="A2525" s="12">
        <f>A2521+10</f>
        <v>1206161</v>
      </c>
      <c r="B2525" s="12" t="str">
        <f>F2525&amp;C2525</f>
        <v>16阶Z结晶部件I</v>
      </c>
      <c r="C2525" s="12" t="str">
        <f>MID(B2521,3,10)</f>
        <v>阶Z结晶部件I</v>
      </c>
      <c r="D2525" s="12">
        <v>5</v>
      </c>
      <c r="E2525" s="12">
        <v>1</v>
      </c>
      <c r="F2525" s="12">
        <f>F2521+1</f>
        <v>16</v>
      </c>
      <c r="G2525" s="12">
        <v>6</v>
      </c>
      <c r="J2525" s="37" t="s">
        <v>2126</v>
      </c>
      <c r="K2525" s="37" t="s">
        <v>2126</v>
      </c>
      <c r="N2525" s="40" t="s">
        <v>2123</v>
      </c>
      <c r="Q2525" s="12" t="str">
        <f t="shared" ref="Q2525" si="434">Q2521</f>
        <v>js_zq_btn04</v>
      </c>
      <c r="S2525" s="12" t="str">
        <f>S2521</f>
        <v>晶(I)</v>
      </c>
      <c r="T2525" s="12" t="str">
        <f>T2521</f>
        <v>精（风）</v>
      </c>
      <c r="U2525" s="12">
        <f t="shared" si="433"/>
        <v>1</v>
      </c>
    </row>
    <row r="2526" spans="1:21">
      <c r="A2526" s="12">
        <f t="shared" ref="A2526:A2544" si="435">A2522+10</f>
        <v>1206162</v>
      </c>
      <c r="B2526" s="12" t="str">
        <f t="shared" ref="B2526:B2529" si="436">F2526&amp;C2526</f>
        <v>16阶Z结晶部件II</v>
      </c>
      <c r="C2526" s="12" t="str">
        <f t="shared" ref="C2526:C2528" si="437">MID(B2522,3,10)</f>
        <v>阶Z结晶部件II</v>
      </c>
      <c r="D2526" s="12">
        <v>5</v>
      </c>
      <c r="E2526" s="12">
        <v>2</v>
      </c>
      <c r="F2526" s="12">
        <f t="shared" ref="F2526:F2544" si="438">F2522+1</f>
        <v>16</v>
      </c>
      <c r="G2526" s="12">
        <v>6</v>
      </c>
      <c r="J2526" s="37" t="s">
        <v>2127</v>
      </c>
      <c r="K2526" s="37" t="s">
        <v>2127</v>
      </c>
      <c r="N2526" s="40" t="s">
        <v>2123</v>
      </c>
      <c r="Q2526" s="12" t="str">
        <f t="shared" ref="Q2526" si="439">Q2522</f>
        <v>js_zq_btn03</v>
      </c>
      <c r="S2526" s="12" t="str">
        <f t="shared" ref="S2526:T2526" si="440">S2522</f>
        <v>晶(II)</v>
      </c>
      <c r="T2526" s="12" t="str">
        <f t="shared" si="440"/>
        <v>精（地）</v>
      </c>
      <c r="U2526" s="12">
        <f t="shared" si="433"/>
        <v>1</v>
      </c>
    </row>
    <row r="2527" spans="1:21">
      <c r="A2527" s="12">
        <f t="shared" si="435"/>
        <v>1206163</v>
      </c>
      <c r="B2527" s="12" t="str">
        <f t="shared" si="436"/>
        <v>16阶Z结晶部件III</v>
      </c>
      <c r="C2527" s="12" t="str">
        <f t="shared" si="437"/>
        <v>阶Z结晶部件III</v>
      </c>
      <c r="D2527" s="12">
        <v>5</v>
      </c>
      <c r="E2527" s="12">
        <v>3</v>
      </c>
      <c r="F2527" s="12">
        <f t="shared" si="438"/>
        <v>16</v>
      </c>
      <c r="G2527" s="12">
        <v>6</v>
      </c>
      <c r="J2527" s="37" t="s">
        <v>2127</v>
      </c>
      <c r="K2527" s="37" t="s">
        <v>2127</v>
      </c>
      <c r="N2527" s="40" t="s">
        <v>2123</v>
      </c>
      <c r="Q2527" s="12" t="str">
        <f t="shared" ref="Q2527" si="441">Q2523</f>
        <v>js_zq_btn02</v>
      </c>
      <c r="S2527" s="12" t="str">
        <f t="shared" ref="S2527:T2527" si="442">S2523</f>
        <v>晶(III)</v>
      </c>
      <c r="T2527" s="12" t="str">
        <f t="shared" si="442"/>
        <v>精（冰）</v>
      </c>
      <c r="U2527" s="12">
        <f t="shared" si="433"/>
        <v>1</v>
      </c>
    </row>
    <row r="2528" spans="1:21">
      <c r="A2528" s="12">
        <f t="shared" si="435"/>
        <v>1206164</v>
      </c>
      <c r="B2528" s="12" t="str">
        <f t="shared" si="436"/>
        <v>16阶Z结晶部件IV</v>
      </c>
      <c r="C2528" s="12" t="str">
        <f t="shared" si="437"/>
        <v>阶Z结晶部件IV</v>
      </c>
      <c r="D2528" s="12">
        <v>5</v>
      </c>
      <c r="E2528" s="12">
        <v>4</v>
      </c>
      <c r="F2528" s="12">
        <f t="shared" si="438"/>
        <v>16</v>
      </c>
      <c r="G2528" s="12">
        <v>6</v>
      </c>
      <c r="J2528" s="37" t="s">
        <v>2128</v>
      </c>
      <c r="K2528" s="37" t="s">
        <v>2128</v>
      </c>
      <c r="N2528" s="40" t="s">
        <v>2123</v>
      </c>
      <c r="Q2528" s="12" t="str">
        <f t="shared" ref="Q2528" si="443">Q2524</f>
        <v>js_zq_btn01</v>
      </c>
      <c r="S2528" s="12" t="str">
        <f t="shared" ref="S2528:T2528" si="444">S2524</f>
        <v>晶(IV)</v>
      </c>
      <c r="T2528" s="12" t="str">
        <f t="shared" si="444"/>
        <v>精（水）</v>
      </c>
      <c r="U2528" s="12">
        <f t="shared" si="433"/>
        <v>1</v>
      </c>
    </row>
    <row r="2529" spans="1:21">
      <c r="A2529" s="12">
        <f t="shared" si="435"/>
        <v>1206171</v>
      </c>
      <c r="B2529" s="12" t="str">
        <f t="shared" si="436"/>
        <v>17阶Z结晶部件I</v>
      </c>
      <c r="C2529" s="12" t="str">
        <f>C2525</f>
        <v>阶Z结晶部件I</v>
      </c>
      <c r="D2529" s="12">
        <v>5</v>
      </c>
      <c r="E2529" s="12">
        <v>1</v>
      </c>
      <c r="F2529" s="12">
        <f t="shared" si="438"/>
        <v>17</v>
      </c>
      <c r="G2529" s="12">
        <v>6</v>
      </c>
      <c r="J2529" s="37" t="s">
        <v>2129</v>
      </c>
      <c r="K2529" s="37" t="s">
        <v>2129</v>
      </c>
      <c r="N2529" s="40" t="s">
        <v>2123</v>
      </c>
      <c r="Q2529" s="12" t="str">
        <f t="shared" ref="Q2529" si="445">Q2525</f>
        <v>js_zq_btn04</v>
      </c>
      <c r="S2529" s="12" t="str">
        <f t="shared" ref="S2529:T2529" si="446">S2525</f>
        <v>晶(I)</v>
      </c>
      <c r="T2529" s="12" t="str">
        <f t="shared" si="446"/>
        <v>精（风）</v>
      </c>
      <c r="U2529" s="12">
        <f t="shared" si="433"/>
        <v>1</v>
      </c>
    </row>
    <row r="2530" spans="1:21">
      <c r="A2530" s="12">
        <f t="shared" si="435"/>
        <v>1206172</v>
      </c>
      <c r="B2530" s="12" t="str">
        <f t="shared" ref="B2530:B2533" si="447">F2530&amp;C2530</f>
        <v>17阶Z结晶部件II</v>
      </c>
      <c r="C2530" s="12" t="str">
        <f t="shared" ref="C2530:C2544" si="448">C2526</f>
        <v>阶Z结晶部件II</v>
      </c>
      <c r="D2530" s="12">
        <v>5</v>
      </c>
      <c r="E2530" s="12">
        <v>2</v>
      </c>
      <c r="F2530" s="12">
        <f t="shared" si="438"/>
        <v>17</v>
      </c>
      <c r="G2530" s="12">
        <v>6</v>
      </c>
      <c r="J2530" s="37" t="s">
        <v>2130</v>
      </c>
      <c r="K2530" s="37" t="s">
        <v>2130</v>
      </c>
      <c r="N2530" s="40" t="s">
        <v>2123</v>
      </c>
      <c r="Q2530" s="12" t="str">
        <f t="shared" ref="Q2530" si="449">Q2526</f>
        <v>js_zq_btn03</v>
      </c>
      <c r="S2530" s="12" t="str">
        <f t="shared" ref="S2530:T2530" si="450">S2526</f>
        <v>晶(II)</v>
      </c>
      <c r="T2530" s="12" t="str">
        <f t="shared" si="450"/>
        <v>精（地）</v>
      </c>
      <c r="U2530" s="12">
        <f t="shared" si="433"/>
        <v>1</v>
      </c>
    </row>
    <row r="2531" spans="1:21">
      <c r="A2531" s="12">
        <f t="shared" si="435"/>
        <v>1206173</v>
      </c>
      <c r="B2531" s="12" t="str">
        <f t="shared" si="447"/>
        <v>17阶Z结晶部件III</v>
      </c>
      <c r="C2531" s="12" t="str">
        <f t="shared" si="448"/>
        <v>阶Z结晶部件III</v>
      </c>
      <c r="D2531" s="12">
        <v>5</v>
      </c>
      <c r="E2531" s="12">
        <v>3</v>
      </c>
      <c r="F2531" s="12">
        <f t="shared" si="438"/>
        <v>17</v>
      </c>
      <c r="G2531" s="12">
        <v>6</v>
      </c>
      <c r="J2531" s="37" t="s">
        <v>2130</v>
      </c>
      <c r="K2531" s="37" t="s">
        <v>2130</v>
      </c>
      <c r="N2531" s="40" t="s">
        <v>2123</v>
      </c>
      <c r="Q2531" s="12" t="str">
        <f t="shared" ref="Q2531" si="451">Q2527</f>
        <v>js_zq_btn02</v>
      </c>
      <c r="S2531" s="12" t="str">
        <f t="shared" ref="S2531:T2531" si="452">S2527</f>
        <v>晶(III)</v>
      </c>
      <c r="T2531" s="12" t="str">
        <f t="shared" si="452"/>
        <v>精（冰）</v>
      </c>
      <c r="U2531" s="12">
        <f t="shared" si="433"/>
        <v>1</v>
      </c>
    </row>
    <row r="2532" spans="1:21">
      <c r="A2532" s="12">
        <f t="shared" si="435"/>
        <v>1206174</v>
      </c>
      <c r="B2532" s="12" t="str">
        <f t="shared" si="447"/>
        <v>17阶Z结晶部件IV</v>
      </c>
      <c r="C2532" s="12" t="str">
        <f t="shared" si="448"/>
        <v>阶Z结晶部件IV</v>
      </c>
      <c r="D2532" s="12">
        <v>5</v>
      </c>
      <c r="E2532" s="12">
        <v>4</v>
      </c>
      <c r="F2532" s="12">
        <f t="shared" si="438"/>
        <v>17</v>
      </c>
      <c r="G2532" s="12">
        <v>6</v>
      </c>
      <c r="J2532" s="37" t="s">
        <v>2131</v>
      </c>
      <c r="K2532" s="37" t="s">
        <v>2131</v>
      </c>
      <c r="N2532" s="40" t="s">
        <v>2123</v>
      </c>
      <c r="Q2532" s="12" t="str">
        <f t="shared" ref="Q2532" si="453">Q2528</f>
        <v>js_zq_btn01</v>
      </c>
      <c r="S2532" s="12" t="str">
        <f t="shared" ref="S2532:T2532" si="454">S2528</f>
        <v>晶(IV)</v>
      </c>
      <c r="T2532" s="12" t="str">
        <f t="shared" si="454"/>
        <v>精（水）</v>
      </c>
      <c r="U2532" s="12">
        <f t="shared" si="433"/>
        <v>1</v>
      </c>
    </row>
    <row r="2533" spans="1:21">
      <c r="A2533" s="12">
        <f t="shared" si="435"/>
        <v>1206181</v>
      </c>
      <c r="B2533" s="12" t="str">
        <f t="shared" si="447"/>
        <v>18阶Z结晶部件I</v>
      </c>
      <c r="C2533" s="12" t="str">
        <f t="shared" si="448"/>
        <v>阶Z结晶部件I</v>
      </c>
      <c r="D2533" s="12">
        <v>5</v>
      </c>
      <c r="E2533" s="12">
        <v>1</v>
      </c>
      <c r="F2533" s="12">
        <f t="shared" si="438"/>
        <v>18</v>
      </c>
      <c r="G2533" s="12">
        <v>6</v>
      </c>
      <c r="J2533" s="37" t="s">
        <v>2132</v>
      </c>
      <c r="K2533" s="37" t="s">
        <v>2132</v>
      </c>
      <c r="N2533" s="40" t="s">
        <v>2123</v>
      </c>
      <c r="Q2533" s="12" t="str">
        <f t="shared" ref="Q2533" si="455">Q2529</f>
        <v>js_zq_btn04</v>
      </c>
      <c r="S2533" s="12" t="str">
        <f t="shared" ref="S2533:T2533" si="456">S2529</f>
        <v>晶(I)</v>
      </c>
      <c r="T2533" s="12" t="str">
        <f t="shared" si="456"/>
        <v>精（风）</v>
      </c>
      <c r="U2533" s="12">
        <f t="shared" si="433"/>
        <v>1</v>
      </c>
    </row>
    <row r="2534" spans="1:21">
      <c r="A2534" s="12">
        <f t="shared" si="435"/>
        <v>1206182</v>
      </c>
      <c r="B2534" s="12" t="str">
        <f t="shared" ref="B2534:B2537" si="457">F2534&amp;C2534</f>
        <v>18阶Z结晶部件II</v>
      </c>
      <c r="C2534" s="12" t="str">
        <f t="shared" si="448"/>
        <v>阶Z结晶部件II</v>
      </c>
      <c r="D2534" s="12">
        <v>5</v>
      </c>
      <c r="E2534" s="12">
        <v>2</v>
      </c>
      <c r="F2534" s="12">
        <f t="shared" si="438"/>
        <v>18</v>
      </c>
      <c r="G2534" s="12">
        <v>6</v>
      </c>
      <c r="J2534" s="37" t="s">
        <v>2133</v>
      </c>
      <c r="K2534" s="37" t="s">
        <v>2133</v>
      </c>
      <c r="N2534" s="40" t="s">
        <v>2123</v>
      </c>
      <c r="Q2534" s="12" t="str">
        <f t="shared" ref="Q2534" si="458">Q2530</f>
        <v>js_zq_btn03</v>
      </c>
      <c r="S2534" s="12" t="str">
        <f t="shared" ref="S2534:T2534" si="459">S2530</f>
        <v>晶(II)</v>
      </c>
      <c r="T2534" s="12" t="str">
        <f t="shared" si="459"/>
        <v>精（地）</v>
      </c>
      <c r="U2534" s="12">
        <f t="shared" si="433"/>
        <v>1</v>
      </c>
    </row>
    <row r="2535" spans="1:21">
      <c r="A2535" s="12">
        <f t="shared" si="435"/>
        <v>1206183</v>
      </c>
      <c r="B2535" s="12" t="str">
        <f t="shared" si="457"/>
        <v>18阶Z结晶部件III</v>
      </c>
      <c r="C2535" s="12" t="str">
        <f t="shared" si="448"/>
        <v>阶Z结晶部件III</v>
      </c>
      <c r="D2535" s="12">
        <v>5</v>
      </c>
      <c r="E2535" s="12">
        <v>3</v>
      </c>
      <c r="F2535" s="12">
        <f t="shared" si="438"/>
        <v>18</v>
      </c>
      <c r="G2535" s="12">
        <v>6</v>
      </c>
      <c r="J2535" s="37" t="s">
        <v>2133</v>
      </c>
      <c r="K2535" s="37" t="s">
        <v>2133</v>
      </c>
      <c r="N2535" s="40" t="s">
        <v>2123</v>
      </c>
      <c r="Q2535" s="12" t="str">
        <f t="shared" ref="Q2535" si="460">Q2531</f>
        <v>js_zq_btn02</v>
      </c>
      <c r="S2535" s="12" t="str">
        <f t="shared" ref="S2535:T2535" si="461">S2531</f>
        <v>晶(III)</v>
      </c>
      <c r="T2535" s="12" t="str">
        <f t="shared" si="461"/>
        <v>精（冰）</v>
      </c>
      <c r="U2535" s="12">
        <f t="shared" si="433"/>
        <v>1</v>
      </c>
    </row>
    <row r="2536" spans="1:21">
      <c r="A2536" s="12">
        <f t="shared" si="435"/>
        <v>1206184</v>
      </c>
      <c r="B2536" s="12" t="str">
        <f t="shared" si="457"/>
        <v>18阶Z结晶部件IV</v>
      </c>
      <c r="C2536" s="12" t="str">
        <f t="shared" si="448"/>
        <v>阶Z结晶部件IV</v>
      </c>
      <c r="D2536" s="12">
        <v>5</v>
      </c>
      <c r="E2536" s="12">
        <v>4</v>
      </c>
      <c r="F2536" s="12">
        <f t="shared" si="438"/>
        <v>18</v>
      </c>
      <c r="G2536" s="12">
        <v>6</v>
      </c>
      <c r="J2536" s="37" t="s">
        <v>2134</v>
      </c>
      <c r="K2536" s="37" t="s">
        <v>2134</v>
      </c>
      <c r="N2536" s="40" t="s">
        <v>2123</v>
      </c>
      <c r="Q2536" s="12" t="str">
        <f t="shared" ref="Q2536" si="462">Q2532</f>
        <v>js_zq_btn01</v>
      </c>
      <c r="S2536" s="12" t="str">
        <f t="shared" ref="S2536:T2536" si="463">S2532</f>
        <v>晶(IV)</v>
      </c>
      <c r="T2536" s="12" t="str">
        <f t="shared" si="463"/>
        <v>精（水）</v>
      </c>
      <c r="U2536" s="12">
        <f t="shared" si="433"/>
        <v>1</v>
      </c>
    </row>
    <row r="2537" spans="1:21">
      <c r="A2537" s="12">
        <f t="shared" si="435"/>
        <v>1206191</v>
      </c>
      <c r="B2537" s="12" t="str">
        <f t="shared" si="457"/>
        <v>19阶Z结晶部件I</v>
      </c>
      <c r="C2537" s="12" t="str">
        <f t="shared" si="448"/>
        <v>阶Z结晶部件I</v>
      </c>
      <c r="D2537" s="12">
        <v>5</v>
      </c>
      <c r="E2537" s="12">
        <v>1</v>
      </c>
      <c r="F2537" s="12">
        <f t="shared" si="438"/>
        <v>19</v>
      </c>
      <c r="G2537" s="12">
        <v>6</v>
      </c>
      <c r="J2537" s="37" t="s">
        <v>2135</v>
      </c>
      <c r="K2537" s="37" t="s">
        <v>2135</v>
      </c>
      <c r="N2537" s="40" t="s">
        <v>2123</v>
      </c>
      <c r="Q2537" s="12" t="str">
        <f t="shared" ref="Q2537" si="464">Q2533</f>
        <v>js_zq_btn04</v>
      </c>
      <c r="S2537" s="12" t="str">
        <f t="shared" ref="S2537:T2537" si="465">S2533</f>
        <v>晶(I)</v>
      </c>
      <c r="T2537" s="12" t="str">
        <f t="shared" si="465"/>
        <v>精（风）</v>
      </c>
      <c r="U2537" s="12">
        <f t="shared" si="433"/>
        <v>1</v>
      </c>
    </row>
    <row r="2538" spans="1:21">
      <c r="A2538" s="12">
        <f t="shared" si="435"/>
        <v>1206192</v>
      </c>
      <c r="B2538" s="12" t="str">
        <f t="shared" ref="B2538:B2541" si="466">F2538&amp;C2538</f>
        <v>19阶Z结晶部件II</v>
      </c>
      <c r="C2538" s="12" t="str">
        <f t="shared" si="448"/>
        <v>阶Z结晶部件II</v>
      </c>
      <c r="D2538" s="12">
        <v>5</v>
      </c>
      <c r="E2538" s="12">
        <v>2</v>
      </c>
      <c r="F2538" s="12">
        <f t="shared" si="438"/>
        <v>19</v>
      </c>
      <c r="G2538" s="12">
        <v>6</v>
      </c>
      <c r="J2538" s="37" t="s">
        <v>2136</v>
      </c>
      <c r="K2538" s="37" t="s">
        <v>2136</v>
      </c>
      <c r="N2538" s="40" t="s">
        <v>2123</v>
      </c>
      <c r="Q2538" s="12" t="str">
        <f t="shared" ref="Q2538" si="467">Q2534</f>
        <v>js_zq_btn03</v>
      </c>
      <c r="S2538" s="12" t="str">
        <f t="shared" ref="S2538:T2538" si="468">S2534</f>
        <v>晶(II)</v>
      </c>
      <c r="T2538" s="12" t="str">
        <f t="shared" si="468"/>
        <v>精（地）</v>
      </c>
      <c r="U2538" s="12">
        <f t="shared" si="433"/>
        <v>1</v>
      </c>
    </row>
    <row r="2539" spans="1:21">
      <c r="A2539" s="12">
        <f t="shared" si="435"/>
        <v>1206193</v>
      </c>
      <c r="B2539" s="12" t="str">
        <f t="shared" si="466"/>
        <v>19阶Z结晶部件III</v>
      </c>
      <c r="C2539" s="12" t="str">
        <f t="shared" si="448"/>
        <v>阶Z结晶部件III</v>
      </c>
      <c r="D2539" s="12">
        <v>5</v>
      </c>
      <c r="E2539" s="12">
        <v>3</v>
      </c>
      <c r="F2539" s="12">
        <f t="shared" si="438"/>
        <v>19</v>
      </c>
      <c r="G2539" s="12">
        <v>6</v>
      </c>
      <c r="J2539" s="37" t="s">
        <v>2136</v>
      </c>
      <c r="K2539" s="37" t="s">
        <v>2136</v>
      </c>
      <c r="N2539" s="40" t="s">
        <v>2123</v>
      </c>
      <c r="Q2539" s="12" t="str">
        <f t="shared" ref="Q2539" si="469">Q2535</f>
        <v>js_zq_btn02</v>
      </c>
      <c r="S2539" s="12" t="str">
        <f t="shared" ref="S2539:T2539" si="470">S2535</f>
        <v>晶(III)</v>
      </c>
      <c r="T2539" s="12" t="str">
        <f t="shared" si="470"/>
        <v>精（冰）</v>
      </c>
      <c r="U2539" s="12">
        <f t="shared" si="433"/>
        <v>1</v>
      </c>
    </row>
    <row r="2540" spans="1:21">
      <c r="A2540" s="12">
        <f t="shared" si="435"/>
        <v>1206194</v>
      </c>
      <c r="B2540" s="12" t="str">
        <f t="shared" si="466"/>
        <v>19阶Z结晶部件IV</v>
      </c>
      <c r="C2540" s="12" t="str">
        <f t="shared" si="448"/>
        <v>阶Z结晶部件IV</v>
      </c>
      <c r="D2540" s="12">
        <v>5</v>
      </c>
      <c r="E2540" s="12">
        <v>4</v>
      </c>
      <c r="F2540" s="12">
        <f t="shared" si="438"/>
        <v>19</v>
      </c>
      <c r="G2540" s="12">
        <v>6</v>
      </c>
      <c r="J2540" s="37" t="s">
        <v>2137</v>
      </c>
      <c r="K2540" s="37" t="s">
        <v>2137</v>
      </c>
      <c r="N2540" s="40" t="s">
        <v>2123</v>
      </c>
      <c r="Q2540" s="12" t="str">
        <f t="shared" ref="Q2540" si="471">Q2536</f>
        <v>js_zq_btn01</v>
      </c>
      <c r="S2540" s="12" t="str">
        <f t="shared" ref="S2540:T2540" si="472">S2536</f>
        <v>晶(IV)</v>
      </c>
      <c r="T2540" s="12" t="str">
        <f t="shared" si="472"/>
        <v>精（水）</v>
      </c>
      <c r="U2540" s="12">
        <f t="shared" si="433"/>
        <v>1</v>
      </c>
    </row>
    <row r="2541" spans="1:21">
      <c r="A2541" s="12">
        <f t="shared" si="435"/>
        <v>1206201</v>
      </c>
      <c r="B2541" s="12" t="str">
        <f t="shared" si="466"/>
        <v>20阶Z结晶部件I</v>
      </c>
      <c r="C2541" s="12" t="str">
        <f t="shared" si="448"/>
        <v>阶Z结晶部件I</v>
      </c>
      <c r="D2541" s="12">
        <v>5</v>
      </c>
      <c r="E2541" s="12">
        <v>1</v>
      </c>
      <c r="F2541" s="12">
        <f t="shared" si="438"/>
        <v>20</v>
      </c>
      <c r="G2541" s="12">
        <v>6</v>
      </c>
      <c r="J2541" s="37" t="s">
        <v>2138</v>
      </c>
      <c r="K2541" s="37" t="s">
        <v>2138</v>
      </c>
      <c r="N2541" s="40" t="s">
        <v>2123</v>
      </c>
      <c r="Q2541" s="12" t="str">
        <f t="shared" ref="Q2541" si="473">Q2537</f>
        <v>js_zq_btn04</v>
      </c>
      <c r="S2541" s="12" t="str">
        <f t="shared" ref="S2541:T2541" si="474">S2537</f>
        <v>晶(I)</v>
      </c>
      <c r="T2541" s="12" t="str">
        <f t="shared" si="474"/>
        <v>精（风）</v>
      </c>
      <c r="U2541" s="12">
        <f t="shared" si="433"/>
        <v>1</v>
      </c>
    </row>
    <row r="2542" spans="1:21">
      <c r="A2542" s="12">
        <f t="shared" si="435"/>
        <v>1206202</v>
      </c>
      <c r="B2542" s="12" t="str">
        <f t="shared" ref="B2542:B2544" si="475">F2542&amp;C2542</f>
        <v>20阶Z结晶部件II</v>
      </c>
      <c r="C2542" s="12" t="str">
        <f t="shared" si="448"/>
        <v>阶Z结晶部件II</v>
      </c>
      <c r="D2542" s="12">
        <v>5</v>
      </c>
      <c r="E2542" s="12">
        <v>2</v>
      </c>
      <c r="F2542" s="12">
        <f t="shared" si="438"/>
        <v>20</v>
      </c>
      <c r="G2542" s="12">
        <v>6</v>
      </c>
      <c r="J2542" s="37" t="s">
        <v>2139</v>
      </c>
      <c r="K2542" s="37" t="s">
        <v>2139</v>
      </c>
      <c r="N2542" s="40" t="s">
        <v>2123</v>
      </c>
      <c r="Q2542" s="12" t="str">
        <f t="shared" ref="Q2542" si="476">Q2538</f>
        <v>js_zq_btn03</v>
      </c>
      <c r="S2542" s="12" t="str">
        <f t="shared" ref="S2542:T2542" si="477">S2538</f>
        <v>晶(II)</v>
      </c>
      <c r="T2542" s="12" t="str">
        <f t="shared" si="477"/>
        <v>精（地）</v>
      </c>
      <c r="U2542" s="12">
        <f t="shared" si="433"/>
        <v>1</v>
      </c>
    </row>
    <row r="2543" spans="1:21">
      <c r="A2543" s="12">
        <f t="shared" si="435"/>
        <v>1206203</v>
      </c>
      <c r="B2543" s="12" t="str">
        <f t="shared" si="475"/>
        <v>20阶Z结晶部件III</v>
      </c>
      <c r="C2543" s="12" t="str">
        <f t="shared" si="448"/>
        <v>阶Z结晶部件III</v>
      </c>
      <c r="D2543" s="12">
        <v>5</v>
      </c>
      <c r="E2543" s="12">
        <v>3</v>
      </c>
      <c r="F2543" s="12">
        <f t="shared" si="438"/>
        <v>20</v>
      </c>
      <c r="G2543" s="12">
        <v>6</v>
      </c>
      <c r="J2543" s="37" t="s">
        <v>2139</v>
      </c>
      <c r="K2543" s="37" t="s">
        <v>2139</v>
      </c>
      <c r="N2543" s="40" t="s">
        <v>2123</v>
      </c>
      <c r="Q2543" s="12" t="str">
        <f t="shared" ref="Q2543" si="478">Q2539</f>
        <v>js_zq_btn02</v>
      </c>
      <c r="S2543" s="12" t="str">
        <f t="shared" ref="S2543:T2543" si="479">S2539</f>
        <v>晶(III)</v>
      </c>
      <c r="T2543" s="12" t="str">
        <f t="shared" si="479"/>
        <v>精（冰）</v>
      </c>
      <c r="U2543" s="12">
        <f t="shared" si="433"/>
        <v>1</v>
      </c>
    </row>
    <row r="2544" spans="1:21">
      <c r="A2544" s="12">
        <f t="shared" si="435"/>
        <v>1206204</v>
      </c>
      <c r="B2544" s="12" t="str">
        <f t="shared" si="475"/>
        <v>20阶Z结晶部件IV</v>
      </c>
      <c r="C2544" s="12" t="str">
        <f t="shared" si="448"/>
        <v>阶Z结晶部件IV</v>
      </c>
      <c r="D2544" s="12">
        <v>5</v>
      </c>
      <c r="E2544" s="12">
        <v>4</v>
      </c>
      <c r="F2544" s="12">
        <f t="shared" si="438"/>
        <v>20</v>
      </c>
      <c r="G2544" s="12">
        <v>6</v>
      </c>
      <c r="J2544" s="37" t="s">
        <v>2140</v>
      </c>
      <c r="K2544" s="37" t="s">
        <v>2140</v>
      </c>
      <c r="N2544" s="40" t="s">
        <v>2123</v>
      </c>
      <c r="Q2544" s="12" t="str">
        <f t="shared" ref="Q2544" si="480">Q2540</f>
        <v>js_zq_btn01</v>
      </c>
      <c r="S2544" s="12" t="str">
        <f t="shared" ref="S2544:T2544" si="481">S2540</f>
        <v>晶(IV)</v>
      </c>
      <c r="T2544" s="12" t="str">
        <f t="shared" si="481"/>
        <v>精（水）</v>
      </c>
      <c r="U2544" s="12">
        <f t="shared" si="433"/>
        <v>1</v>
      </c>
    </row>
    <row r="2545" spans="1:24" s="33" customFormat="1">
      <c r="A2545" s="33">
        <v>1304021</v>
      </c>
      <c r="B2545" s="33" t="s">
        <v>3087</v>
      </c>
      <c r="C2545" s="33" t="s">
        <v>3088</v>
      </c>
      <c r="D2545" s="33">
        <v>13</v>
      </c>
      <c r="E2545" s="33">
        <v>1</v>
      </c>
      <c r="F2545" s="33">
        <v>2</v>
      </c>
      <c r="G2545" s="33">
        <v>4</v>
      </c>
      <c r="J2545" s="39" t="s">
        <v>1841</v>
      </c>
      <c r="K2545" s="39" t="s">
        <v>1841</v>
      </c>
      <c r="M2545" s="12"/>
      <c r="N2545" s="12" t="s">
        <v>1842</v>
      </c>
      <c r="P2545" s="12"/>
      <c r="Q2545" s="12" t="s">
        <v>1843</v>
      </c>
      <c r="S2545" s="33" t="s">
        <v>3089</v>
      </c>
      <c r="T2545" s="12" t="s">
        <v>3090</v>
      </c>
      <c r="U2545" s="12">
        <f t="shared" si="433"/>
        <v>0</v>
      </c>
      <c r="V2545" s="35"/>
      <c r="W2545" s="35"/>
      <c r="X2545" s="35"/>
    </row>
    <row r="2546" spans="1:24">
      <c r="A2546" s="12">
        <v>1304022</v>
      </c>
      <c r="B2546" s="12" t="s">
        <v>3091</v>
      </c>
      <c r="C2546" s="12" t="s">
        <v>3092</v>
      </c>
      <c r="D2546" s="12">
        <v>13</v>
      </c>
      <c r="E2546" s="12">
        <v>2</v>
      </c>
      <c r="F2546" s="12">
        <v>2</v>
      </c>
      <c r="G2546" s="12">
        <v>4</v>
      </c>
      <c r="J2546" s="12" t="s">
        <v>1848</v>
      </c>
      <c r="K2546" s="12" t="s">
        <v>1848</v>
      </c>
      <c r="N2546" s="12" t="s">
        <v>1842</v>
      </c>
      <c r="Q2546" s="12" t="s">
        <v>1849</v>
      </c>
      <c r="S2546" s="12" t="s">
        <v>3093</v>
      </c>
      <c r="T2546" s="12" t="s">
        <v>3094</v>
      </c>
      <c r="U2546" s="12">
        <f t="shared" si="433"/>
        <v>0</v>
      </c>
    </row>
    <row r="2547" spans="1:24">
      <c r="A2547" s="12">
        <v>1304023</v>
      </c>
      <c r="B2547" s="12" t="s">
        <v>3095</v>
      </c>
      <c r="C2547" s="12" t="s">
        <v>3096</v>
      </c>
      <c r="D2547" s="12">
        <v>13</v>
      </c>
      <c r="E2547" s="12">
        <v>3</v>
      </c>
      <c r="F2547" s="12">
        <v>2</v>
      </c>
      <c r="G2547" s="12">
        <v>4</v>
      </c>
      <c r="J2547" s="12" t="s">
        <v>1848</v>
      </c>
      <c r="K2547" s="12" t="s">
        <v>1848</v>
      </c>
      <c r="N2547" s="12" t="s">
        <v>1842</v>
      </c>
      <c r="Q2547" s="12" t="s">
        <v>1854</v>
      </c>
      <c r="S2547" s="12" t="s">
        <v>3097</v>
      </c>
      <c r="T2547" s="12" t="s">
        <v>3098</v>
      </c>
      <c r="U2547" s="12">
        <f t="shared" si="433"/>
        <v>0</v>
      </c>
    </row>
    <row r="2548" spans="1:24">
      <c r="A2548" s="12">
        <v>1304024</v>
      </c>
      <c r="B2548" s="12" t="s">
        <v>3099</v>
      </c>
      <c r="C2548" s="12" t="s">
        <v>3100</v>
      </c>
      <c r="D2548" s="12">
        <v>13</v>
      </c>
      <c r="E2548" s="12">
        <v>4</v>
      </c>
      <c r="F2548" s="12">
        <v>2</v>
      </c>
      <c r="G2548" s="12">
        <v>4</v>
      </c>
      <c r="J2548" s="12" t="s">
        <v>1859</v>
      </c>
      <c r="K2548" s="12" t="s">
        <v>1859</v>
      </c>
      <c r="N2548" s="12" t="s">
        <v>1842</v>
      </c>
      <c r="Q2548" s="12" t="s">
        <v>1860</v>
      </c>
      <c r="S2548" s="12" t="s">
        <v>3101</v>
      </c>
      <c r="T2548" s="12" t="s">
        <v>3102</v>
      </c>
      <c r="U2548" s="12">
        <f t="shared" si="433"/>
        <v>0</v>
      </c>
    </row>
    <row r="2549" spans="1:24">
      <c r="A2549" s="12">
        <v>1304031</v>
      </c>
      <c r="B2549" s="12" t="s">
        <v>3103</v>
      </c>
      <c r="C2549" s="12" t="s">
        <v>3104</v>
      </c>
      <c r="D2549" s="12">
        <v>13</v>
      </c>
      <c r="E2549" s="12">
        <v>1</v>
      </c>
      <c r="F2549" s="12">
        <v>3</v>
      </c>
      <c r="G2549" s="12">
        <v>4</v>
      </c>
      <c r="J2549" s="37" t="s">
        <v>1865</v>
      </c>
      <c r="K2549" s="37" t="s">
        <v>1865</v>
      </c>
      <c r="N2549" s="12" t="s">
        <v>1866</v>
      </c>
      <c r="Q2549" s="12" t="s">
        <v>1843</v>
      </c>
      <c r="S2549" s="12" t="s">
        <v>3089</v>
      </c>
      <c r="T2549" s="12" t="s">
        <v>3090</v>
      </c>
      <c r="U2549" s="12">
        <f t="shared" si="433"/>
        <v>0</v>
      </c>
    </row>
    <row r="2550" spans="1:24">
      <c r="A2550" s="12">
        <v>1304032</v>
      </c>
      <c r="B2550" s="12" t="s">
        <v>3105</v>
      </c>
      <c r="C2550" s="12" t="s">
        <v>3106</v>
      </c>
      <c r="D2550" s="12">
        <v>13</v>
      </c>
      <c r="E2550" s="12">
        <v>2</v>
      </c>
      <c r="F2550" s="12">
        <v>3</v>
      </c>
      <c r="G2550" s="12">
        <v>4</v>
      </c>
      <c r="J2550" s="12" t="s">
        <v>1732</v>
      </c>
      <c r="K2550" s="12" t="s">
        <v>1732</v>
      </c>
      <c r="N2550" s="12" t="s">
        <v>1866</v>
      </c>
      <c r="Q2550" s="12" t="s">
        <v>1849</v>
      </c>
      <c r="S2550" s="12" t="s">
        <v>3093</v>
      </c>
      <c r="T2550" s="12" t="s">
        <v>3094</v>
      </c>
      <c r="U2550" s="12">
        <f t="shared" si="433"/>
        <v>0</v>
      </c>
    </row>
    <row r="2551" spans="1:24">
      <c r="A2551" s="12">
        <v>1304033</v>
      </c>
      <c r="B2551" s="12" t="s">
        <v>3107</v>
      </c>
      <c r="C2551" s="12" t="s">
        <v>3108</v>
      </c>
      <c r="D2551" s="12">
        <v>13</v>
      </c>
      <c r="E2551" s="12">
        <v>3</v>
      </c>
      <c r="F2551" s="12">
        <v>3</v>
      </c>
      <c r="G2551" s="12">
        <v>4</v>
      </c>
      <c r="J2551" s="12" t="s">
        <v>1732</v>
      </c>
      <c r="K2551" s="12" t="s">
        <v>1732</v>
      </c>
      <c r="N2551" s="12" t="s">
        <v>1866</v>
      </c>
      <c r="Q2551" s="12" t="s">
        <v>1854</v>
      </c>
      <c r="S2551" s="12" t="s">
        <v>3097</v>
      </c>
      <c r="T2551" s="12" t="s">
        <v>3098</v>
      </c>
      <c r="U2551" s="12">
        <f t="shared" si="433"/>
        <v>0</v>
      </c>
    </row>
    <row r="2552" spans="1:24">
      <c r="A2552" s="12">
        <v>1304034</v>
      </c>
      <c r="B2552" s="12" t="s">
        <v>3109</v>
      </c>
      <c r="C2552" s="12" t="s">
        <v>3110</v>
      </c>
      <c r="D2552" s="12">
        <v>13</v>
      </c>
      <c r="E2552" s="12">
        <v>4</v>
      </c>
      <c r="F2552" s="12">
        <v>3</v>
      </c>
      <c r="G2552" s="12">
        <v>4</v>
      </c>
      <c r="J2552" s="12" t="s">
        <v>1873</v>
      </c>
      <c r="K2552" s="12" t="s">
        <v>1873</v>
      </c>
      <c r="N2552" s="12" t="s">
        <v>1866</v>
      </c>
      <c r="Q2552" s="12" t="s">
        <v>1860</v>
      </c>
      <c r="S2552" s="12" t="s">
        <v>3101</v>
      </c>
      <c r="T2552" s="12" t="s">
        <v>3102</v>
      </c>
      <c r="U2552" s="12">
        <f t="shared" si="433"/>
        <v>0</v>
      </c>
    </row>
    <row r="2553" spans="1:24">
      <c r="A2553" s="12">
        <v>1304041</v>
      </c>
      <c r="B2553" s="12" t="s">
        <v>3111</v>
      </c>
      <c r="C2553" s="12" t="s">
        <v>3112</v>
      </c>
      <c r="D2553" s="12">
        <v>13</v>
      </c>
      <c r="E2553" s="12">
        <v>1</v>
      </c>
      <c r="F2553" s="12">
        <v>4</v>
      </c>
      <c r="G2553" s="12">
        <v>4</v>
      </c>
      <c r="J2553" s="37" t="s">
        <v>1876</v>
      </c>
      <c r="K2553" s="37" t="s">
        <v>1876</v>
      </c>
      <c r="N2553" s="33" t="s">
        <v>1877</v>
      </c>
      <c r="Q2553" s="12" t="s">
        <v>1843</v>
      </c>
      <c r="S2553" s="12" t="s">
        <v>3089</v>
      </c>
      <c r="T2553" s="12" t="s">
        <v>3090</v>
      </c>
      <c r="U2553" s="12">
        <f t="shared" ref="U2553:U2616" si="482">IF(G2553=5,1,IF(G2553=6,1,0))</f>
        <v>0</v>
      </c>
    </row>
    <row r="2554" spans="1:24">
      <c r="A2554" s="12">
        <v>1304042</v>
      </c>
      <c r="B2554" s="12" t="s">
        <v>3113</v>
      </c>
      <c r="C2554" s="12" t="s">
        <v>3114</v>
      </c>
      <c r="D2554" s="12">
        <v>13</v>
      </c>
      <c r="E2554" s="12">
        <v>2</v>
      </c>
      <c r="F2554" s="12">
        <v>4</v>
      </c>
      <c r="G2554" s="12">
        <v>4</v>
      </c>
      <c r="J2554" s="37" t="s">
        <v>1880</v>
      </c>
      <c r="K2554" s="37" t="s">
        <v>1880</v>
      </c>
      <c r="N2554" s="12" t="s">
        <v>1877</v>
      </c>
      <c r="Q2554" s="12" t="s">
        <v>1849</v>
      </c>
      <c r="S2554" s="12" t="s">
        <v>3093</v>
      </c>
      <c r="T2554" s="12" t="s">
        <v>3094</v>
      </c>
      <c r="U2554" s="12">
        <f t="shared" si="482"/>
        <v>0</v>
      </c>
    </row>
    <row r="2555" spans="1:24">
      <c r="A2555" s="12">
        <v>1304043</v>
      </c>
      <c r="B2555" s="12" t="s">
        <v>3115</v>
      </c>
      <c r="C2555" s="12" t="s">
        <v>3116</v>
      </c>
      <c r="D2555" s="12">
        <v>13</v>
      </c>
      <c r="E2555" s="12">
        <v>3</v>
      </c>
      <c r="F2555" s="12">
        <v>4</v>
      </c>
      <c r="G2555" s="12">
        <v>4</v>
      </c>
      <c r="J2555" s="37" t="s">
        <v>1880</v>
      </c>
      <c r="K2555" s="37" t="s">
        <v>1880</v>
      </c>
      <c r="N2555" s="12" t="s">
        <v>1877</v>
      </c>
      <c r="Q2555" s="12" t="s">
        <v>1854</v>
      </c>
      <c r="S2555" s="12" t="s">
        <v>3097</v>
      </c>
      <c r="T2555" s="12" t="s">
        <v>3098</v>
      </c>
      <c r="U2555" s="12">
        <f t="shared" si="482"/>
        <v>0</v>
      </c>
    </row>
    <row r="2556" spans="1:24">
      <c r="A2556" s="12">
        <v>1304044</v>
      </c>
      <c r="B2556" s="12" t="s">
        <v>3117</v>
      </c>
      <c r="C2556" s="12" t="s">
        <v>3118</v>
      </c>
      <c r="D2556" s="12">
        <v>13</v>
      </c>
      <c r="E2556" s="12">
        <v>4</v>
      </c>
      <c r="F2556" s="12">
        <v>4</v>
      </c>
      <c r="G2556" s="12">
        <v>4</v>
      </c>
      <c r="J2556" s="37" t="s">
        <v>1885</v>
      </c>
      <c r="K2556" s="37" t="s">
        <v>1885</v>
      </c>
      <c r="N2556" s="12" t="s">
        <v>1877</v>
      </c>
      <c r="Q2556" s="12" t="s">
        <v>1860</v>
      </c>
      <c r="S2556" s="12" t="s">
        <v>3101</v>
      </c>
      <c r="T2556" s="12" t="s">
        <v>3102</v>
      </c>
      <c r="U2556" s="12">
        <f t="shared" si="482"/>
        <v>0</v>
      </c>
    </row>
    <row r="2557" spans="1:24">
      <c r="A2557" s="12">
        <v>1304051</v>
      </c>
      <c r="B2557" s="12" t="s">
        <v>3119</v>
      </c>
      <c r="C2557" s="12" t="s">
        <v>3120</v>
      </c>
      <c r="D2557" s="12">
        <v>13</v>
      </c>
      <c r="E2557" s="12">
        <v>1</v>
      </c>
      <c r="F2557" s="12">
        <v>5</v>
      </c>
      <c r="G2557" s="12">
        <v>4</v>
      </c>
      <c r="J2557" s="37" t="s">
        <v>1888</v>
      </c>
      <c r="K2557" s="37" t="s">
        <v>1888</v>
      </c>
      <c r="N2557" s="12" t="s">
        <v>1889</v>
      </c>
      <c r="Q2557" s="12" t="s">
        <v>1843</v>
      </c>
      <c r="S2557" s="12" t="s">
        <v>3089</v>
      </c>
      <c r="T2557" s="12" t="s">
        <v>3090</v>
      </c>
      <c r="U2557" s="12">
        <f t="shared" si="482"/>
        <v>0</v>
      </c>
    </row>
    <row r="2558" spans="1:24">
      <c r="A2558" s="12">
        <v>1304052</v>
      </c>
      <c r="B2558" s="12" t="s">
        <v>3121</v>
      </c>
      <c r="C2558" s="12" t="s">
        <v>3122</v>
      </c>
      <c r="D2558" s="12">
        <v>13</v>
      </c>
      <c r="E2558" s="12">
        <v>2</v>
      </c>
      <c r="F2558" s="12">
        <v>5</v>
      </c>
      <c r="G2558" s="12">
        <v>4</v>
      </c>
      <c r="J2558" s="37" t="s">
        <v>1892</v>
      </c>
      <c r="K2558" s="37" t="s">
        <v>1892</v>
      </c>
      <c r="N2558" s="12" t="s">
        <v>1889</v>
      </c>
      <c r="Q2558" s="12" t="s">
        <v>1849</v>
      </c>
      <c r="S2558" s="12" t="s">
        <v>3093</v>
      </c>
      <c r="T2558" s="12" t="s">
        <v>3094</v>
      </c>
      <c r="U2558" s="12">
        <f t="shared" si="482"/>
        <v>0</v>
      </c>
    </row>
    <row r="2559" spans="1:24">
      <c r="A2559" s="12">
        <v>1304053</v>
      </c>
      <c r="B2559" s="12" t="s">
        <v>3123</v>
      </c>
      <c r="C2559" s="12" t="s">
        <v>3124</v>
      </c>
      <c r="D2559" s="12">
        <v>13</v>
      </c>
      <c r="E2559" s="12">
        <v>3</v>
      </c>
      <c r="F2559" s="12">
        <v>5</v>
      </c>
      <c r="G2559" s="12">
        <v>4</v>
      </c>
      <c r="J2559" s="37" t="s">
        <v>1892</v>
      </c>
      <c r="K2559" s="37" t="s">
        <v>1892</v>
      </c>
      <c r="N2559" s="12" t="s">
        <v>1889</v>
      </c>
      <c r="Q2559" s="12" t="s">
        <v>1854</v>
      </c>
      <c r="S2559" s="12" t="s">
        <v>3097</v>
      </c>
      <c r="T2559" s="12" t="s">
        <v>3098</v>
      </c>
      <c r="U2559" s="12">
        <f t="shared" si="482"/>
        <v>0</v>
      </c>
    </row>
    <row r="2560" spans="1:24">
      <c r="A2560" s="12">
        <v>1304054</v>
      </c>
      <c r="B2560" s="12" t="s">
        <v>3125</v>
      </c>
      <c r="C2560" s="12" t="s">
        <v>3126</v>
      </c>
      <c r="D2560" s="12">
        <v>13</v>
      </c>
      <c r="E2560" s="12">
        <v>4</v>
      </c>
      <c r="F2560" s="12">
        <v>5</v>
      </c>
      <c r="G2560" s="12">
        <v>4</v>
      </c>
      <c r="J2560" s="37" t="s">
        <v>1897</v>
      </c>
      <c r="K2560" s="37" t="s">
        <v>1897</v>
      </c>
      <c r="N2560" s="12" t="s">
        <v>1889</v>
      </c>
      <c r="Q2560" s="12" t="s">
        <v>1860</v>
      </c>
      <c r="S2560" s="12" t="s">
        <v>3101</v>
      </c>
      <c r="T2560" s="12" t="s">
        <v>3102</v>
      </c>
      <c r="U2560" s="12">
        <f t="shared" si="482"/>
        <v>0</v>
      </c>
    </row>
    <row r="2561" spans="1:21">
      <c r="A2561" s="12">
        <v>1304061</v>
      </c>
      <c r="B2561" s="12" t="s">
        <v>3127</v>
      </c>
      <c r="C2561" s="12" t="s">
        <v>3128</v>
      </c>
      <c r="D2561" s="12">
        <v>13</v>
      </c>
      <c r="E2561" s="12">
        <v>1</v>
      </c>
      <c r="F2561" s="12">
        <v>6</v>
      </c>
      <c r="G2561" s="12">
        <v>4</v>
      </c>
      <c r="J2561" s="37" t="s">
        <v>1900</v>
      </c>
      <c r="K2561" s="37" t="s">
        <v>1900</v>
      </c>
      <c r="N2561" s="12" t="s">
        <v>1901</v>
      </c>
      <c r="Q2561" s="12" t="s">
        <v>1843</v>
      </c>
      <c r="S2561" s="12" t="s">
        <v>3089</v>
      </c>
      <c r="T2561" s="12" t="s">
        <v>3090</v>
      </c>
      <c r="U2561" s="12">
        <f t="shared" si="482"/>
        <v>0</v>
      </c>
    </row>
    <row r="2562" spans="1:21">
      <c r="A2562" s="12">
        <v>1304062</v>
      </c>
      <c r="B2562" s="12" t="s">
        <v>3129</v>
      </c>
      <c r="C2562" s="12" t="s">
        <v>3130</v>
      </c>
      <c r="D2562" s="12">
        <v>13</v>
      </c>
      <c r="E2562" s="12">
        <v>2</v>
      </c>
      <c r="F2562" s="12">
        <v>6</v>
      </c>
      <c r="G2562" s="12">
        <v>4</v>
      </c>
      <c r="J2562" s="37" t="s">
        <v>1904</v>
      </c>
      <c r="K2562" s="37" t="s">
        <v>1904</v>
      </c>
      <c r="N2562" s="12" t="s">
        <v>1901</v>
      </c>
      <c r="Q2562" s="12" t="s">
        <v>1849</v>
      </c>
      <c r="S2562" s="12" t="s">
        <v>3093</v>
      </c>
      <c r="T2562" s="12" t="s">
        <v>3094</v>
      </c>
      <c r="U2562" s="12">
        <f t="shared" si="482"/>
        <v>0</v>
      </c>
    </row>
    <row r="2563" spans="1:21">
      <c r="A2563" s="12">
        <v>1304063</v>
      </c>
      <c r="B2563" s="12" t="s">
        <v>3131</v>
      </c>
      <c r="C2563" s="12" t="s">
        <v>3132</v>
      </c>
      <c r="D2563" s="12">
        <v>13</v>
      </c>
      <c r="E2563" s="12">
        <v>3</v>
      </c>
      <c r="F2563" s="12">
        <v>6</v>
      </c>
      <c r="G2563" s="12">
        <v>4</v>
      </c>
      <c r="J2563" s="37" t="s">
        <v>1904</v>
      </c>
      <c r="K2563" s="37" t="s">
        <v>1904</v>
      </c>
      <c r="N2563" s="12" t="s">
        <v>1901</v>
      </c>
      <c r="Q2563" s="12" t="s">
        <v>1854</v>
      </c>
      <c r="S2563" s="12" t="s">
        <v>3097</v>
      </c>
      <c r="T2563" s="12" t="s">
        <v>3098</v>
      </c>
      <c r="U2563" s="12">
        <f t="shared" si="482"/>
        <v>0</v>
      </c>
    </row>
    <row r="2564" spans="1:21">
      <c r="A2564" s="12">
        <v>1304064</v>
      </c>
      <c r="B2564" s="12" t="s">
        <v>3133</v>
      </c>
      <c r="C2564" s="12" t="s">
        <v>3134</v>
      </c>
      <c r="D2564" s="12">
        <v>13</v>
      </c>
      <c r="E2564" s="12">
        <v>4</v>
      </c>
      <c r="F2564" s="12">
        <v>6</v>
      </c>
      <c r="G2564" s="12">
        <v>4</v>
      </c>
      <c r="J2564" s="37" t="s">
        <v>1909</v>
      </c>
      <c r="K2564" s="37" t="s">
        <v>1909</v>
      </c>
      <c r="N2564" s="12" t="s">
        <v>1901</v>
      </c>
      <c r="Q2564" s="12" t="s">
        <v>1860</v>
      </c>
      <c r="S2564" s="12" t="s">
        <v>3101</v>
      </c>
      <c r="T2564" s="12" t="s">
        <v>3102</v>
      </c>
      <c r="U2564" s="12">
        <f t="shared" si="482"/>
        <v>0</v>
      </c>
    </row>
    <row r="2565" spans="1:21">
      <c r="A2565" s="12">
        <v>1304071</v>
      </c>
      <c r="B2565" s="12" t="s">
        <v>3135</v>
      </c>
      <c r="C2565" s="12" t="s">
        <v>3136</v>
      </c>
      <c r="D2565" s="12">
        <v>13</v>
      </c>
      <c r="E2565" s="12">
        <v>1</v>
      </c>
      <c r="F2565" s="12">
        <v>7</v>
      </c>
      <c r="G2565" s="12">
        <v>4</v>
      </c>
      <c r="J2565" s="37" t="s">
        <v>1912</v>
      </c>
      <c r="K2565" s="37" t="s">
        <v>1912</v>
      </c>
      <c r="N2565" s="12" t="s">
        <v>1913</v>
      </c>
      <c r="Q2565" s="12" t="s">
        <v>1843</v>
      </c>
      <c r="S2565" s="12" t="s">
        <v>3089</v>
      </c>
      <c r="T2565" s="12" t="s">
        <v>3090</v>
      </c>
      <c r="U2565" s="12">
        <f t="shared" si="482"/>
        <v>0</v>
      </c>
    </row>
    <row r="2566" spans="1:21">
      <c r="A2566" s="12">
        <v>1304072</v>
      </c>
      <c r="B2566" s="12" t="s">
        <v>3137</v>
      </c>
      <c r="C2566" s="12" t="s">
        <v>3138</v>
      </c>
      <c r="D2566" s="12">
        <v>13</v>
      </c>
      <c r="E2566" s="12">
        <v>2</v>
      </c>
      <c r="F2566" s="12">
        <v>7</v>
      </c>
      <c r="G2566" s="12">
        <v>4</v>
      </c>
      <c r="J2566" s="37" t="s">
        <v>1916</v>
      </c>
      <c r="K2566" s="37" t="s">
        <v>1916</v>
      </c>
      <c r="N2566" s="12" t="s">
        <v>1913</v>
      </c>
      <c r="Q2566" s="12" t="s">
        <v>1849</v>
      </c>
      <c r="S2566" s="12" t="s">
        <v>3093</v>
      </c>
      <c r="T2566" s="12" t="s">
        <v>3094</v>
      </c>
      <c r="U2566" s="12">
        <f t="shared" si="482"/>
        <v>0</v>
      </c>
    </row>
    <row r="2567" spans="1:21">
      <c r="A2567" s="12">
        <v>1304073</v>
      </c>
      <c r="B2567" s="12" t="s">
        <v>3139</v>
      </c>
      <c r="C2567" s="12" t="s">
        <v>3140</v>
      </c>
      <c r="D2567" s="12">
        <v>13</v>
      </c>
      <c r="E2567" s="12">
        <v>3</v>
      </c>
      <c r="F2567" s="12">
        <v>7</v>
      </c>
      <c r="G2567" s="12">
        <v>4</v>
      </c>
      <c r="J2567" s="37" t="s">
        <v>1916</v>
      </c>
      <c r="K2567" s="37" t="s">
        <v>1916</v>
      </c>
      <c r="N2567" s="12" t="s">
        <v>1913</v>
      </c>
      <c r="Q2567" s="12" t="s">
        <v>1854</v>
      </c>
      <c r="S2567" s="12" t="s">
        <v>3097</v>
      </c>
      <c r="T2567" s="12" t="s">
        <v>3098</v>
      </c>
      <c r="U2567" s="12">
        <f t="shared" si="482"/>
        <v>0</v>
      </c>
    </row>
    <row r="2568" spans="1:21">
      <c r="A2568" s="12">
        <v>1304074</v>
      </c>
      <c r="B2568" s="12" t="s">
        <v>3141</v>
      </c>
      <c r="C2568" s="12" t="s">
        <v>3142</v>
      </c>
      <c r="D2568" s="12">
        <v>13</v>
      </c>
      <c r="E2568" s="12">
        <v>4</v>
      </c>
      <c r="F2568" s="12">
        <v>7</v>
      </c>
      <c r="G2568" s="12">
        <v>4</v>
      </c>
      <c r="J2568" s="37" t="s">
        <v>1921</v>
      </c>
      <c r="K2568" s="37" t="s">
        <v>1921</v>
      </c>
      <c r="N2568" s="12" t="s">
        <v>1913</v>
      </c>
      <c r="Q2568" s="12" t="s">
        <v>1860</v>
      </c>
      <c r="S2568" s="12" t="s">
        <v>3101</v>
      </c>
      <c r="T2568" s="12" t="s">
        <v>3102</v>
      </c>
      <c r="U2568" s="12">
        <f t="shared" si="482"/>
        <v>0</v>
      </c>
    </row>
    <row r="2569" spans="1:21">
      <c r="A2569" s="12">
        <v>1304081</v>
      </c>
      <c r="B2569" s="12" t="s">
        <v>3143</v>
      </c>
      <c r="C2569" s="12" t="s">
        <v>3144</v>
      </c>
      <c r="D2569" s="12">
        <v>13</v>
      </c>
      <c r="E2569" s="12">
        <v>1</v>
      </c>
      <c r="F2569" s="12">
        <v>8</v>
      </c>
      <c r="G2569" s="12">
        <v>4</v>
      </c>
      <c r="J2569" s="37" t="s">
        <v>1924</v>
      </c>
      <c r="K2569" s="37" t="s">
        <v>1924</v>
      </c>
      <c r="N2569" s="12" t="s">
        <v>1925</v>
      </c>
      <c r="Q2569" s="12" t="s">
        <v>1843</v>
      </c>
      <c r="S2569" s="12" t="s">
        <v>3089</v>
      </c>
      <c r="T2569" s="12" t="s">
        <v>3090</v>
      </c>
      <c r="U2569" s="12">
        <f t="shared" si="482"/>
        <v>0</v>
      </c>
    </row>
    <row r="2570" spans="1:21">
      <c r="A2570" s="12">
        <v>1304082</v>
      </c>
      <c r="B2570" s="12" t="s">
        <v>3145</v>
      </c>
      <c r="C2570" s="12" t="s">
        <v>3146</v>
      </c>
      <c r="D2570" s="12">
        <v>13</v>
      </c>
      <c r="E2570" s="12">
        <v>2</v>
      </c>
      <c r="F2570" s="12">
        <v>8</v>
      </c>
      <c r="G2570" s="12">
        <v>4</v>
      </c>
      <c r="J2570" s="37" t="s">
        <v>1928</v>
      </c>
      <c r="K2570" s="37" t="s">
        <v>1928</v>
      </c>
      <c r="N2570" s="12" t="s">
        <v>1925</v>
      </c>
      <c r="Q2570" s="12" t="s">
        <v>1849</v>
      </c>
      <c r="S2570" s="12" t="s">
        <v>3093</v>
      </c>
      <c r="T2570" s="12" t="s">
        <v>3094</v>
      </c>
      <c r="U2570" s="12">
        <f t="shared" si="482"/>
        <v>0</v>
      </c>
    </row>
    <row r="2571" spans="1:21">
      <c r="A2571" s="12">
        <v>1304083</v>
      </c>
      <c r="B2571" s="12" t="s">
        <v>3147</v>
      </c>
      <c r="C2571" s="12" t="s">
        <v>3148</v>
      </c>
      <c r="D2571" s="12">
        <v>13</v>
      </c>
      <c r="E2571" s="12">
        <v>3</v>
      </c>
      <c r="F2571" s="12">
        <v>8</v>
      </c>
      <c r="G2571" s="12">
        <v>4</v>
      </c>
      <c r="J2571" s="37" t="s">
        <v>1928</v>
      </c>
      <c r="K2571" s="37" t="s">
        <v>1928</v>
      </c>
      <c r="N2571" s="12" t="s">
        <v>1925</v>
      </c>
      <c r="Q2571" s="12" t="s">
        <v>1854</v>
      </c>
      <c r="S2571" s="12" t="s">
        <v>3097</v>
      </c>
      <c r="T2571" s="12" t="s">
        <v>3098</v>
      </c>
      <c r="U2571" s="12">
        <f t="shared" si="482"/>
        <v>0</v>
      </c>
    </row>
    <row r="2572" spans="1:21">
      <c r="A2572" s="12">
        <v>1304084</v>
      </c>
      <c r="B2572" s="12" t="s">
        <v>3149</v>
      </c>
      <c r="C2572" s="12" t="s">
        <v>3150</v>
      </c>
      <c r="D2572" s="12">
        <v>13</v>
      </c>
      <c r="E2572" s="12">
        <v>4</v>
      </c>
      <c r="F2572" s="12">
        <v>8</v>
      </c>
      <c r="G2572" s="12">
        <v>4</v>
      </c>
      <c r="J2572" s="37" t="s">
        <v>1933</v>
      </c>
      <c r="K2572" s="37" t="s">
        <v>1933</v>
      </c>
      <c r="N2572" s="12" t="s">
        <v>1925</v>
      </c>
      <c r="Q2572" s="12" t="s">
        <v>1860</v>
      </c>
      <c r="S2572" s="12" t="s">
        <v>3101</v>
      </c>
      <c r="T2572" s="12" t="s">
        <v>3102</v>
      </c>
      <c r="U2572" s="12">
        <f t="shared" si="482"/>
        <v>0</v>
      </c>
    </row>
    <row r="2573" spans="1:21">
      <c r="A2573" s="12">
        <v>1304091</v>
      </c>
      <c r="B2573" s="12" t="s">
        <v>3151</v>
      </c>
      <c r="C2573" s="12" t="s">
        <v>3152</v>
      </c>
      <c r="D2573" s="12">
        <v>13</v>
      </c>
      <c r="E2573" s="12">
        <v>1</v>
      </c>
      <c r="F2573" s="12">
        <v>9</v>
      </c>
      <c r="G2573" s="12">
        <v>4</v>
      </c>
      <c r="J2573" s="37" t="s">
        <v>1936</v>
      </c>
      <c r="K2573" s="37" t="s">
        <v>1936</v>
      </c>
      <c r="N2573" s="12" t="s">
        <v>1937</v>
      </c>
      <c r="Q2573" s="12" t="s">
        <v>1843</v>
      </c>
      <c r="S2573" s="12" t="s">
        <v>3089</v>
      </c>
      <c r="T2573" s="12" t="s">
        <v>3090</v>
      </c>
      <c r="U2573" s="12">
        <f t="shared" si="482"/>
        <v>0</v>
      </c>
    </row>
    <row r="2574" spans="1:21">
      <c r="A2574" s="12">
        <v>1304092</v>
      </c>
      <c r="B2574" s="12" t="s">
        <v>3153</v>
      </c>
      <c r="C2574" s="12" t="s">
        <v>3154</v>
      </c>
      <c r="D2574" s="12">
        <v>13</v>
      </c>
      <c r="E2574" s="12">
        <v>2</v>
      </c>
      <c r="F2574" s="12">
        <v>9</v>
      </c>
      <c r="G2574" s="12">
        <v>4</v>
      </c>
      <c r="J2574" s="37" t="s">
        <v>1940</v>
      </c>
      <c r="K2574" s="37" t="s">
        <v>1940</v>
      </c>
      <c r="N2574" s="12" t="s">
        <v>1937</v>
      </c>
      <c r="Q2574" s="12" t="s">
        <v>1849</v>
      </c>
      <c r="S2574" s="12" t="s">
        <v>3093</v>
      </c>
      <c r="T2574" s="12" t="s">
        <v>3094</v>
      </c>
      <c r="U2574" s="12">
        <f t="shared" si="482"/>
        <v>0</v>
      </c>
    </row>
    <row r="2575" spans="1:21">
      <c r="A2575" s="12">
        <v>1304093</v>
      </c>
      <c r="B2575" s="12" t="s">
        <v>3155</v>
      </c>
      <c r="C2575" s="12" t="s">
        <v>3156</v>
      </c>
      <c r="D2575" s="12">
        <v>13</v>
      </c>
      <c r="E2575" s="12">
        <v>3</v>
      </c>
      <c r="F2575" s="12">
        <v>9</v>
      </c>
      <c r="G2575" s="12">
        <v>4</v>
      </c>
      <c r="J2575" s="37" t="s">
        <v>1940</v>
      </c>
      <c r="K2575" s="37" t="s">
        <v>1940</v>
      </c>
      <c r="N2575" s="12" t="s">
        <v>1937</v>
      </c>
      <c r="Q2575" s="12" t="s">
        <v>1854</v>
      </c>
      <c r="S2575" s="12" t="s">
        <v>3097</v>
      </c>
      <c r="T2575" s="12" t="s">
        <v>3098</v>
      </c>
      <c r="U2575" s="12">
        <f t="shared" si="482"/>
        <v>0</v>
      </c>
    </row>
    <row r="2576" spans="1:21">
      <c r="A2576" s="12">
        <v>1304094</v>
      </c>
      <c r="B2576" s="12" t="s">
        <v>3157</v>
      </c>
      <c r="C2576" s="12" t="s">
        <v>3158</v>
      </c>
      <c r="D2576" s="12">
        <v>13</v>
      </c>
      <c r="E2576" s="12">
        <v>4</v>
      </c>
      <c r="F2576" s="12">
        <v>9</v>
      </c>
      <c r="G2576" s="12">
        <v>4</v>
      </c>
      <c r="J2576" s="37" t="s">
        <v>1945</v>
      </c>
      <c r="K2576" s="37" t="s">
        <v>1945</v>
      </c>
      <c r="N2576" s="12" t="s">
        <v>1937</v>
      </c>
      <c r="Q2576" s="12" t="s">
        <v>1860</v>
      </c>
      <c r="S2576" s="12" t="s">
        <v>3101</v>
      </c>
      <c r="T2576" s="12" t="s">
        <v>3102</v>
      </c>
      <c r="U2576" s="12">
        <f t="shared" si="482"/>
        <v>0</v>
      </c>
    </row>
    <row r="2577" spans="1:21">
      <c r="A2577" s="12">
        <v>1304101</v>
      </c>
      <c r="B2577" s="12" t="s">
        <v>3159</v>
      </c>
      <c r="C2577" s="12" t="s">
        <v>3160</v>
      </c>
      <c r="D2577" s="12">
        <v>13</v>
      </c>
      <c r="E2577" s="12">
        <v>1</v>
      </c>
      <c r="F2577" s="12">
        <v>10</v>
      </c>
      <c r="G2577" s="12">
        <v>4</v>
      </c>
      <c r="J2577" s="37" t="s">
        <v>1948</v>
      </c>
      <c r="K2577" s="37" t="s">
        <v>1948</v>
      </c>
      <c r="N2577" s="12" t="s">
        <v>1949</v>
      </c>
      <c r="Q2577" s="12" t="s">
        <v>1843</v>
      </c>
      <c r="S2577" s="12" t="s">
        <v>3089</v>
      </c>
      <c r="T2577" s="12" t="s">
        <v>3090</v>
      </c>
      <c r="U2577" s="12">
        <f t="shared" si="482"/>
        <v>0</v>
      </c>
    </row>
    <row r="2578" spans="1:21">
      <c r="A2578" s="12">
        <v>1304102</v>
      </c>
      <c r="B2578" s="12" t="s">
        <v>3161</v>
      </c>
      <c r="C2578" s="12" t="s">
        <v>3162</v>
      </c>
      <c r="D2578" s="12">
        <v>13</v>
      </c>
      <c r="E2578" s="12">
        <v>2</v>
      </c>
      <c r="F2578" s="12">
        <v>10</v>
      </c>
      <c r="G2578" s="12">
        <v>4</v>
      </c>
      <c r="J2578" s="37" t="s">
        <v>1952</v>
      </c>
      <c r="K2578" s="37" t="s">
        <v>1952</v>
      </c>
      <c r="N2578" s="12" t="s">
        <v>1949</v>
      </c>
      <c r="Q2578" s="12" t="s">
        <v>1849</v>
      </c>
      <c r="S2578" s="12" t="s">
        <v>3093</v>
      </c>
      <c r="T2578" s="12" t="s">
        <v>3094</v>
      </c>
      <c r="U2578" s="12">
        <f t="shared" si="482"/>
        <v>0</v>
      </c>
    </row>
    <row r="2579" spans="1:21">
      <c r="A2579" s="12">
        <v>1304103</v>
      </c>
      <c r="B2579" s="12" t="s">
        <v>3163</v>
      </c>
      <c r="C2579" s="12" t="s">
        <v>3164</v>
      </c>
      <c r="D2579" s="12">
        <v>13</v>
      </c>
      <c r="E2579" s="12">
        <v>3</v>
      </c>
      <c r="F2579" s="12">
        <v>10</v>
      </c>
      <c r="G2579" s="12">
        <v>4</v>
      </c>
      <c r="J2579" s="37" t="s">
        <v>1952</v>
      </c>
      <c r="K2579" s="37" t="s">
        <v>1952</v>
      </c>
      <c r="N2579" s="12" t="s">
        <v>1949</v>
      </c>
      <c r="Q2579" s="12" t="s">
        <v>1854</v>
      </c>
      <c r="S2579" s="12" t="s">
        <v>3097</v>
      </c>
      <c r="T2579" s="12" t="s">
        <v>3098</v>
      </c>
      <c r="U2579" s="12">
        <f t="shared" si="482"/>
        <v>0</v>
      </c>
    </row>
    <row r="2580" spans="1:21">
      <c r="A2580" s="12">
        <v>1304104</v>
      </c>
      <c r="B2580" s="12" t="s">
        <v>3165</v>
      </c>
      <c r="C2580" s="12" t="s">
        <v>3166</v>
      </c>
      <c r="D2580" s="12">
        <v>13</v>
      </c>
      <c r="E2580" s="12">
        <v>4</v>
      </c>
      <c r="F2580" s="12">
        <v>10</v>
      </c>
      <c r="G2580" s="12">
        <v>4</v>
      </c>
      <c r="J2580" s="37" t="s">
        <v>1957</v>
      </c>
      <c r="K2580" s="37" t="s">
        <v>1957</v>
      </c>
      <c r="N2580" s="12" t="s">
        <v>1949</v>
      </c>
      <c r="Q2580" s="12" t="s">
        <v>1860</v>
      </c>
      <c r="S2580" s="12" t="s">
        <v>3101</v>
      </c>
      <c r="T2580" s="12" t="s">
        <v>3102</v>
      </c>
      <c r="U2580" s="12">
        <f t="shared" si="482"/>
        <v>0</v>
      </c>
    </row>
    <row r="2581" spans="1:21">
      <c r="A2581" s="12">
        <v>1304111</v>
      </c>
      <c r="B2581" s="12" t="s">
        <v>3167</v>
      </c>
      <c r="C2581" s="12" t="s">
        <v>3168</v>
      </c>
      <c r="D2581" s="12">
        <v>13</v>
      </c>
      <c r="E2581" s="12">
        <v>1</v>
      </c>
      <c r="F2581" s="12">
        <v>11</v>
      </c>
      <c r="G2581" s="12">
        <v>4</v>
      </c>
      <c r="J2581" s="37" t="s">
        <v>1960</v>
      </c>
      <c r="K2581" s="37" t="s">
        <v>1960</v>
      </c>
      <c r="N2581" s="12" t="s">
        <v>1961</v>
      </c>
      <c r="Q2581" s="12" t="s">
        <v>1843</v>
      </c>
      <c r="S2581" s="12" t="s">
        <v>3089</v>
      </c>
      <c r="T2581" s="12" t="s">
        <v>3090</v>
      </c>
      <c r="U2581" s="12">
        <f t="shared" si="482"/>
        <v>0</v>
      </c>
    </row>
    <row r="2582" spans="1:21">
      <c r="A2582" s="12">
        <v>1304112</v>
      </c>
      <c r="B2582" s="12" t="s">
        <v>3169</v>
      </c>
      <c r="C2582" s="12" t="s">
        <v>3170</v>
      </c>
      <c r="D2582" s="12">
        <v>13</v>
      </c>
      <c r="E2582" s="12">
        <v>2</v>
      </c>
      <c r="F2582" s="12">
        <v>11</v>
      </c>
      <c r="G2582" s="12">
        <v>4</v>
      </c>
      <c r="J2582" s="37" t="s">
        <v>1964</v>
      </c>
      <c r="K2582" s="37" t="s">
        <v>1964</v>
      </c>
      <c r="N2582" s="12" t="s">
        <v>1961</v>
      </c>
      <c r="Q2582" s="12" t="s">
        <v>1849</v>
      </c>
      <c r="S2582" s="12" t="s">
        <v>3093</v>
      </c>
      <c r="T2582" s="12" t="s">
        <v>3094</v>
      </c>
      <c r="U2582" s="12">
        <f t="shared" si="482"/>
        <v>0</v>
      </c>
    </row>
    <row r="2583" spans="1:21">
      <c r="A2583" s="12">
        <v>1304113</v>
      </c>
      <c r="B2583" s="12" t="s">
        <v>3171</v>
      </c>
      <c r="C2583" s="12" t="s">
        <v>3172</v>
      </c>
      <c r="D2583" s="12">
        <v>13</v>
      </c>
      <c r="E2583" s="12">
        <v>3</v>
      </c>
      <c r="F2583" s="12">
        <v>11</v>
      </c>
      <c r="G2583" s="12">
        <v>4</v>
      </c>
      <c r="J2583" s="37" t="s">
        <v>1964</v>
      </c>
      <c r="K2583" s="37" t="s">
        <v>1964</v>
      </c>
      <c r="N2583" s="12" t="s">
        <v>1961</v>
      </c>
      <c r="Q2583" s="12" t="s">
        <v>1854</v>
      </c>
      <c r="S2583" s="12" t="s">
        <v>3097</v>
      </c>
      <c r="T2583" s="12" t="s">
        <v>3098</v>
      </c>
      <c r="U2583" s="12">
        <f t="shared" si="482"/>
        <v>0</v>
      </c>
    </row>
    <row r="2584" spans="1:21">
      <c r="A2584" s="12">
        <v>1304114</v>
      </c>
      <c r="B2584" s="12" t="s">
        <v>3173</v>
      </c>
      <c r="C2584" s="12" t="s">
        <v>3174</v>
      </c>
      <c r="D2584" s="12">
        <v>13</v>
      </c>
      <c r="E2584" s="12">
        <v>4</v>
      </c>
      <c r="F2584" s="12">
        <v>11</v>
      </c>
      <c r="G2584" s="12">
        <v>4</v>
      </c>
      <c r="J2584" s="37" t="s">
        <v>1969</v>
      </c>
      <c r="K2584" s="37" t="s">
        <v>1969</v>
      </c>
      <c r="N2584" s="12" t="s">
        <v>1961</v>
      </c>
      <c r="Q2584" s="12" t="s">
        <v>1860</v>
      </c>
      <c r="S2584" s="12" t="s">
        <v>3101</v>
      </c>
      <c r="T2584" s="12" t="s">
        <v>3102</v>
      </c>
      <c r="U2584" s="12">
        <f t="shared" si="482"/>
        <v>0</v>
      </c>
    </row>
    <row r="2585" spans="1:21">
      <c r="A2585" s="12">
        <v>1304121</v>
      </c>
      <c r="B2585" s="12" t="s">
        <v>3175</v>
      </c>
      <c r="C2585" s="12" t="s">
        <v>3176</v>
      </c>
      <c r="D2585" s="12">
        <v>13</v>
      </c>
      <c r="E2585" s="12">
        <v>1</v>
      </c>
      <c r="F2585" s="12">
        <v>12</v>
      </c>
      <c r="G2585" s="12">
        <v>4</v>
      </c>
      <c r="J2585" s="37" t="s">
        <v>1972</v>
      </c>
      <c r="K2585" s="37" t="s">
        <v>1972</v>
      </c>
      <c r="N2585" s="12" t="s">
        <v>1973</v>
      </c>
      <c r="Q2585" s="12" t="s">
        <v>1843</v>
      </c>
      <c r="S2585" s="12" t="s">
        <v>3089</v>
      </c>
      <c r="T2585" s="12" t="s">
        <v>3090</v>
      </c>
      <c r="U2585" s="12">
        <f t="shared" si="482"/>
        <v>0</v>
      </c>
    </row>
    <row r="2586" spans="1:21">
      <c r="A2586" s="12">
        <v>1304122</v>
      </c>
      <c r="B2586" s="12" t="s">
        <v>3177</v>
      </c>
      <c r="C2586" s="12" t="s">
        <v>3178</v>
      </c>
      <c r="D2586" s="12">
        <v>13</v>
      </c>
      <c r="E2586" s="12">
        <v>2</v>
      </c>
      <c r="F2586" s="12">
        <v>12</v>
      </c>
      <c r="G2586" s="12">
        <v>4</v>
      </c>
      <c r="J2586" s="37" t="s">
        <v>1976</v>
      </c>
      <c r="K2586" s="37" t="s">
        <v>1976</v>
      </c>
      <c r="N2586" s="12" t="s">
        <v>1973</v>
      </c>
      <c r="Q2586" s="12" t="s">
        <v>1849</v>
      </c>
      <c r="S2586" s="12" t="s">
        <v>3093</v>
      </c>
      <c r="T2586" s="12" t="s">
        <v>3094</v>
      </c>
      <c r="U2586" s="12">
        <f t="shared" si="482"/>
        <v>0</v>
      </c>
    </row>
    <row r="2587" spans="1:21">
      <c r="A2587" s="12">
        <v>1304123</v>
      </c>
      <c r="B2587" s="12" t="s">
        <v>3179</v>
      </c>
      <c r="C2587" s="12" t="s">
        <v>3180</v>
      </c>
      <c r="D2587" s="12">
        <v>13</v>
      </c>
      <c r="E2587" s="12">
        <v>3</v>
      </c>
      <c r="F2587" s="12">
        <v>12</v>
      </c>
      <c r="G2587" s="12">
        <v>4</v>
      </c>
      <c r="J2587" s="37" t="s">
        <v>1976</v>
      </c>
      <c r="K2587" s="37" t="s">
        <v>1976</v>
      </c>
      <c r="N2587" s="12" t="s">
        <v>1973</v>
      </c>
      <c r="Q2587" s="12" t="s">
        <v>1854</v>
      </c>
      <c r="S2587" s="12" t="s">
        <v>3097</v>
      </c>
      <c r="T2587" s="12" t="s">
        <v>3098</v>
      </c>
      <c r="U2587" s="12">
        <f t="shared" si="482"/>
        <v>0</v>
      </c>
    </row>
    <row r="2588" spans="1:21">
      <c r="A2588" s="12">
        <v>1304124</v>
      </c>
      <c r="B2588" s="12" t="s">
        <v>3181</v>
      </c>
      <c r="C2588" s="12" t="s">
        <v>3182</v>
      </c>
      <c r="D2588" s="12">
        <v>13</v>
      </c>
      <c r="E2588" s="12">
        <v>4</v>
      </c>
      <c r="F2588" s="12">
        <v>12</v>
      </c>
      <c r="G2588" s="12">
        <v>4</v>
      </c>
      <c r="J2588" s="37" t="s">
        <v>1981</v>
      </c>
      <c r="K2588" s="37" t="s">
        <v>1981</v>
      </c>
      <c r="N2588" s="12" t="s">
        <v>1973</v>
      </c>
      <c r="Q2588" s="12" t="s">
        <v>1860</v>
      </c>
      <c r="S2588" s="12" t="s">
        <v>3101</v>
      </c>
      <c r="T2588" s="12" t="s">
        <v>3102</v>
      </c>
      <c r="U2588" s="12">
        <f t="shared" si="482"/>
        <v>0</v>
      </c>
    </row>
    <row r="2589" spans="1:21">
      <c r="A2589" s="12">
        <v>1304131</v>
      </c>
      <c r="B2589" s="12" t="s">
        <v>3183</v>
      </c>
      <c r="C2589" s="12" t="s">
        <v>3184</v>
      </c>
      <c r="D2589" s="12">
        <v>13</v>
      </c>
      <c r="E2589" s="12">
        <v>1</v>
      </c>
      <c r="F2589" s="12">
        <v>13</v>
      </c>
      <c r="G2589" s="12">
        <v>4</v>
      </c>
      <c r="J2589" s="37" t="s">
        <v>1984</v>
      </c>
      <c r="K2589" s="37" t="s">
        <v>1984</v>
      </c>
      <c r="N2589" s="12" t="s">
        <v>1985</v>
      </c>
      <c r="Q2589" s="12" t="s">
        <v>1843</v>
      </c>
      <c r="S2589" s="12" t="s">
        <v>3089</v>
      </c>
      <c r="T2589" s="12" t="s">
        <v>3090</v>
      </c>
      <c r="U2589" s="12">
        <f t="shared" si="482"/>
        <v>0</v>
      </c>
    </row>
    <row r="2590" spans="1:21">
      <c r="A2590" s="12">
        <v>1304132</v>
      </c>
      <c r="B2590" s="12" t="s">
        <v>3185</v>
      </c>
      <c r="C2590" s="12" t="s">
        <v>3186</v>
      </c>
      <c r="D2590" s="12">
        <v>13</v>
      </c>
      <c r="E2590" s="12">
        <v>2</v>
      </c>
      <c r="F2590" s="12">
        <v>13</v>
      </c>
      <c r="G2590" s="12">
        <v>4</v>
      </c>
      <c r="J2590" s="37" t="s">
        <v>1988</v>
      </c>
      <c r="K2590" s="37" t="s">
        <v>1988</v>
      </c>
      <c r="N2590" s="12" t="s">
        <v>1985</v>
      </c>
      <c r="Q2590" s="12" t="s">
        <v>1849</v>
      </c>
      <c r="S2590" s="12" t="s">
        <v>3093</v>
      </c>
      <c r="T2590" s="12" t="s">
        <v>3094</v>
      </c>
      <c r="U2590" s="12">
        <f t="shared" si="482"/>
        <v>0</v>
      </c>
    </row>
    <row r="2591" spans="1:21">
      <c r="A2591" s="12">
        <v>1304133</v>
      </c>
      <c r="B2591" s="12" t="s">
        <v>3187</v>
      </c>
      <c r="C2591" s="12" t="s">
        <v>3188</v>
      </c>
      <c r="D2591" s="12">
        <v>13</v>
      </c>
      <c r="E2591" s="12">
        <v>3</v>
      </c>
      <c r="F2591" s="12">
        <v>13</v>
      </c>
      <c r="G2591" s="12">
        <v>4</v>
      </c>
      <c r="J2591" s="37" t="s">
        <v>1988</v>
      </c>
      <c r="K2591" s="37" t="s">
        <v>1988</v>
      </c>
      <c r="N2591" s="12" t="s">
        <v>1985</v>
      </c>
      <c r="Q2591" s="12" t="s">
        <v>1854</v>
      </c>
      <c r="S2591" s="12" t="s">
        <v>3097</v>
      </c>
      <c r="T2591" s="12" t="s">
        <v>3098</v>
      </c>
      <c r="U2591" s="12">
        <f t="shared" si="482"/>
        <v>0</v>
      </c>
    </row>
    <row r="2592" spans="1:21">
      <c r="A2592" s="12">
        <v>1304134</v>
      </c>
      <c r="B2592" s="12" t="s">
        <v>3189</v>
      </c>
      <c r="C2592" s="12" t="s">
        <v>3190</v>
      </c>
      <c r="D2592" s="12">
        <v>13</v>
      </c>
      <c r="E2592" s="12">
        <v>4</v>
      </c>
      <c r="F2592" s="12">
        <v>13</v>
      </c>
      <c r="G2592" s="12">
        <v>4</v>
      </c>
      <c r="J2592" s="37" t="s">
        <v>1993</v>
      </c>
      <c r="K2592" s="37" t="s">
        <v>1993</v>
      </c>
      <c r="N2592" s="12" t="s">
        <v>1985</v>
      </c>
      <c r="Q2592" s="12" t="s">
        <v>1860</v>
      </c>
      <c r="S2592" s="12" t="s">
        <v>3101</v>
      </c>
      <c r="T2592" s="12" t="s">
        <v>3102</v>
      </c>
      <c r="U2592" s="12">
        <f t="shared" si="482"/>
        <v>0</v>
      </c>
    </row>
    <row r="2593" spans="1:21">
      <c r="A2593" s="12">
        <v>1304141</v>
      </c>
      <c r="B2593" s="12" t="s">
        <v>3191</v>
      </c>
      <c r="C2593" s="12" t="s">
        <v>3192</v>
      </c>
      <c r="D2593" s="12">
        <v>13</v>
      </c>
      <c r="E2593" s="12">
        <v>1</v>
      </c>
      <c r="F2593" s="12">
        <v>14</v>
      </c>
      <c r="G2593" s="12">
        <v>4</v>
      </c>
      <c r="J2593" s="37" t="s">
        <v>1996</v>
      </c>
      <c r="K2593" s="37" t="s">
        <v>1996</v>
      </c>
      <c r="N2593" s="12" t="s">
        <v>1997</v>
      </c>
      <c r="Q2593" s="12" t="s">
        <v>1843</v>
      </c>
      <c r="S2593" s="12" t="s">
        <v>3089</v>
      </c>
      <c r="T2593" s="12" t="s">
        <v>3090</v>
      </c>
      <c r="U2593" s="12">
        <f t="shared" si="482"/>
        <v>0</v>
      </c>
    </row>
    <row r="2594" spans="1:21">
      <c r="A2594" s="12">
        <v>1304142</v>
      </c>
      <c r="B2594" s="12" t="s">
        <v>3193</v>
      </c>
      <c r="C2594" s="12" t="s">
        <v>3194</v>
      </c>
      <c r="D2594" s="12">
        <v>13</v>
      </c>
      <c r="E2594" s="12">
        <v>2</v>
      </c>
      <c r="F2594" s="12">
        <v>14</v>
      </c>
      <c r="G2594" s="12">
        <v>4</v>
      </c>
      <c r="J2594" s="37" t="s">
        <v>2000</v>
      </c>
      <c r="K2594" s="37" t="s">
        <v>2000</v>
      </c>
      <c r="N2594" s="12" t="s">
        <v>1997</v>
      </c>
      <c r="Q2594" s="12" t="s">
        <v>1849</v>
      </c>
      <c r="S2594" s="12" t="s">
        <v>3093</v>
      </c>
      <c r="T2594" s="12" t="s">
        <v>3094</v>
      </c>
      <c r="U2594" s="12">
        <f t="shared" si="482"/>
        <v>0</v>
      </c>
    </row>
    <row r="2595" spans="1:21">
      <c r="A2595" s="12">
        <v>1304143</v>
      </c>
      <c r="B2595" s="12" t="s">
        <v>3195</v>
      </c>
      <c r="C2595" s="12" t="s">
        <v>3196</v>
      </c>
      <c r="D2595" s="12">
        <v>13</v>
      </c>
      <c r="E2595" s="12">
        <v>3</v>
      </c>
      <c r="F2595" s="12">
        <v>14</v>
      </c>
      <c r="G2595" s="12">
        <v>4</v>
      </c>
      <c r="J2595" s="37" t="s">
        <v>2000</v>
      </c>
      <c r="K2595" s="37" t="s">
        <v>2000</v>
      </c>
      <c r="N2595" s="12" t="s">
        <v>1997</v>
      </c>
      <c r="Q2595" s="12" t="s">
        <v>1854</v>
      </c>
      <c r="S2595" s="12" t="s">
        <v>3097</v>
      </c>
      <c r="T2595" s="12" t="s">
        <v>3098</v>
      </c>
      <c r="U2595" s="12">
        <f t="shared" si="482"/>
        <v>0</v>
      </c>
    </row>
    <row r="2596" spans="1:21">
      <c r="A2596" s="12">
        <v>1304144</v>
      </c>
      <c r="B2596" s="12" t="s">
        <v>3197</v>
      </c>
      <c r="C2596" s="12" t="s">
        <v>3198</v>
      </c>
      <c r="D2596" s="12">
        <v>13</v>
      </c>
      <c r="E2596" s="12">
        <v>4</v>
      </c>
      <c r="F2596" s="12">
        <v>14</v>
      </c>
      <c r="G2596" s="12">
        <v>4</v>
      </c>
      <c r="J2596" s="37" t="s">
        <v>2005</v>
      </c>
      <c r="K2596" s="37" t="s">
        <v>2005</v>
      </c>
      <c r="N2596" s="12" t="s">
        <v>1997</v>
      </c>
      <c r="Q2596" s="12" t="s">
        <v>1860</v>
      </c>
      <c r="S2596" s="12" t="s">
        <v>3101</v>
      </c>
      <c r="T2596" s="12" t="s">
        <v>3102</v>
      </c>
      <c r="U2596" s="12">
        <f t="shared" si="482"/>
        <v>0</v>
      </c>
    </row>
    <row r="2597" spans="1:21">
      <c r="A2597" s="12">
        <v>1304151</v>
      </c>
      <c r="B2597" s="12" t="s">
        <v>3199</v>
      </c>
      <c r="C2597" s="12" t="s">
        <v>3200</v>
      </c>
      <c r="D2597" s="12">
        <v>13</v>
      </c>
      <c r="E2597" s="12">
        <v>1</v>
      </c>
      <c r="F2597" s="12">
        <v>15</v>
      </c>
      <c r="G2597" s="12">
        <v>4</v>
      </c>
      <c r="J2597" s="37" t="s">
        <v>2008</v>
      </c>
      <c r="K2597" s="37" t="s">
        <v>2008</v>
      </c>
      <c r="N2597" s="12" t="s">
        <v>2009</v>
      </c>
      <c r="Q2597" s="12" t="s">
        <v>1843</v>
      </c>
      <c r="S2597" s="12" t="s">
        <v>3089</v>
      </c>
      <c r="T2597" s="12" t="s">
        <v>3090</v>
      </c>
      <c r="U2597" s="12">
        <f t="shared" si="482"/>
        <v>0</v>
      </c>
    </row>
    <row r="2598" spans="1:21">
      <c r="A2598" s="12">
        <v>1304152</v>
      </c>
      <c r="B2598" s="12" t="s">
        <v>3201</v>
      </c>
      <c r="C2598" s="12" t="s">
        <v>3202</v>
      </c>
      <c r="D2598" s="12">
        <v>13</v>
      </c>
      <c r="E2598" s="12">
        <v>2</v>
      </c>
      <c r="F2598" s="12">
        <v>15</v>
      </c>
      <c r="G2598" s="12">
        <v>4</v>
      </c>
      <c r="J2598" s="37" t="s">
        <v>2012</v>
      </c>
      <c r="K2598" s="37" t="s">
        <v>2012</v>
      </c>
      <c r="N2598" s="12" t="s">
        <v>2009</v>
      </c>
      <c r="Q2598" s="12" t="s">
        <v>1849</v>
      </c>
      <c r="S2598" s="12" t="s">
        <v>3093</v>
      </c>
      <c r="T2598" s="12" t="s">
        <v>3094</v>
      </c>
      <c r="U2598" s="12">
        <f t="shared" si="482"/>
        <v>0</v>
      </c>
    </row>
    <row r="2599" spans="1:21">
      <c r="A2599" s="12">
        <v>1304153</v>
      </c>
      <c r="B2599" s="12" t="s">
        <v>3203</v>
      </c>
      <c r="C2599" s="12" t="s">
        <v>3204</v>
      </c>
      <c r="D2599" s="12">
        <v>13</v>
      </c>
      <c r="E2599" s="12">
        <v>3</v>
      </c>
      <c r="F2599" s="12">
        <v>15</v>
      </c>
      <c r="G2599" s="12">
        <v>4</v>
      </c>
      <c r="J2599" s="37" t="s">
        <v>2012</v>
      </c>
      <c r="K2599" s="37" t="s">
        <v>2012</v>
      </c>
      <c r="N2599" s="12" t="s">
        <v>2009</v>
      </c>
      <c r="Q2599" s="12" t="s">
        <v>1854</v>
      </c>
      <c r="S2599" s="12" t="s">
        <v>3097</v>
      </c>
      <c r="T2599" s="12" t="s">
        <v>3098</v>
      </c>
      <c r="U2599" s="12">
        <f t="shared" si="482"/>
        <v>0</v>
      </c>
    </row>
    <row r="2600" spans="1:21">
      <c r="A2600" s="12">
        <v>1304154</v>
      </c>
      <c r="B2600" s="12" t="s">
        <v>3205</v>
      </c>
      <c r="C2600" s="12" t="s">
        <v>3206</v>
      </c>
      <c r="D2600" s="12">
        <v>13</v>
      </c>
      <c r="E2600" s="12">
        <v>4</v>
      </c>
      <c r="F2600" s="12">
        <v>15</v>
      </c>
      <c r="G2600" s="12">
        <v>4</v>
      </c>
      <c r="J2600" s="37" t="s">
        <v>2017</v>
      </c>
      <c r="K2600" s="37" t="s">
        <v>2017</v>
      </c>
      <c r="N2600" s="12" t="s">
        <v>2009</v>
      </c>
      <c r="Q2600" s="12" t="s">
        <v>1860</v>
      </c>
      <c r="S2600" s="12" t="s">
        <v>3101</v>
      </c>
      <c r="T2600" s="12" t="s">
        <v>3102</v>
      </c>
      <c r="U2600" s="12">
        <f t="shared" si="482"/>
        <v>0</v>
      </c>
    </row>
    <row r="2601" spans="1:21">
      <c r="A2601" s="12">
        <v>1305021</v>
      </c>
      <c r="B2601" s="12" t="s">
        <v>3087</v>
      </c>
      <c r="C2601" s="12" t="s">
        <v>3088</v>
      </c>
      <c r="D2601" s="12">
        <v>13</v>
      </c>
      <c r="E2601" s="12">
        <v>1</v>
      </c>
      <c r="F2601" s="12">
        <v>2</v>
      </c>
      <c r="G2601" s="12">
        <v>5</v>
      </c>
      <c r="J2601" s="37" t="s">
        <v>2018</v>
      </c>
      <c r="K2601" s="37" t="s">
        <v>2018</v>
      </c>
      <c r="N2601" s="12" t="s">
        <v>1973</v>
      </c>
      <c r="Q2601" s="12" t="s">
        <v>1843</v>
      </c>
      <c r="S2601" s="12" t="s">
        <v>3089</v>
      </c>
      <c r="T2601" s="12" t="s">
        <v>3090</v>
      </c>
      <c r="U2601" s="12">
        <f t="shared" si="482"/>
        <v>1</v>
      </c>
    </row>
    <row r="2602" spans="1:21">
      <c r="A2602" s="12">
        <v>1305022</v>
      </c>
      <c r="B2602" s="12" t="s">
        <v>3091</v>
      </c>
      <c r="C2602" s="12" t="s">
        <v>3092</v>
      </c>
      <c r="D2602" s="12">
        <v>13</v>
      </c>
      <c r="E2602" s="12">
        <v>2</v>
      </c>
      <c r="F2602" s="12">
        <v>2</v>
      </c>
      <c r="G2602" s="12">
        <v>5</v>
      </c>
      <c r="J2602" s="37" t="s">
        <v>2019</v>
      </c>
      <c r="K2602" s="37" t="s">
        <v>2019</v>
      </c>
      <c r="N2602" s="12" t="s">
        <v>1973</v>
      </c>
      <c r="Q2602" s="12" t="s">
        <v>1849</v>
      </c>
      <c r="S2602" s="12" t="s">
        <v>3093</v>
      </c>
      <c r="T2602" s="12" t="s">
        <v>3094</v>
      </c>
      <c r="U2602" s="12">
        <f t="shared" si="482"/>
        <v>1</v>
      </c>
    </row>
    <row r="2603" spans="1:21">
      <c r="A2603" s="12">
        <v>1305023</v>
      </c>
      <c r="B2603" s="12" t="s">
        <v>3095</v>
      </c>
      <c r="C2603" s="12" t="s">
        <v>3096</v>
      </c>
      <c r="D2603" s="12">
        <v>13</v>
      </c>
      <c r="E2603" s="12">
        <v>3</v>
      </c>
      <c r="F2603" s="12">
        <v>2</v>
      </c>
      <c r="G2603" s="12">
        <v>5</v>
      </c>
      <c r="J2603" s="37" t="s">
        <v>2019</v>
      </c>
      <c r="K2603" s="37" t="s">
        <v>2019</v>
      </c>
      <c r="N2603" s="12" t="s">
        <v>1973</v>
      </c>
      <c r="Q2603" s="12" t="s">
        <v>1854</v>
      </c>
      <c r="S2603" s="12" t="s">
        <v>3097</v>
      </c>
      <c r="T2603" s="12" t="s">
        <v>3098</v>
      </c>
      <c r="U2603" s="12">
        <f t="shared" si="482"/>
        <v>1</v>
      </c>
    </row>
    <row r="2604" spans="1:21">
      <c r="A2604" s="12">
        <v>1305024</v>
      </c>
      <c r="B2604" s="12" t="s">
        <v>3099</v>
      </c>
      <c r="C2604" s="12" t="s">
        <v>3100</v>
      </c>
      <c r="D2604" s="12">
        <v>13</v>
      </c>
      <c r="E2604" s="12">
        <v>4</v>
      </c>
      <c r="F2604" s="12">
        <v>2</v>
      </c>
      <c r="G2604" s="12">
        <v>5</v>
      </c>
      <c r="J2604" s="37" t="s">
        <v>2020</v>
      </c>
      <c r="K2604" s="37" t="s">
        <v>2020</v>
      </c>
      <c r="N2604" s="12" t="s">
        <v>1973</v>
      </c>
      <c r="Q2604" s="12" t="s">
        <v>1860</v>
      </c>
      <c r="S2604" s="12" t="s">
        <v>3101</v>
      </c>
      <c r="T2604" s="12" t="s">
        <v>3102</v>
      </c>
      <c r="U2604" s="12">
        <f t="shared" si="482"/>
        <v>1</v>
      </c>
    </row>
    <row r="2605" spans="1:21">
      <c r="A2605" s="12">
        <v>1305031</v>
      </c>
      <c r="B2605" s="12" t="s">
        <v>3103</v>
      </c>
      <c r="C2605" s="12" t="s">
        <v>3104</v>
      </c>
      <c r="D2605" s="12">
        <v>13</v>
      </c>
      <c r="E2605" s="12">
        <v>1</v>
      </c>
      <c r="F2605" s="12">
        <v>3</v>
      </c>
      <c r="G2605" s="12">
        <v>5</v>
      </c>
      <c r="J2605" s="37" t="s">
        <v>2021</v>
      </c>
      <c r="K2605" s="37" t="s">
        <v>2021</v>
      </c>
      <c r="N2605" s="12" t="s">
        <v>2022</v>
      </c>
      <c r="Q2605" s="12" t="s">
        <v>1843</v>
      </c>
      <c r="S2605" s="12" t="s">
        <v>3089</v>
      </c>
      <c r="T2605" s="12" t="s">
        <v>3090</v>
      </c>
      <c r="U2605" s="12">
        <f t="shared" si="482"/>
        <v>1</v>
      </c>
    </row>
    <row r="2606" spans="1:21">
      <c r="A2606" s="12">
        <v>1305032</v>
      </c>
      <c r="B2606" s="12" t="s">
        <v>3105</v>
      </c>
      <c r="C2606" s="12" t="s">
        <v>3106</v>
      </c>
      <c r="D2606" s="12">
        <v>13</v>
      </c>
      <c r="E2606" s="12">
        <v>2</v>
      </c>
      <c r="F2606" s="12">
        <v>3</v>
      </c>
      <c r="G2606" s="12">
        <v>5</v>
      </c>
      <c r="J2606" s="37" t="s">
        <v>2023</v>
      </c>
      <c r="K2606" s="37" t="s">
        <v>2023</v>
      </c>
      <c r="N2606" s="12" t="s">
        <v>2022</v>
      </c>
      <c r="Q2606" s="12" t="s">
        <v>1849</v>
      </c>
      <c r="S2606" s="12" t="s">
        <v>3093</v>
      </c>
      <c r="T2606" s="12" t="s">
        <v>3094</v>
      </c>
      <c r="U2606" s="12">
        <f t="shared" si="482"/>
        <v>1</v>
      </c>
    </row>
    <row r="2607" spans="1:21">
      <c r="A2607" s="12">
        <v>1305033</v>
      </c>
      <c r="B2607" s="12" t="s">
        <v>3107</v>
      </c>
      <c r="C2607" s="12" t="s">
        <v>3108</v>
      </c>
      <c r="D2607" s="12">
        <v>13</v>
      </c>
      <c r="E2607" s="12">
        <v>3</v>
      </c>
      <c r="F2607" s="12">
        <v>3</v>
      </c>
      <c r="G2607" s="12">
        <v>5</v>
      </c>
      <c r="J2607" s="37" t="s">
        <v>2023</v>
      </c>
      <c r="K2607" s="37" t="s">
        <v>2023</v>
      </c>
      <c r="N2607" s="12" t="s">
        <v>2022</v>
      </c>
      <c r="Q2607" s="12" t="s">
        <v>1854</v>
      </c>
      <c r="S2607" s="12" t="s">
        <v>3097</v>
      </c>
      <c r="T2607" s="12" t="s">
        <v>3098</v>
      </c>
      <c r="U2607" s="12">
        <f t="shared" si="482"/>
        <v>1</v>
      </c>
    </row>
    <row r="2608" spans="1:21">
      <c r="A2608" s="12">
        <v>1305034</v>
      </c>
      <c r="B2608" s="12" t="s">
        <v>3109</v>
      </c>
      <c r="C2608" s="12" t="s">
        <v>3110</v>
      </c>
      <c r="D2608" s="12">
        <v>13</v>
      </c>
      <c r="E2608" s="12">
        <v>4</v>
      </c>
      <c r="F2608" s="12">
        <v>3</v>
      </c>
      <c r="G2608" s="12">
        <v>5</v>
      </c>
      <c r="J2608" s="37" t="s">
        <v>2024</v>
      </c>
      <c r="K2608" s="37" t="s">
        <v>2024</v>
      </c>
      <c r="N2608" s="12" t="s">
        <v>2022</v>
      </c>
      <c r="Q2608" s="12" t="s">
        <v>1860</v>
      </c>
      <c r="S2608" s="12" t="s">
        <v>3101</v>
      </c>
      <c r="T2608" s="12" t="s">
        <v>3102</v>
      </c>
      <c r="U2608" s="12">
        <f t="shared" si="482"/>
        <v>1</v>
      </c>
    </row>
    <row r="2609" spans="1:21">
      <c r="A2609" s="12">
        <v>1305041</v>
      </c>
      <c r="B2609" s="12" t="s">
        <v>3111</v>
      </c>
      <c r="C2609" s="12" t="s">
        <v>3112</v>
      </c>
      <c r="D2609" s="12">
        <v>13</v>
      </c>
      <c r="E2609" s="12">
        <v>1</v>
      </c>
      <c r="F2609" s="12">
        <v>4</v>
      </c>
      <c r="G2609" s="12">
        <v>5</v>
      </c>
      <c r="J2609" s="37" t="s">
        <v>2025</v>
      </c>
      <c r="K2609" s="37" t="s">
        <v>2025</v>
      </c>
      <c r="N2609" s="12" t="s">
        <v>2026</v>
      </c>
      <c r="Q2609" s="12" t="s">
        <v>1843</v>
      </c>
      <c r="S2609" s="12" t="s">
        <v>3089</v>
      </c>
      <c r="T2609" s="12" t="s">
        <v>3090</v>
      </c>
      <c r="U2609" s="12">
        <f t="shared" si="482"/>
        <v>1</v>
      </c>
    </row>
    <row r="2610" spans="1:21">
      <c r="A2610" s="12">
        <v>1305042</v>
      </c>
      <c r="B2610" s="12" t="s">
        <v>3113</v>
      </c>
      <c r="C2610" s="12" t="s">
        <v>3114</v>
      </c>
      <c r="D2610" s="12">
        <v>13</v>
      </c>
      <c r="E2610" s="12">
        <v>2</v>
      </c>
      <c r="F2610" s="12">
        <v>4</v>
      </c>
      <c r="G2610" s="12">
        <v>5</v>
      </c>
      <c r="J2610" s="37" t="s">
        <v>2027</v>
      </c>
      <c r="K2610" s="37" t="s">
        <v>2027</v>
      </c>
      <c r="N2610" s="12" t="s">
        <v>2026</v>
      </c>
      <c r="Q2610" s="12" t="s">
        <v>1849</v>
      </c>
      <c r="S2610" s="12" t="s">
        <v>3093</v>
      </c>
      <c r="T2610" s="12" t="s">
        <v>3094</v>
      </c>
      <c r="U2610" s="12">
        <f t="shared" si="482"/>
        <v>1</v>
      </c>
    </row>
    <row r="2611" spans="1:21">
      <c r="A2611" s="12">
        <v>1305043</v>
      </c>
      <c r="B2611" s="12" t="s">
        <v>3115</v>
      </c>
      <c r="C2611" s="12" t="s">
        <v>3116</v>
      </c>
      <c r="D2611" s="12">
        <v>13</v>
      </c>
      <c r="E2611" s="12">
        <v>3</v>
      </c>
      <c r="F2611" s="12">
        <v>4</v>
      </c>
      <c r="G2611" s="12">
        <v>5</v>
      </c>
      <c r="J2611" s="37" t="s">
        <v>2027</v>
      </c>
      <c r="K2611" s="37" t="s">
        <v>2027</v>
      </c>
      <c r="N2611" s="12" t="s">
        <v>2026</v>
      </c>
      <c r="Q2611" s="12" t="s">
        <v>1854</v>
      </c>
      <c r="S2611" s="12" t="s">
        <v>3097</v>
      </c>
      <c r="T2611" s="12" t="s">
        <v>3098</v>
      </c>
      <c r="U2611" s="12">
        <f t="shared" si="482"/>
        <v>1</v>
      </c>
    </row>
    <row r="2612" spans="1:21">
      <c r="A2612" s="12">
        <v>1305044</v>
      </c>
      <c r="B2612" s="12" t="s">
        <v>3117</v>
      </c>
      <c r="C2612" s="12" t="s">
        <v>3118</v>
      </c>
      <c r="D2612" s="12">
        <v>13</v>
      </c>
      <c r="E2612" s="12">
        <v>4</v>
      </c>
      <c r="F2612" s="12">
        <v>4</v>
      </c>
      <c r="G2612" s="12">
        <v>5</v>
      </c>
      <c r="J2612" s="37" t="s">
        <v>2028</v>
      </c>
      <c r="K2612" s="37" t="s">
        <v>2028</v>
      </c>
      <c r="N2612" s="12" t="s">
        <v>2026</v>
      </c>
      <c r="Q2612" s="12" t="s">
        <v>1860</v>
      </c>
      <c r="S2612" s="12" t="s">
        <v>3101</v>
      </c>
      <c r="T2612" s="12" t="s">
        <v>3102</v>
      </c>
      <c r="U2612" s="12">
        <f t="shared" si="482"/>
        <v>1</v>
      </c>
    </row>
    <row r="2613" spans="1:21">
      <c r="A2613" s="12">
        <v>1305051</v>
      </c>
      <c r="B2613" s="12" t="s">
        <v>3119</v>
      </c>
      <c r="C2613" s="12" t="s">
        <v>3120</v>
      </c>
      <c r="D2613" s="12">
        <v>13</v>
      </c>
      <c r="E2613" s="12">
        <v>1</v>
      </c>
      <c r="F2613" s="12">
        <v>5</v>
      </c>
      <c r="G2613" s="12">
        <v>5</v>
      </c>
      <c r="J2613" s="37" t="s">
        <v>2029</v>
      </c>
      <c r="K2613" s="37" t="s">
        <v>2029</v>
      </c>
      <c r="N2613" s="12" t="s">
        <v>2030</v>
      </c>
      <c r="Q2613" s="12" t="s">
        <v>1843</v>
      </c>
      <c r="S2613" s="12" t="s">
        <v>3089</v>
      </c>
      <c r="T2613" s="12" t="s">
        <v>3090</v>
      </c>
      <c r="U2613" s="12">
        <f t="shared" si="482"/>
        <v>1</v>
      </c>
    </row>
    <row r="2614" spans="1:21">
      <c r="A2614" s="12">
        <v>1305052</v>
      </c>
      <c r="B2614" s="12" t="s">
        <v>3121</v>
      </c>
      <c r="C2614" s="12" t="s">
        <v>3122</v>
      </c>
      <c r="D2614" s="12">
        <v>13</v>
      </c>
      <c r="E2614" s="12">
        <v>2</v>
      </c>
      <c r="F2614" s="12">
        <v>5</v>
      </c>
      <c r="G2614" s="12">
        <v>5</v>
      </c>
      <c r="J2614" s="37" t="s">
        <v>2031</v>
      </c>
      <c r="K2614" s="37" t="s">
        <v>2031</v>
      </c>
      <c r="N2614" s="12" t="s">
        <v>2030</v>
      </c>
      <c r="Q2614" s="12" t="s">
        <v>1849</v>
      </c>
      <c r="S2614" s="12" t="s">
        <v>3093</v>
      </c>
      <c r="T2614" s="12" t="s">
        <v>3094</v>
      </c>
      <c r="U2614" s="12">
        <f t="shared" si="482"/>
        <v>1</v>
      </c>
    </row>
    <row r="2615" spans="1:21">
      <c r="A2615" s="12">
        <v>1305053</v>
      </c>
      <c r="B2615" s="12" t="s">
        <v>3123</v>
      </c>
      <c r="C2615" s="12" t="s">
        <v>3124</v>
      </c>
      <c r="D2615" s="12">
        <v>13</v>
      </c>
      <c r="E2615" s="12">
        <v>3</v>
      </c>
      <c r="F2615" s="12">
        <v>5</v>
      </c>
      <c r="G2615" s="12">
        <v>5</v>
      </c>
      <c r="J2615" s="37" t="s">
        <v>2031</v>
      </c>
      <c r="K2615" s="37" t="s">
        <v>2031</v>
      </c>
      <c r="N2615" s="12" t="s">
        <v>2030</v>
      </c>
      <c r="Q2615" s="12" t="s">
        <v>1854</v>
      </c>
      <c r="S2615" s="12" t="s">
        <v>3097</v>
      </c>
      <c r="T2615" s="12" t="s">
        <v>3098</v>
      </c>
      <c r="U2615" s="12">
        <f t="shared" si="482"/>
        <v>1</v>
      </c>
    </row>
    <row r="2616" spans="1:21">
      <c r="A2616" s="12">
        <v>1305054</v>
      </c>
      <c r="B2616" s="12" t="s">
        <v>3125</v>
      </c>
      <c r="C2616" s="12" t="s">
        <v>3126</v>
      </c>
      <c r="D2616" s="12">
        <v>13</v>
      </c>
      <c r="E2616" s="12">
        <v>4</v>
      </c>
      <c r="F2616" s="12">
        <v>5</v>
      </c>
      <c r="G2616" s="12">
        <v>5</v>
      </c>
      <c r="J2616" s="37" t="s">
        <v>2032</v>
      </c>
      <c r="K2616" s="37" t="s">
        <v>2032</v>
      </c>
      <c r="N2616" s="12" t="s">
        <v>2030</v>
      </c>
      <c r="Q2616" s="12" t="s">
        <v>1860</v>
      </c>
      <c r="S2616" s="12" t="s">
        <v>3101</v>
      </c>
      <c r="T2616" s="12" t="s">
        <v>3102</v>
      </c>
      <c r="U2616" s="12">
        <f t="shared" si="482"/>
        <v>1</v>
      </c>
    </row>
    <row r="2617" spans="1:21">
      <c r="A2617" s="12">
        <v>1305061</v>
      </c>
      <c r="B2617" s="12" t="s">
        <v>3127</v>
      </c>
      <c r="C2617" s="12" t="s">
        <v>3128</v>
      </c>
      <c r="D2617" s="12">
        <v>13</v>
      </c>
      <c r="E2617" s="12">
        <v>1</v>
      </c>
      <c r="F2617" s="12">
        <v>6</v>
      </c>
      <c r="G2617" s="12">
        <v>5</v>
      </c>
      <c r="J2617" s="37" t="s">
        <v>2033</v>
      </c>
      <c r="K2617" s="37" t="s">
        <v>2033</v>
      </c>
      <c r="N2617" s="12" t="s">
        <v>2034</v>
      </c>
      <c r="Q2617" s="12" t="s">
        <v>1843</v>
      </c>
      <c r="S2617" s="12" t="s">
        <v>3089</v>
      </c>
      <c r="T2617" s="12" t="s">
        <v>3090</v>
      </c>
      <c r="U2617" s="12">
        <f t="shared" ref="U2617:U2680" si="483">IF(G2617=5,1,IF(G2617=6,1,0))</f>
        <v>1</v>
      </c>
    </row>
    <row r="2618" spans="1:21">
      <c r="A2618" s="12">
        <v>1305062</v>
      </c>
      <c r="B2618" s="12" t="s">
        <v>3129</v>
      </c>
      <c r="C2618" s="12" t="s">
        <v>3130</v>
      </c>
      <c r="D2618" s="12">
        <v>13</v>
      </c>
      <c r="E2618" s="12">
        <v>2</v>
      </c>
      <c r="F2618" s="12">
        <v>6</v>
      </c>
      <c r="G2618" s="12">
        <v>5</v>
      </c>
      <c r="J2618" s="37" t="s">
        <v>2035</v>
      </c>
      <c r="K2618" s="37" t="s">
        <v>2035</v>
      </c>
      <c r="N2618" s="12" t="s">
        <v>2034</v>
      </c>
      <c r="Q2618" s="12" t="s">
        <v>1849</v>
      </c>
      <c r="S2618" s="12" t="s">
        <v>3093</v>
      </c>
      <c r="T2618" s="12" t="s">
        <v>3094</v>
      </c>
      <c r="U2618" s="12">
        <f t="shared" si="483"/>
        <v>1</v>
      </c>
    </row>
    <row r="2619" spans="1:21">
      <c r="A2619" s="12">
        <v>1305063</v>
      </c>
      <c r="B2619" s="12" t="s">
        <v>3131</v>
      </c>
      <c r="C2619" s="12" t="s">
        <v>3132</v>
      </c>
      <c r="D2619" s="12">
        <v>13</v>
      </c>
      <c r="E2619" s="12">
        <v>3</v>
      </c>
      <c r="F2619" s="12">
        <v>6</v>
      </c>
      <c r="G2619" s="12">
        <v>5</v>
      </c>
      <c r="J2619" s="37" t="s">
        <v>2035</v>
      </c>
      <c r="K2619" s="37" t="s">
        <v>2035</v>
      </c>
      <c r="N2619" s="12" t="s">
        <v>2034</v>
      </c>
      <c r="Q2619" s="12" t="s">
        <v>1854</v>
      </c>
      <c r="S2619" s="12" t="s">
        <v>3097</v>
      </c>
      <c r="T2619" s="12" t="s">
        <v>3098</v>
      </c>
      <c r="U2619" s="12">
        <f t="shared" si="483"/>
        <v>1</v>
      </c>
    </row>
    <row r="2620" spans="1:21">
      <c r="A2620" s="12">
        <v>1305064</v>
      </c>
      <c r="B2620" s="12" t="s">
        <v>3133</v>
      </c>
      <c r="C2620" s="12" t="s">
        <v>3134</v>
      </c>
      <c r="D2620" s="12">
        <v>13</v>
      </c>
      <c r="E2620" s="12">
        <v>4</v>
      </c>
      <c r="F2620" s="12">
        <v>6</v>
      </c>
      <c r="G2620" s="12">
        <v>5</v>
      </c>
      <c r="J2620" s="37" t="s">
        <v>2036</v>
      </c>
      <c r="K2620" s="37" t="s">
        <v>2036</v>
      </c>
      <c r="N2620" s="12" t="s">
        <v>2034</v>
      </c>
      <c r="Q2620" s="12" t="s">
        <v>1860</v>
      </c>
      <c r="S2620" s="12" t="s">
        <v>3101</v>
      </c>
      <c r="T2620" s="12" t="s">
        <v>3102</v>
      </c>
      <c r="U2620" s="12">
        <f t="shared" si="483"/>
        <v>1</v>
      </c>
    </row>
    <row r="2621" spans="1:21">
      <c r="A2621" s="12">
        <v>1305071</v>
      </c>
      <c r="B2621" s="12" t="s">
        <v>3135</v>
      </c>
      <c r="C2621" s="12" t="s">
        <v>3136</v>
      </c>
      <c r="D2621" s="12">
        <v>13</v>
      </c>
      <c r="E2621" s="12">
        <v>1</v>
      </c>
      <c r="F2621" s="12">
        <v>7</v>
      </c>
      <c r="G2621" s="12">
        <v>5</v>
      </c>
      <c r="J2621" s="37" t="s">
        <v>2037</v>
      </c>
      <c r="K2621" s="37" t="s">
        <v>2037</v>
      </c>
      <c r="N2621" s="12" t="s">
        <v>2038</v>
      </c>
      <c r="Q2621" s="12" t="s">
        <v>1843</v>
      </c>
      <c r="S2621" s="12" t="s">
        <v>3089</v>
      </c>
      <c r="T2621" s="12" t="s">
        <v>3090</v>
      </c>
      <c r="U2621" s="12">
        <f t="shared" si="483"/>
        <v>1</v>
      </c>
    </row>
    <row r="2622" spans="1:21">
      <c r="A2622" s="12">
        <v>1305072</v>
      </c>
      <c r="B2622" s="12" t="s">
        <v>3137</v>
      </c>
      <c r="C2622" s="12" t="s">
        <v>3138</v>
      </c>
      <c r="D2622" s="12">
        <v>13</v>
      </c>
      <c r="E2622" s="12">
        <v>2</v>
      </c>
      <c r="F2622" s="12">
        <v>7</v>
      </c>
      <c r="G2622" s="12">
        <v>5</v>
      </c>
      <c r="J2622" s="37" t="s">
        <v>2039</v>
      </c>
      <c r="K2622" s="37" t="s">
        <v>2039</v>
      </c>
      <c r="N2622" s="12" t="s">
        <v>2038</v>
      </c>
      <c r="Q2622" s="12" t="s">
        <v>1849</v>
      </c>
      <c r="S2622" s="12" t="s">
        <v>3093</v>
      </c>
      <c r="T2622" s="12" t="s">
        <v>3094</v>
      </c>
      <c r="U2622" s="12">
        <f t="shared" si="483"/>
        <v>1</v>
      </c>
    </row>
    <row r="2623" spans="1:21">
      <c r="A2623" s="12">
        <v>1305073</v>
      </c>
      <c r="B2623" s="12" t="s">
        <v>3139</v>
      </c>
      <c r="C2623" s="12" t="s">
        <v>3140</v>
      </c>
      <c r="D2623" s="12">
        <v>13</v>
      </c>
      <c r="E2623" s="12">
        <v>3</v>
      </c>
      <c r="F2623" s="12">
        <v>7</v>
      </c>
      <c r="G2623" s="12">
        <v>5</v>
      </c>
      <c r="J2623" s="37" t="s">
        <v>2039</v>
      </c>
      <c r="K2623" s="37" t="s">
        <v>2039</v>
      </c>
      <c r="N2623" s="12" t="s">
        <v>2038</v>
      </c>
      <c r="Q2623" s="12" t="s">
        <v>1854</v>
      </c>
      <c r="S2623" s="12" t="s">
        <v>3097</v>
      </c>
      <c r="T2623" s="12" t="s">
        <v>3098</v>
      </c>
      <c r="U2623" s="12">
        <f t="shared" si="483"/>
        <v>1</v>
      </c>
    </row>
    <row r="2624" spans="1:21">
      <c r="A2624" s="12">
        <v>1305074</v>
      </c>
      <c r="B2624" s="12" t="s">
        <v>3141</v>
      </c>
      <c r="C2624" s="12" t="s">
        <v>3142</v>
      </c>
      <c r="D2624" s="12">
        <v>13</v>
      </c>
      <c r="E2624" s="12">
        <v>4</v>
      </c>
      <c r="F2624" s="12">
        <v>7</v>
      </c>
      <c r="G2624" s="12">
        <v>5</v>
      </c>
      <c r="J2624" s="37" t="s">
        <v>2040</v>
      </c>
      <c r="K2624" s="37" t="s">
        <v>2040</v>
      </c>
      <c r="N2624" s="12" t="s">
        <v>2038</v>
      </c>
      <c r="Q2624" s="12" t="s">
        <v>1860</v>
      </c>
      <c r="S2624" s="12" t="s">
        <v>3101</v>
      </c>
      <c r="T2624" s="12" t="s">
        <v>3102</v>
      </c>
      <c r="U2624" s="12">
        <f t="shared" si="483"/>
        <v>1</v>
      </c>
    </row>
    <row r="2625" spans="1:21">
      <c r="A2625" s="12">
        <v>1305081</v>
      </c>
      <c r="B2625" s="12" t="s">
        <v>3143</v>
      </c>
      <c r="C2625" s="12" t="s">
        <v>3144</v>
      </c>
      <c r="D2625" s="12">
        <v>13</v>
      </c>
      <c r="E2625" s="12">
        <v>1</v>
      </c>
      <c r="F2625" s="12">
        <v>8</v>
      </c>
      <c r="G2625" s="12">
        <v>5</v>
      </c>
      <c r="J2625" s="37" t="s">
        <v>2041</v>
      </c>
      <c r="K2625" s="37" t="s">
        <v>2041</v>
      </c>
      <c r="N2625" s="12" t="s">
        <v>2042</v>
      </c>
      <c r="Q2625" s="12" t="s">
        <v>1843</v>
      </c>
      <c r="S2625" s="12" t="s">
        <v>3089</v>
      </c>
      <c r="T2625" s="12" t="s">
        <v>3090</v>
      </c>
      <c r="U2625" s="12">
        <f t="shared" si="483"/>
        <v>1</v>
      </c>
    </row>
    <row r="2626" spans="1:21">
      <c r="A2626" s="12">
        <v>1305082</v>
      </c>
      <c r="B2626" s="12" t="s">
        <v>3145</v>
      </c>
      <c r="C2626" s="12" t="s">
        <v>3146</v>
      </c>
      <c r="D2626" s="12">
        <v>13</v>
      </c>
      <c r="E2626" s="12">
        <v>2</v>
      </c>
      <c r="F2626" s="12">
        <v>8</v>
      </c>
      <c r="G2626" s="12">
        <v>5</v>
      </c>
      <c r="J2626" s="37" t="s">
        <v>2043</v>
      </c>
      <c r="K2626" s="37" t="s">
        <v>2043</v>
      </c>
      <c r="N2626" s="12" t="s">
        <v>2042</v>
      </c>
      <c r="Q2626" s="12" t="s">
        <v>1849</v>
      </c>
      <c r="S2626" s="12" t="s">
        <v>3093</v>
      </c>
      <c r="T2626" s="12" t="s">
        <v>3094</v>
      </c>
      <c r="U2626" s="12">
        <f t="shared" si="483"/>
        <v>1</v>
      </c>
    </row>
    <row r="2627" spans="1:21">
      <c r="A2627" s="12">
        <v>1305083</v>
      </c>
      <c r="B2627" s="12" t="s">
        <v>3147</v>
      </c>
      <c r="C2627" s="12" t="s">
        <v>3148</v>
      </c>
      <c r="D2627" s="12">
        <v>13</v>
      </c>
      <c r="E2627" s="12">
        <v>3</v>
      </c>
      <c r="F2627" s="12">
        <v>8</v>
      </c>
      <c r="G2627" s="12">
        <v>5</v>
      </c>
      <c r="J2627" s="37" t="s">
        <v>2043</v>
      </c>
      <c r="K2627" s="37" t="s">
        <v>2043</v>
      </c>
      <c r="N2627" s="12" t="s">
        <v>2042</v>
      </c>
      <c r="Q2627" s="12" t="s">
        <v>1854</v>
      </c>
      <c r="S2627" s="12" t="s">
        <v>3097</v>
      </c>
      <c r="T2627" s="12" t="s">
        <v>3098</v>
      </c>
      <c r="U2627" s="12">
        <f t="shared" si="483"/>
        <v>1</v>
      </c>
    </row>
    <row r="2628" spans="1:21">
      <c r="A2628" s="12">
        <v>1305084</v>
      </c>
      <c r="B2628" s="12" t="s">
        <v>3149</v>
      </c>
      <c r="C2628" s="12" t="s">
        <v>3150</v>
      </c>
      <c r="D2628" s="12">
        <v>13</v>
      </c>
      <c r="E2628" s="12">
        <v>4</v>
      </c>
      <c r="F2628" s="12">
        <v>8</v>
      </c>
      <c r="G2628" s="12">
        <v>5</v>
      </c>
      <c r="J2628" s="37" t="s">
        <v>2044</v>
      </c>
      <c r="K2628" s="37" t="s">
        <v>2044</v>
      </c>
      <c r="N2628" s="12" t="s">
        <v>2042</v>
      </c>
      <c r="Q2628" s="12" t="s">
        <v>1860</v>
      </c>
      <c r="S2628" s="12" t="s">
        <v>3101</v>
      </c>
      <c r="T2628" s="12" t="s">
        <v>3102</v>
      </c>
      <c r="U2628" s="12">
        <f t="shared" si="483"/>
        <v>1</v>
      </c>
    </row>
    <row r="2629" spans="1:21">
      <c r="A2629" s="12">
        <v>1305091</v>
      </c>
      <c r="B2629" s="12" t="s">
        <v>3151</v>
      </c>
      <c r="C2629" s="12" t="s">
        <v>3152</v>
      </c>
      <c r="D2629" s="12">
        <v>13</v>
      </c>
      <c r="E2629" s="12">
        <v>1</v>
      </c>
      <c r="F2629" s="12">
        <v>9</v>
      </c>
      <c r="G2629" s="12">
        <v>5</v>
      </c>
      <c r="J2629" s="37" t="s">
        <v>2045</v>
      </c>
      <c r="K2629" s="37" t="s">
        <v>2045</v>
      </c>
      <c r="N2629" s="12" t="s">
        <v>2046</v>
      </c>
      <c r="Q2629" s="12" t="s">
        <v>1843</v>
      </c>
      <c r="S2629" s="12" t="s">
        <v>3089</v>
      </c>
      <c r="T2629" s="12" t="s">
        <v>3090</v>
      </c>
      <c r="U2629" s="12">
        <f t="shared" si="483"/>
        <v>1</v>
      </c>
    </row>
    <row r="2630" spans="1:21">
      <c r="A2630" s="12">
        <v>1305092</v>
      </c>
      <c r="B2630" s="12" t="s">
        <v>3153</v>
      </c>
      <c r="C2630" s="12" t="s">
        <v>3154</v>
      </c>
      <c r="D2630" s="12">
        <v>13</v>
      </c>
      <c r="E2630" s="12">
        <v>2</v>
      </c>
      <c r="F2630" s="12">
        <v>9</v>
      </c>
      <c r="G2630" s="12">
        <v>5</v>
      </c>
      <c r="J2630" s="37" t="s">
        <v>2047</v>
      </c>
      <c r="K2630" s="37" t="s">
        <v>2047</v>
      </c>
      <c r="N2630" s="12" t="s">
        <v>2046</v>
      </c>
      <c r="Q2630" s="12" t="s">
        <v>1849</v>
      </c>
      <c r="S2630" s="12" t="s">
        <v>3093</v>
      </c>
      <c r="T2630" s="12" t="s">
        <v>3094</v>
      </c>
      <c r="U2630" s="12">
        <f t="shared" si="483"/>
        <v>1</v>
      </c>
    </row>
    <row r="2631" spans="1:21">
      <c r="A2631" s="12">
        <v>1305093</v>
      </c>
      <c r="B2631" s="12" t="s">
        <v>3155</v>
      </c>
      <c r="C2631" s="12" t="s">
        <v>3156</v>
      </c>
      <c r="D2631" s="12">
        <v>13</v>
      </c>
      <c r="E2631" s="12">
        <v>3</v>
      </c>
      <c r="F2631" s="12">
        <v>9</v>
      </c>
      <c r="G2631" s="12">
        <v>5</v>
      </c>
      <c r="J2631" s="37" t="s">
        <v>2047</v>
      </c>
      <c r="K2631" s="37" t="s">
        <v>2047</v>
      </c>
      <c r="N2631" s="12" t="s">
        <v>2046</v>
      </c>
      <c r="Q2631" s="12" t="s">
        <v>1854</v>
      </c>
      <c r="S2631" s="12" t="s">
        <v>3097</v>
      </c>
      <c r="T2631" s="12" t="s">
        <v>3098</v>
      </c>
      <c r="U2631" s="12">
        <f t="shared" si="483"/>
        <v>1</v>
      </c>
    </row>
    <row r="2632" spans="1:21">
      <c r="A2632" s="12">
        <v>1305094</v>
      </c>
      <c r="B2632" s="12" t="s">
        <v>3157</v>
      </c>
      <c r="C2632" s="12" t="s">
        <v>3158</v>
      </c>
      <c r="D2632" s="12">
        <v>13</v>
      </c>
      <c r="E2632" s="12">
        <v>4</v>
      </c>
      <c r="F2632" s="12">
        <v>9</v>
      </c>
      <c r="G2632" s="12">
        <v>5</v>
      </c>
      <c r="J2632" s="37" t="s">
        <v>2048</v>
      </c>
      <c r="K2632" s="37" t="s">
        <v>2048</v>
      </c>
      <c r="N2632" s="12" t="s">
        <v>2046</v>
      </c>
      <c r="Q2632" s="12" t="s">
        <v>1860</v>
      </c>
      <c r="S2632" s="12" t="s">
        <v>3101</v>
      </c>
      <c r="T2632" s="12" t="s">
        <v>3102</v>
      </c>
      <c r="U2632" s="12">
        <f t="shared" si="483"/>
        <v>1</v>
      </c>
    </row>
    <row r="2633" spans="1:21">
      <c r="A2633" s="12">
        <v>1305101</v>
      </c>
      <c r="B2633" s="12" t="s">
        <v>3159</v>
      </c>
      <c r="C2633" s="12" t="s">
        <v>3160</v>
      </c>
      <c r="D2633" s="12">
        <v>13</v>
      </c>
      <c r="E2633" s="12">
        <v>1</v>
      </c>
      <c r="F2633" s="12">
        <v>10</v>
      </c>
      <c r="G2633" s="12">
        <v>5</v>
      </c>
      <c r="J2633" s="37" t="s">
        <v>2049</v>
      </c>
      <c r="K2633" s="37" t="s">
        <v>2049</v>
      </c>
      <c r="N2633" s="12" t="s">
        <v>2050</v>
      </c>
      <c r="Q2633" s="12" t="s">
        <v>1843</v>
      </c>
      <c r="S2633" s="12" t="s">
        <v>3089</v>
      </c>
      <c r="T2633" s="12" t="s">
        <v>3090</v>
      </c>
      <c r="U2633" s="12">
        <f t="shared" si="483"/>
        <v>1</v>
      </c>
    </row>
    <row r="2634" spans="1:21">
      <c r="A2634" s="12">
        <v>1305102</v>
      </c>
      <c r="B2634" s="12" t="s">
        <v>3161</v>
      </c>
      <c r="C2634" s="12" t="s">
        <v>3162</v>
      </c>
      <c r="D2634" s="12">
        <v>13</v>
      </c>
      <c r="E2634" s="12">
        <v>2</v>
      </c>
      <c r="F2634" s="12">
        <v>10</v>
      </c>
      <c r="G2634" s="12">
        <v>5</v>
      </c>
      <c r="J2634" s="37" t="s">
        <v>2051</v>
      </c>
      <c r="K2634" s="37" t="s">
        <v>2051</v>
      </c>
      <c r="N2634" s="12" t="s">
        <v>2050</v>
      </c>
      <c r="Q2634" s="12" t="s">
        <v>1849</v>
      </c>
      <c r="S2634" s="12" t="s">
        <v>3093</v>
      </c>
      <c r="T2634" s="12" t="s">
        <v>3094</v>
      </c>
      <c r="U2634" s="12">
        <f t="shared" si="483"/>
        <v>1</v>
      </c>
    </row>
    <row r="2635" spans="1:21">
      <c r="A2635" s="12">
        <v>1305103</v>
      </c>
      <c r="B2635" s="12" t="s">
        <v>3163</v>
      </c>
      <c r="C2635" s="12" t="s">
        <v>3164</v>
      </c>
      <c r="D2635" s="12">
        <v>13</v>
      </c>
      <c r="E2635" s="12">
        <v>3</v>
      </c>
      <c r="F2635" s="12">
        <v>10</v>
      </c>
      <c r="G2635" s="12">
        <v>5</v>
      </c>
      <c r="J2635" s="37" t="s">
        <v>2051</v>
      </c>
      <c r="K2635" s="37" t="s">
        <v>2051</v>
      </c>
      <c r="N2635" s="12" t="s">
        <v>2050</v>
      </c>
      <c r="Q2635" s="12" t="s">
        <v>1854</v>
      </c>
      <c r="S2635" s="12" t="s">
        <v>3097</v>
      </c>
      <c r="T2635" s="12" t="s">
        <v>3098</v>
      </c>
      <c r="U2635" s="12">
        <f t="shared" si="483"/>
        <v>1</v>
      </c>
    </row>
    <row r="2636" spans="1:21">
      <c r="A2636" s="12">
        <v>1305104</v>
      </c>
      <c r="B2636" s="12" t="s">
        <v>3165</v>
      </c>
      <c r="C2636" s="12" t="s">
        <v>3166</v>
      </c>
      <c r="D2636" s="12">
        <v>13</v>
      </c>
      <c r="E2636" s="12">
        <v>4</v>
      </c>
      <c r="F2636" s="12">
        <v>10</v>
      </c>
      <c r="G2636" s="12">
        <v>5</v>
      </c>
      <c r="J2636" s="37" t="s">
        <v>2052</v>
      </c>
      <c r="K2636" s="37" t="s">
        <v>2052</v>
      </c>
      <c r="N2636" s="12" t="s">
        <v>2050</v>
      </c>
      <c r="Q2636" s="12" t="s">
        <v>1860</v>
      </c>
      <c r="S2636" s="12" t="s">
        <v>3101</v>
      </c>
      <c r="T2636" s="12" t="s">
        <v>3102</v>
      </c>
      <c r="U2636" s="12">
        <f t="shared" si="483"/>
        <v>1</v>
      </c>
    </row>
    <row r="2637" spans="1:21">
      <c r="A2637" s="12">
        <v>1305111</v>
      </c>
      <c r="B2637" s="12" t="s">
        <v>3167</v>
      </c>
      <c r="C2637" s="12" t="s">
        <v>3168</v>
      </c>
      <c r="D2637" s="12">
        <v>13</v>
      </c>
      <c r="E2637" s="12">
        <v>1</v>
      </c>
      <c r="F2637" s="12">
        <v>11</v>
      </c>
      <c r="G2637" s="12">
        <v>5</v>
      </c>
      <c r="J2637" s="37" t="s">
        <v>1996</v>
      </c>
      <c r="K2637" s="37" t="s">
        <v>1996</v>
      </c>
      <c r="N2637" s="12" t="s">
        <v>2053</v>
      </c>
      <c r="Q2637" s="12" t="s">
        <v>1843</v>
      </c>
      <c r="S2637" s="12" t="s">
        <v>3089</v>
      </c>
      <c r="T2637" s="12" t="s">
        <v>3090</v>
      </c>
      <c r="U2637" s="12">
        <f t="shared" si="483"/>
        <v>1</v>
      </c>
    </row>
    <row r="2638" spans="1:21">
      <c r="A2638" s="12">
        <v>1305112</v>
      </c>
      <c r="B2638" s="12" t="s">
        <v>3169</v>
      </c>
      <c r="C2638" s="12" t="s">
        <v>3170</v>
      </c>
      <c r="D2638" s="12">
        <v>13</v>
      </c>
      <c r="E2638" s="12">
        <v>2</v>
      </c>
      <c r="F2638" s="12">
        <v>11</v>
      </c>
      <c r="G2638" s="12">
        <v>5</v>
      </c>
      <c r="J2638" s="37" t="s">
        <v>2000</v>
      </c>
      <c r="K2638" s="37" t="s">
        <v>2000</v>
      </c>
      <c r="N2638" s="12" t="s">
        <v>2053</v>
      </c>
      <c r="Q2638" s="12" t="s">
        <v>1849</v>
      </c>
      <c r="S2638" s="12" t="s">
        <v>3093</v>
      </c>
      <c r="T2638" s="12" t="s">
        <v>3094</v>
      </c>
      <c r="U2638" s="12">
        <f t="shared" si="483"/>
        <v>1</v>
      </c>
    </row>
    <row r="2639" spans="1:21">
      <c r="A2639" s="12">
        <v>1305113</v>
      </c>
      <c r="B2639" s="12" t="s">
        <v>3171</v>
      </c>
      <c r="C2639" s="12" t="s">
        <v>3172</v>
      </c>
      <c r="D2639" s="12">
        <v>13</v>
      </c>
      <c r="E2639" s="12">
        <v>3</v>
      </c>
      <c r="F2639" s="12">
        <v>11</v>
      </c>
      <c r="G2639" s="12">
        <v>5</v>
      </c>
      <c r="J2639" s="37" t="s">
        <v>2000</v>
      </c>
      <c r="K2639" s="37" t="s">
        <v>2000</v>
      </c>
      <c r="N2639" s="12" t="s">
        <v>2053</v>
      </c>
      <c r="Q2639" s="12" t="s">
        <v>1854</v>
      </c>
      <c r="S2639" s="12" t="s">
        <v>3097</v>
      </c>
      <c r="T2639" s="12" t="s">
        <v>3098</v>
      </c>
      <c r="U2639" s="12">
        <f t="shared" si="483"/>
        <v>1</v>
      </c>
    </row>
    <row r="2640" spans="1:21">
      <c r="A2640" s="12">
        <v>1305114</v>
      </c>
      <c r="B2640" s="12" t="s">
        <v>3173</v>
      </c>
      <c r="C2640" s="12" t="s">
        <v>3174</v>
      </c>
      <c r="D2640" s="12">
        <v>13</v>
      </c>
      <c r="E2640" s="12">
        <v>4</v>
      </c>
      <c r="F2640" s="12">
        <v>11</v>
      </c>
      <c r="G2640" s="12">
        <v>5</v>
      </c>
      <c r="J2640" s="37" t="s">
        <v>2005</v>
      </c>
      <c r="K2640" s="37" t="s">
        <v>2005</v>
      </c>
      <c r="N2640" s="12" t="s">
        <v>2053</v>
      </c>
      <c r="Q2640" s="12" t="s">
        <v>1860</v>
      </c>
      <c r="S2640" s="12" t="s">
        <v>3101</v>
      </c>
      <c r="T2640" s="12" t="s">
        <v>3102</v>
      </c>
      <c r="U2640" s="12">
        <f t="shared" si="483"/>
        <v>1</v>
      </c>
    </row>
    <row r="2641" spans="1:21">
      <c r="A2641" s="12">
        <v>1305121</v>
      </c>
      <c r="B2641" s="12" t="s">
        <v>3175</v>
      </c>
      <c r="C2641" s="12" t="s">
        <v>3176</v>
      </c>
      <c r="D2641" s="12">
        <v>13</v>
      </c>
      <c r="E2641" s="12">
        <v>1</v>
      </c>
      <c r="F2641" s="12">
        <v>12</v>
      </c>
      <c r="G2641" s="12">
        <v>5</v>
      </c>
      <c r="J2641" s="37" t="s">
        <v>2054</v>
      </c>
      <c r="K2641" s="37" t="s">
        <v>2054</v>
      </c>
      <c r="N2641" s="12" t="s">
        <v>2055</v>
      </c>
      <c r="Q2641" s="12" t="s">
        <v>1843</v>
      </c>
      <c r="S2641" s="12" t="s">
        <v>3089</v>
      </c>
      <c r="T2641" s="12" t="s">
        <v>3090</v>
      </c>
      <c r="U2641" s="12">
        <f t="shared" si="483"/>
        <v>1</v>
      </c>
    </row>
    <row r="2642" spans="1:21">
      <c r="A2642" s="12">
        <v>1305122</v>
      </c>
      <c r="B2642" s="12" t="s">
        <v>3177</v>
      </c>
      <c r="C2642" s="12" t="s">
        <v>3178</v>
      </c>
      <c r="D2642" s="12">
        <v>13</v>
      </c>
      <c r="E2642" s="12">
        <v>2</v>
      </c>
      <c r="F2642" s="12">
        <v>12</v>
      </c>
      <c r="G2642" s="12">
        <v>5</v>
      </c>
      <c r="J2642" s="37" t="s">
        <v>2056</v>
      </c>
      <c r="K2642" s="37" t="s">
        <v>2056</v>
      </c>
      <c r="N2642" s="12" t="s">
        <v>2055</v>
      </c>
      <c r="Q2642" s="12" t="s">
        <v>1849</v>
      </c>
      <c r="S2642" s="12" t="s">
        <v>3093</v>
      </c>
      <c r="T2642" s="12" t="s">
        <v>3094</v>
      </c>
      <c r="U2642" s="12">
        <f t="shared" si="483"/>
        <v>1</v>
      </c>
    </row>
    <row r="2643" spans="1:21">
      <c r="A2643" s="12">
        <v>1305123</v>
      </c>
      <c r="B2643" s="12" t="s">
        <v>3179</v>
      </c>
      <c r="C2643" s="12" t="s">
        <v>3180</v>
      </c>
      <c r="D2643" s="12">
        <v>13</v>
      </c>
      <c r="E2643" s="12">
        <v>3</v>
      </c>
      <c r="F2643" s="12">
        <v>12</v>
      </c>
      <c r="G2643" s="12">
        <v>5</v>
      </c>
      <c r="J2643" s="37" t="s">
        <v>2056</v>
      </c>
      <c r="K2643" s="37" t="s">
        <v>2056</v>
      </c>
      <c r="N2643" s="12" t="s">
        <v>2055</v>
      </c>
      <c r="Q2643" s="12" t="s">
        <v>1854</v>
      </c>
      <c r="S2643" s="12" t="s">
        <v>3097</v>
      </c>
      <c r="T2643" s="12" t="s">
        <v>3098</v>
      </c>
      <c r="U2643" s="12">
        <f t="shared" si="483"/>
        <v>1</v>
      </c>
    </row>
    <row r="2644" spans="1:21">
      <c r="A2644" s="12">
        <v>1305124</v>
      </c>
      <c r="B2644" s="12" t="s">
        <v>3181</v>
      </c>
      <c r="C2644" s="12" t="s">
        <v>3182</v>
      </c>
      <c r="D2644" s="12">
        <v>13</v>
      </c>
      <c r="E2644" s="12">
        <v>4</v>
      </c>
      <c r="F2644" s="12">
        <v>12</v>
      </c>
      <c r="G2644" s="12">
        <v>5</v>
      </c>
      <c r="J2644" s="37" t="s">
        <v>2057</v>
      </c>
      <c r="K2644" s="37" t="s">
        <v>2057</v>
      </c>
      <c r="N2644" s="12" t="s">
        <v>2055</v>
      </c>
      <c r="Q2644" s="12" t="s">
        <v>1860</v>
      </c>
      <c r="S2644" s="12" t="s">
        <v>3101</v>
      </c>
      <c r="T2644" s="12" t="s">
        <v>3102</v>
      </c>
      <c r="U2644" s="12">
        <f t="shared" si="483"/>
        <v>1</v>
      </c>
    </row>
    <row r="2645" spans="1:21">
      <c r="A2645" s="12">
        <v>1305131</v>
      </c>
      <c r="B2645" s="12" t="s">
        <v>3183</v>
      </c>
      <c r="C2645" s="12" t="s">
        <v>3184</v>
      </c>
      <c r="D2645" s="12">
        <v>13</v>
      </c>
      <c r="E2645" s="12">
        <v>1</v>
      </c>
      <c r="F2645" s="12">
        <v>13</v>
      </c>
      <c r="G2645" s="12">
        <v>5</v>
      </c>
      <c r="J2645" s="37" t="s">
        <v>2058</v>
      </c>
      <c r="K2645" s="37" t="s">
        <v>2058</v>
      </c>
      <c r="N2645" s="12" t="s">
        <v>2059</v>
      </c>
      <c r="Q2645" s="12" t="s">
        <v>1843</v>
      </c>
      <c r="S2645" s="12" t="s">
        <v>3089</v>
      </c>
      <c r="T2645" s="12" t="s">
        <v>3090</v>
      </c>
      <c r="U2645" s="12">
        <f t="shared" si="483"/>
        <v>1</v>
      </c>
    </row>
    <row r="2646" spans="1:21">
      <c r="A2646" s="12">
        <v>1305132</v>
      </c>
      <c r="B2646" s="12" t="s">
        <v>3185</v>
      </c>
      <c r="C2646" s="12" t="s">
        <v>3186</v>
      </c>
      <c r="D2646" s="12">
        <v>13</v>
      </c>
      <c r="E2646" s="12">
        <v>2</v>
      </c>
      <c r="F2646" s="12">
        <v>13</v>
      </c>
      <c r="G2646" s="12">
        <v>5</v>
      </c>
      <c r="J2646" s="37" t="s">
        <v>2060</v>
      </c>
      <c r="K2646" s="37" t="s">
        <v>2060</v>
      </c>
      <c r="N2646" s="12" t="s">
        <v>2059</v>
      </c>
      <c r="Q2646" s="12" t="s">
        <v>1849</v>
      </c>
      <c r="S2646" s="12" t="s">
        <v>3093</v>
      </c>
      <c r="T2646" s="12" t="s">
        <v>3094</v>
      </c>
      <c r="U2646" s="12">
        <f t="shared" si="483"/>
        <v>1</v>
      </c>
    </row>
    <row r="2647" spans="1:21">
      <c r="A2647" s="12">
        <v>1305133</v>
      </c>
      <c r="B2647" s="12" t="s">
        <v>3187</v>
      </c>
      <c r="C2647" s="12" t="s">
        <v>3188</v>
      </c>
      <c r="D2647" s="12">
        <v>13</v>
      </c>
      <c r="E2647" s="12">
        <v>3</v>
      </c>
      <c r="F2647" s="12">
        <v>13</v>
      </c>
      <c r="G2647" s="12">
        <v>5</v>
      </c>
      <c r="J2647" s="37" t="s">
        <v>2060</v>
      </c>
      <c r="K2647" s="37" t="s">
        <v>2060</v>
      </c>
      <c r="N2647" s="12" t="s">
        <v>2059</v>
      </c>
      <c r="Q2647" s="12" t="s">
        <v>1854</v>
      </c>
      <c r="S2647" s="12" t="s">
        <v>3097</v>
      </c>
      <c r="T2647" s="12" t="s">
        <v>3098</v>
      </c>
      <c r="U2647" s="12">
        <f t="shared" si="483"/>
        <v>1</v>
      </c>
    </row>
    <row r="2648" spans="1:21">
      <c r="A2648" s="12">
        <v>1305134</v>
      </c>
      <c r="B2648" s="12" t="s">
        <v>3189</v>
      </c>
      <c r="C2648" s="12" t="s">
        <v>3190</v>
      </c>
      <c r="D2648" s="12">
        <v>13</v>
      </c>
      <c r="E2648" s="12">
        <v>4</v>
      </c>
      <c r="F2648" s="12">
        <v>13</v>
      </c>
      <c r="G2648" s="12">
        <v>5</v>
      </c>
      <c r="J2648" s="37" t="s">
        <v>2061</v>
      </c>
      <c r="K2648" s="37" t="s">
        <v>2061</v>
      </c>
      <c r="N2648" s="12" t="s">
        <v>2059</v>
      </c>
      <c r="Q2648" s="12" t="s">
        <v>1860</v>
      </c>
      <c r="S2648" s="12" t="s">
        <v>3101</v>
      </c>
      <c r="T2648" s="12" t="s">
        <v>3102</v>
      </c>
      <c r="U2648" s="12">
        <f t="shared" si="483"/>
        <v>1</v>
      </c>
    </row>
    <row r="2649" spans="1:21">
      <c r="A2649" s="12">
        <v>1305141</v>
      </c>
      <c r="B2649" s="12" t="s">
        <v>3191</v>
      </c>
      <c r="C2649" s="12" t="s">
        <v>3192</v>
      </c>
      <c r="D2649" s="12">
        <v>13</v>
      </c>
      <c r="E2649" s="12">
        <v>1</v>
      </c>
      <c r="F2649" s="12">
        <v>14</v>
      </c>
      <c r="G2649" s="12">
        <v>5</v>
      </c>
      <c r="J2649" s="37" t="s">
        <v>2062</v>
      </c>
      <c r="K2649" s="37" t="s">
        <v>2062</v>
      </c>
      <c r="N2649" s="12" t="s">
        <v>2063</v>
      </c>
      <c r="Q2649" s="12" t="s">
        <v>1843</v>
      </c>
      <c r="S2649" s="12" t="s">
        <v>3089</v>
      </c>
      <c r="T2649" s="12" t="s">
        <v>3090</v>
      </c>
      <c r="U2649" s="12">
        <f t="shared" si="483"/>
        <v>1</v>
      </c>
    </row>
    <row r="2650" spans="1:21">
      <c r="A2650" s="12">
        <v>1305142</v>
      </c>
      <c r="B2650" s="12" t="s">
        <v>3193</v>
      </c>
      <c r="C2650" s="12" t="s">
        <v>3194</v>
      </c>
      <c r="D2650" s="12">
        <v>13</v>
      </c>
      <c r="E2650" s="12">
        <v>2</v>
      </c>
      <c r="F2650" s="12">
        <v>14</v>
      </c>
      <c r="G2650" s="12">
        <v>5</v>
      </c>
      <c r="J2650" s="37" t="s">
        <v>2064</v>
      </c>
      <c r="K2650" s="37" t="s">
        <v>2064</v>
      </c>
      <c r="N2650" s="12" t="s">
        <v>2063</v>
      </c>
      <c r="Q2650" s="12" t="s">
        <v>1849</v>
      </c>
      <c r="S2650" s="12" t="s">
        <v>3093</v>
      </c>
      <c r="T2650" s="12" t="s">
        <v>3094</v>
      </c>
      <c r="U2650" s="12">
        <f t="shared" si="483"/>
        <v>1</v>
      </c>
    </row>
    <row r="2651" spans="1:21">
      <c r="A2651" s="12">
        <v>1305143</v>
      </c>
      <c r="B2651" s="12" t="s">
        <v>3195</v>
      </c>
      <c r="C2651" s="12" t="s">
        <v>3196</v>
      </c>
      <c r="D2651" s="12">
        <v>13</v>
      </c>
      <c r="E2651" s="12">
        <v>3</v>
      </c>
      <c r="F2651" s="12">
        <v>14</v>
      </c>
      <c r="G2651" s="12">
        <v>5</v>
      </c>
      <c r="J2651" s="37" t="s">
        <v>2064</v>
      </c>
      <c r="K2651" s="37" t="s">
        <v>2064</v>
      </c>
      <c r="N2651" s="12" t="s">
        <v>2063</v>
      </c>
      <c r="Q2651" s="12" t="s">
        <v>1854</v>
      </c>
      <c r="S2651" s="12" t="s">
        <v>3097</v>
      </c>
      <c r="T2651" s="12" t="s">
        <v>3098</v>
      </c>
      <c r="U2651" s="12">
        <f t="shared" si="483"/>
        <v>1</v>
      </c>
    </row>
    <row r="2652" spans="1:21">
      <c r="A2652" s="12">
        <v>1305144</v>
      </c>
      <c r="B2652" s="12" t="s">
        <v>3197</v>
      </c>
      <c r="C2652" s="12" t="s">
        <v>3198</v>
      </c>
      <c r="D2652" s="12">
        <v>13</v>
      </c>
      <c r="E2652" s="12">
        <v>4</v>
      </c>
      <c r="F2652" s="12">
        <v>14</v>
      </c>
      <c r="G2652" s="12">
        <v>5</v>
      </c>
      <c r="J2652" s="37" t="s">
        <v>2065</v>
      </c>
      <c r="K2652" s="37" t="s">
        <v>2065</v>
      </c>
      <c r="N2652" s="12" t="s">
        <v>2063</v>
      </c>
      <c r="Q2652" s="12" t="s">
        <v>1860</v>
      </c>
      <c r="S2652" s="12" t="s">
        <v>3101</v>
      </c>
      <c r="T2652" s="12" t="s">
        <v>3102</v>
      </c>
      <c r="U2652" s="12">
        <f t="shared" si="483"/>
        <v>1</v>
      </c>
    </row>
    <row r="2653" spans="1:21">
      <c r="A2653" s="12">
        <v>1305151</v>
      </c>
      <c r="B2653" s="12" t="s">
        <v>3199</v>
      </c>
      <c r="C2653" s="12" t="s">
        <v>3200</v>
      </c>
      <c r="D2653" s="12">
        <v>13</v>
      </c>
      <c r="E2653" s="12">
        <v>1</v>
      </c>
      <c r="F2653" s="12">
        <v>15</v>
      </c>
      <c r="G2653" s="12">
        <v>5</v>
      </c>
      <c r="J2653" s="37" t="s">
        <v>2066</v>
      </c>
      <c r="K2653" s="37" t="s">
        <v>2066</v>
      </c>
      <c r="N2653" s="12" t="s">
        <v>2067</v>
      </c>
      <c r="Q2653" s="12" t="s">
        <v>1843</v>
      </c>
      <c r="S2653" s="12" t="s">
        <v>3089</v>
      </c>
      <c r="T2653" s="12" t="s">
        <v>3090</v>
      </c>
      <c r="U2653" s="12">
        <f t="shared" si="483"/>
        <v>1</v>
      </c>
    </row>
    <row r="2654" spans="1:21">
      <c r="A2654" s="12">
        <v>1305152</v>
      </c>
      <c r="B2654" s="12" t="s">
        <v>3201</v>
      </c>
      <c r="C2654" s="12" t="s">
        <v>3202</v>
      </c>
      <c r="D2654" s="12">
        <v>13</v>
      </c>
      <c r="E2654" s="12">
        <v>2</v>
      </c>
      <c r="F2654" s="12">
        <v>15</v>
      </c>
      <c r="G2654" s="12">
        <v>5</v>
      </c>
      <c r="J2654" s="37" t="s">
        <v>2068</v>
      </c>
      <c r="K2654" s="37" t="s">
        <v>2068</v>
      </c>
      <c r="N2654" s="12" t="s">
        <v>2067</v>
      </c>
      <c r="Q2654" s="12" t="s">
        <v>1849</v>
      </c>
      <c r="S2654" s="12" t="s">
        <v>3093</v>
      </c>
      <c r="T2654" s="12" t="s">
        <v>3094</v>
      </c>
      <c r="U2654" s="12">
        <f t="shared" si="483"/>
        <v>1</v>
      </c>
    </row>
    <row r="2655" spans="1:21">
      <c r="A2655" s="12">
        <v>1305153</v>
      </c>
      <c r="B2655" s="12" t="s">
        <v>3203</v>
      </c>
      <c r="C2655" s="12" t="s">
        <v>3204</v>
      </c>
      <c r="D2655" s="12">
        <v>13</v>
      </c>
      <c r="E2655" s="12">
        <v>3</v>
      </c>
      <c r="F2655" s="12">
        <v>15</v>
      </c>
      <c r="G2655" s="12">
        <v>5</v>
      </c>
      <c r="J2655" s="37" t="s">
        <v>2068</v>
      </c>
      <c r="K2655" s="37" t="s">
        <v>2068</v>
      </c>
      <c r="N2655" s="12" t="s">
        <v>2067</v>
      </c>
      <c r="Q2655" s="12" t="s">
        <v>1854</v>
      </c>
      <c r="S2655" s="12" t="s">
        <v>3097</v>
      </c>
      <c r="T2655" s="12" t="s">
        <v>3098</v>
      </c>
      <c r="U2655" s="12">
        <f t="shared" si="483"/>
        <v>1</v>
      </c>
    </row>
    <row r="2656" spans="1:21">
      <c r="A2656" s="12">
        <v>1305154</v>
      </c>
      <c r="B2656" s="12" t="s">
        <v>3205</v>
      </c>
      <c r="C2656" s="12" t="s">
        <v>3206</v>
      </c>
      <c r="D2656" s="12">
        <v>13</v>
      </c>
      <c r="E2656" s="12">
        <v>4</v>
      </c>
      <c r="F2656" s="12">
        <v>15</v>
      </c>
      <c r="G2656" s="12">
        <v>5</v>
      </c>
      <c r="J2656" s="37" t="s">
        <v>2069</v>
      </c>
      <c r="K2656" s="37" t="s">
        <v>2069</v>
      </c>
      <c r="N2656" s="12" t="s">
        <v>2067</v>
      </c>
      <c r="Q2656" s="12" t="s">
        <v>1860</v>
      </c>
      <c r="S2656" s="12" t="s">
        <v>3101</v>
      </c>
      <c r="T2656" s="12" t="s">
        <v>3102</v>
      </c>
      <c r="U2656" s="12">
        <f t="shared" si="483"/>
        <v>1</v>
      </c>
    </row>
    <row r="2657" spans="1:21">
      <c r="A2657" s="12">
        <v>1306021</v>
      </c>
      <c r="B2657" s="12" t="s">
        <v>3087</v>
      </c>
      <c r="C2657" s="12" t="s">
        <v>3088</v>
      </c>
      <c r="D2657" s="12">
        <v>13</v>
      </c>
      <c r="E2657" s="12">
        <v>1</v>
      </c>
      <c r="F2657" s="12">
        <v>2</v>
      </c>
      <c r="G2657" s="12">
        <v>6</v>
      </c>
      <c r="J2657" s="37" t="s">
        <v>2070</v>
      </c>
      <c r="K2657" s="37" t="s">
        <v>2070</v>
      </c>
      <c r="N2657" s="40" t="s">
        <v>2071</v>
      </c>
      <c r="Q2657" s="12" t="s">
        <v>1843</v>
      </c>
      <c r="S2657" s="12" t="s">
        <v>3089</v>
      </c>
      <c r="T2657" s="12" t="s">
        <v>3090</v>
      </c>
      <c r="U2657" s="12">
        <f t="shared" si="483"/>
        <v>1</v>
      </c>
    </row>
    <row r="2658" spans="1:21">
      <c r="A2658" s="12">
        <v>1306022</v>
      </c>
      <c r="B2658" s="12" t="s">
        <v>3091</v>
      </c>
      <c r="C2658" s="12" t="s">
        <v>3092</v>
      </c>
      <c r="D2658" s="12">
        <v>13</v>
      </c>
      <c r="E2658" s="12">
        <v>2</v>
      </c>
      <c r="F2658" s="12">
        <v>2</v>
      </c>
      <c r="G2658" s="12">
        <v>6</v>
      </c>
      <c r="J2658" s="12" t="s">
        <v>2072</v>
      </c>
      <c r="K2658" s="12" t="s">
        <v>2072</v>
      </c>
      <c r="N2658" s="40" t="s">
        <v>2071</v>
      </c>
      <c r="Q2658" s="12" t="s">
        <v>1849</v>
      </c>
      <c r="S2658" s="12" t="s">
        <v>3093</v>
      </c>
      <c r="T2658" s="12" t="s">
        <v>3094</v>
      </c>
      <c r="U2658" s="12">
        <f t="shared" si="483"/>
        <v>1</v>
      </c>
    </row>
    <row r="2659" spans="1:21">
      <c r="A2659" s="12">
        <v>1306023</v>
      </c>
      <c r="B2659" s="12" t="s">
        <v>3095</v>
      </c>
      <c r="C2659" s="12" t="s">
        <v>3096</v>
      </c>
      <c r="D2659" s="12">
        <v>13</v>
      </c>
      <c r="E2659" s="12">
        <v>3</v>
      </c>
      <c r="F2659" s="12">
        <v>2</v>
      </c>
      <c r="G2659" s="12">
        <v>6</v>
      </c>
      <c r="J2659" s="12" t="s">
        <v>2072</v>
      </c>
      <c r="K2659" s="12" t="s">
        <v>2072</v>
      </c>
      <c r="N2659" s="40" t="s">
        <v>2071</v>
      </c>
      <c r="Q2659" s="12" t="s">
        <v>1854</v>
      </c>
      <c r="S2659" s="12" t="s">
        <v>3097</v>
      </c>
      <c r="T2659" s="12" t="s">
        <v>3098</v>
      </c>
      <c r="U2659" s="12">
        <f t="shared" si="483"/>
        <v>1</v>
      </c>
    </row>
    <row r="2660" spans="1:21">
      <c r="A2660" s="12">
        <v>1306024</v>
      </c>
      <c r="B2660" s="12" t="s">
        <v>3099</v>
      </c>
      <c r="C2660" s="12" t="s">
        <v>3100</v>
      </c>
      <c r="D2660" s="12">
        <v>13</v>
      </c>
      <c r="E2660" s="12">
        <v>4</v>
      </c>
      <c r="F2660" s="12">
        <v>2</v>
      </c>
      <c r="G2660" s="12">
        <v>6</v>
      </c>
      <c r="J2660" s="12" t="s">
        <v>2073</v>
      </c>
      <c r="K2660" s="12" t="s">
        <v>2073</v>
      </c>
      <c r="N2660" s="40" t="s">
        <v>2071</v>
      </c>
      <c r="Q2660" s="12" t="s">
        <v>1860</v>
      </c>
      <c r="S2660" s="12" t="s">
        <v>3101</v>
      </c>
      <c r="T2660" s="12" t="s">
        <v>3102</v>
      </c>
      <c r="U2660" s="12">
        <f t="shared" si="483"/>
        <v>1</v>
      </c>
    </row>
    <row r="2661" spans="1:21">
      <c r="A2661" s="12">
        <v>1306031</v>
      </c>
      <c r="B2661" s="12" t="s">
        <v>3103</v>
      </c>
      <c r="C2661" s="12" t="s">
        <v>3104</v>
      </c>
      <c r="D2661" s="12">
        <v>13</v>
      </c>
      <c r="E2661" s="12">
        <v>1</v>
      </c>
      <c r="F2661" s="12">
        <v>3</v>
      </c>
      <c r="G2661" s="12">
        <v>6</v>
      </c>
      <c r="J2661" s="37" t="s">
        <v>2074</v>
      </c>
      <c r="K2661" s="37" t="s">
        <v>2074</v>
      </c>
      <c r="N2661" s="40" t="s">
        <v>2075</v>
      </c>
      <c r="Q2661" s="12" t="s">
        <v>1843</v>
      </c>
      <c r="S2661" s="12" t="s">
        <v>3089</v>
      </c>
      <c r="T2661" s="12" t="s">
        <v>3090</v>
      </c>
      <c r="U2661" s="12">
        <f t="shared" si="483"/>
        <v>1</v>
      </c>
    </row>
    <row r="2662" spans="1:21">
      <c r="A2662" s="12">
        <v>1306032</v>
      </c>
      <c r="B2662" s="12" t="s">
        <v>3105</v>
      </c>
      <c r="C2662" s="12" t="s">
        <v>3106</v>
      </c>
      <c r="D2662" s="12">
        <v>13</v>
      </c>
      <c r="E2662" s="12">
        <v>2</v>
      </c>
      <c r="F2662" s="12">
        <v>3</v>
      </c>
      <c r="G2662" s="12">
        <v>6</v>
      </c>
      <c r="J2662" s="37" t="s">
        <v>2076</v>
      </c>
      <c r="K2662" s="37" t="s">
        <v>2076</v>
      </c>
      <c r="N2662" s="40" t="s">
        <v>2075</v>
      </c>
      <c r="Q2662" s="12" t="s">
        <v>1849</v>
      </c>
      <c r="S2662" s="12" t="s">
        <v>3093</v>
      </c>
      <c r="T2662" s="12" t="s">
        <v>3094</v>
      </c>
      <c r="U2662" s="12">
        <f t="shared" si="483"/>
        <v>1</v>
      </c>
    </row>
    <row r="2663" spans="1:21">
      <c r="A2663" s="12">
        <v>1306033</v>
      </c>
      <c r="B2663" s="12" t="s">
        <v>3107</v>
      </c>
      <c r="C2663" s="12" t="s">
        <v>3108</v>
      </c>
      <c r="D2663" s="12">
        <v>13</v>
      </c>
      <c r="E2663" s="12">
        <v>3</v>
      </c>
      <c r="F2663" s="12">
        <v>3</v>
      </c>
      <c r="G2663" s="12">
        <v>6</v>
      </c>
      <c r="J2663" s="37" t="s">
        <v>2076</v>
      </c>
      <c r="K2663" s="37" t="s">
        <v>2076</v>
      </c>
      <c r="N2663" s="40" t="s">
        <v>2075</v>
      </c>
      <c r="Q2663" s="12" t="s">
        <v>1854</v>
      </c>
      <c r="S2663" s="12" t="s">
        <v>3097</v>
      </c>
      <c r="T2663" s="12" t="s">
        <v>3098</v>
      </c>
      <c r="U2663" s="12">
        <f t="shared" si="483"/>
        <v>1</v>
      </c>
    </row>
    <row r="2664" spans="1:21">
      <c r="A2664" s="12">
        <v>1306034</v>
      </c>
      <c r="B2664" s="12" t="s">
        <v>3109</v>
      </c>
      <c r="C2664" s="12" t="s">
        <v>3110</v>
      </c>
      <c r="D2664" s="12">
        <v>13</v>
      </c>
      <c r="E2664" s="12">
        <v>4</v>
      </c>
      <c r="F2664" s="12">
        <v>3</v>
      </c>
      <c r="G2664" s="12">
        <v>6</v>
      </c>
      <c r="J2664" s="37" t="s">
        <v>2077</v>
      </c>
      <c r="K2664" s="37" t="s">
        <v>2077</v>
      </c>
      <c r="N2664" s="40" t="s">
        <v>2075</v>
      </c>
      <c r="Q2664" s="12" t="s">
        <v>1860</v>
      </c>
      <c r="S2664" s="12" t="s">
        <v>3101</v>
      </c>
      <c r="T2664" s="12" t="s">
        <v>3102</v>
      </c>
      <c r="U2664" s="12">
        <f t="shared" si="483"/>
        <v>1</v>
      </c>
    </row>
    <row r="2665" spans="1:21">
      <c r="A2665" s="12">
        <v>1306041</v>
      </c>
      <c r="B2665" s="12" t="s">
        <v>3111</v>
      </c>
      <c r="C2665" s="12" t="s">
        <v>3112</v>
      </c>
      <c r="D2665" s="12">
        <v>13</v>
      </c>
      <c r="E2665" s="12">
        <v>1</v>
      </c>
      <c r="F2665" s="12">
        <v>4</v>
      </c>
      <c r="G2665" s="12">
        <v>6</v>
      </c>
      <c r="J2665" s="37" t="s">
        <v>2078</v>
      </c>
      <c r="K2665" s="37" t="s">
        <v>2078</v>
      </c>
      <c r="N2665" s="40" t="s">
        <v>2079</v>
      </c>
      <c r="Q2665" s="12" t="s">
        <v>1843</v>
      </c>
      <c r="S2665" s="12" t="s">
        <v>3089</v>
      </c>
      <c r="T2665" s="12" t="s">
        <v>3090</v>
      </c>
      <c r="U2665" s="12">
        <f t="shared" si="483"/>
        <v>1</v>
      </c>
    </row>
    <row r="2666" spans="1:21">
      <c r="A2666" s="12">
        <v>1306042</v>
      </c>
      <c r="B2666" s="12" t="s">
        <v>3113</v>
      </c>
      <c r="C2666" s="12" t="s">
        <v>3114</v>
      </c>
      <c r="D2666" s="12">
        <v>13</v>
      </c>
      <c r="E2666" s="12">
        <v>2</v>
      </c>
      <c r="F2666" s="12">
        <v>4</v>
      </c>
      <c r="G2666" s="12">
        <v>6</v>
      </c>
      <c r="J2666" s="37" t="s">
        <v>2080</v>
      </c>
      <c r="K2666" s="37" t="s">
        <v>2080</v>
      </c>
      <c r="N2666" s="40" t="s">
        <v>2079</v>
      </c>
      <c r="Q2666" s="12" t="s">
        <v>1849</v>
      </c>
      <c r="S2666" s="12" t="s">
        <v>3093</v>
      </c>
      <c r="T2666" s="12" t="s">
        <v>3094</v>
      </c>
      <c r="U2666" s="12">
        <f t="shared" si="483"/>
        <v>1</v>
      </c>
    </row>
    <row r="2667" spans="1:21">
      <c r="A2667" s="12">
        <v>1306043</v>
      </c>
      <c r="B2667" s="12" t="s">
        <v>3115</v>
      </c>
      <c r="C2667" s="12" t="s">
        <v>3116</v>
      </c>
      <c r="D2667" s="12">
        <v>13</v>
      </c>
      <c r="E2667" s="12">
        <v>3</v>
      </c>
      <c r="F2667" s="12">
        <v>4</v>
      </c>
      <c r="G2667" s="12">
        <v>6</v>
      </c>
      <c r="J2667" s="37" t="s">
        <v>2080</v>
      </c>
      <c r="K2667" s="37" t="s">
        <v>2080</v>
      </c>
      <c r="N2667" s="40" t="s">
        <v>2079</v>
      </c>
      <c r="Q2667" s="12" t="s">
        <v>1854</v>
      </c>
      <c r="S2667" s="12" t="s">
        <v>3097</v>
      </c>
      <c r="T2667" s="12" t="s">
        <v>3098</v>
      </c>
      <c r="U2667" s="12">
        <f t="shared" si="483"/>
        <v>1</v>
      </c>
    </row>
    <row r="2668" spans="1:21">
      <c r="A2668" s="12">
        <v>1306044</v>
      </c>
      <c r="B2668" s="12" t="s">
        <v>3117</v>
      </c>
      <c r="C2668" s="12" t="s">
        <v>3118</v>
      </c>
      <c r="D2668" s="12">
        <v>13</v>
      </c>
      <c r="E2668" s="12">
        <v>4</v>
      </c>
      <c r="F2668" s="12">
        <v>4</v>
      </c>
      <c r="G2668" s="12">
        <v>6</v>
      </c>
      <c r="J2668" s="37" t="s">
        <v>2081</v>
      </c>
      <c r="K2668" s="37" t="s">
        <v>2081</v>
      </c>
      <c r="N2668" s="40" t="s">
        <v>2079</v>
      </c>
      <c r="Q2668" s="12" t="s">
        <v>1860</v>
      </c>
      <c r="S2668" s="12" t="s">
        <v>3101</v>
      </c>
      <c r="T2668" s="12" t="s">
        <v>3102</v>
      </c>
      <c r="U2668" s="12">
        <f t="shared" si="483"/>
        <v>1</v>
      </c>
    </row>
    <row r="2669" spans="1:21">
      <c r="A2669" s="12">
        <v>1306051</v>
      </c>
      <c r="B2669" s="12" t="s">
        <v>3119</v>
      </c>
      <c r="C2669" s="12" t="s">
        <v>3120</v>
      </c>
      <c r="D2669" s="12">
        <v>13</v>
      </c>
      <c r="E2669" s="12">
        <v>1</v>
      </c>
      <c r="F2669" s="12">
        <v>5</v>
      </c>
      <c r="G2669" s="12">
        <v>6</v>
      </c>
      <c r="J2669" s="37" t="s">
        <v>2082</v>
      </c>
      <c r="K2669" s="37" t="s">
        <v>2082</v>
      </c>
      <c r="N2669" s="40" t="s">
        <v>2083</v>
      </c>
      <c r="Q2669" s="12" t="s">
        <v>1843</v>
      </c>
      <c r="S2669" s="12" t="s">
        <v>3089</v>
      </c>
      <c r="T2669" s="12" t="s">
        <v>3090</v>
      </c>
      <c r="U2669" s="12">
        <f t="shared" si="483"/>
        <v>1</v>
      </c>
    </row>
    <row r="2670" spans="1:21">
      <c r="A2670" s="12">
        <v>1306052</v>
      </c>
      <c r="B2670" s="12" t="s">
        <v>3121</v>
      </c>
      <c r="C2670" s="12" t="s">
        <v>3122</v>
      </c>
      <c r="D2670" s="12">
        <v>13</v>
      </c>
      <c r="E2670" s="12">
        <v>2</v>
      </c>
      <c r="F2670" s="12">
        <v>5</v>
      </c>
      <c r="G2670" s="12">
        <v>6</v>
      </c>
      <c r="J2670" s="37" t="s">
        <v>2084</v>
      </c>
      <c r="K2670" s="37" t="s">
        <v>2084</v>
      </c>
      <c r="N2670" s="40" t="s">
        <v>2083</v>
      </c>
      <c r="Q2670" s="12" t="s">
        <v>1849</v>
      </c>
      <c r="S2670" s="12" t="s">
        <v>3093</v>
      </c>
      <c r="T2670" s="12" t="s">
        <v>3094</v>
      </c>
      <c r="U2670" s="12">
        <f t="shared" si="483"/>
        <v>1</v>
      </c>
    </row>
    <row r="2671" spans="1:21">
      <c r="A2671" s="12">
        <v>1306053</v>
      </c>
      <c r="B2671" s="12" t="s">
        <v>3123</v>
      </c>
      <c r="C2671" s="12" t="s">
        <v>3124</v>
      </c>
      <c r="D2671" s="12">
        <v>13</v>
      </c>
      <c r="E2671" s="12">
        <v>3</v>
      </c>
      <c r="F2671" s="12">
        <v>5</v>
      </c>
      <c r="G2671" s="12">
        <v>6</v>
      </c>
      <c r="J2671" s="37" t="s">
        <v>2084</v>
      </c>
      <c r="K2671" s="37" t="s">
        <v>2084</v>
      </c>
      <c r="N2671" s="40" t="s">
        <v>2083</v>
      </c>
      <c r="Q2671" s="12" t="s">
        <v>1854</v>
      </c>
      <c r="S2671" s="12" t="s">
        <v>3097</v>
      </c>
      <c r="T2671" s="12" t="s">
        <v>3098</v>
      </c>
      <c r="U2671" s="12">
        <f t="shared" si="483"/>
        <v>1</v>
      </c>
    </row>
    <row r="2672" spans="1:21">
      <c r="A2672" s="12">
        <v>1306054</v>
      </c>
      <c r="B2672" s="12" t="s">
        <v>3125</v>
      </c>
      <c r="C2672" s="12" t="s">
        <v>3126</v>
      </c>
      <c r="D2672" s="12">
        <v>13</v>
      </c>
      <c r="E2672" s="12">
        <v>4</v>
      </c>
      <c r="F2672" s="12">
        <v>5</v>
      </c>
      <c r="G2672" s="12">
        <v>6</v>
      </c>
      <c r="J2672" s="37" t="s">
        <v>2085</v>
      </c>
      <c r="K2672" s="37" t="s">
        <v>2085</v>
      </c>
      <c r="N2672" s="40" t="s">
        <v>2083</v>
      </c>
      <c r="Q2672" s="12" t="s">
        <v>1860</v>
      </c>
      <c r="S2672" s="12" t="s">
        <v>3101</v>
      </c>
      <c r="T2672" s="12" t="s">
        <v>3102</v>
      </c>
      <c r="U2672" s="12">
        <f t="shared" si="483"/>
        <v>1</v>
      </c>
    </row>
    <row r="2673" spans="1:21">
      <c r="A2673" s="12">
        <v>1306061</v>
      </c>
      <c r="B2673" s="12" t="s">
        <v>3127</v>
      </c>
      <c r="C2673" s="12" t="s">
        <v>3128</v>
      </c>
      <c r="D2673" s="12">
        <v>13</v>
      </c>
      <c r="E2673" s="12">
        <v>1</v>
      </c>
      <c r="F2673" s="12">
        <v>6</v>
      </c>
      <c r="G2673" s="12">
        <v>6</v>
      </c>
      <c r="J2673" s="37" t="s">
        <v>2086</v>
      </c>
      <c r="K2673" s="37" t="s">
        <v>2086</v>
      </c>
      <c r="N2673" s="40" t="s">
        <v>2087</v>
      </c>
      <c r="Q2673" s="12" t="s">
        <v>1843</v>
      </c>
      <c r="S2673" s="12" t="s">
        <v>3089</v>
      </c>
      <c r="T2673" s="12" t="s">
        <v>3090</v>
      </c>
      <c r="U2673" s="12">
        <f t="shared" si="483"/>
        <v>1</v>
      </c>
    </row>
    <row r="2674" spans="1:21">
      <c r="A2674" s="12">
        <v>1306062</v>
      </c>
      <c r="B2674" s="12" t="s">
        <v>3129</v>
      </c>
      <c r="C2674" s="12" t="s">
        <v>3130</v>
      </c>
      <c r="D2674" s="12">
        <v>13</v>
      </c>
      <c r="E2674" s="12">
        <v>2</v>
      </c>
      <c r="F2674" s="12">
        <v>6</v>
      </c>
      <c r="G2674" s="12">
        <v>6</v>
      </c>
      <c r="J2674" s="37" t="s">
        <v>2088</v>
      </c>
      <c r="K2674" s="37" t="s">
        <v>2088</v>
      </c>
      <c r="N2674" s="40" t="s">
        <v>2087</v>
      </c>
      <c r="Q2674" s="12" t="s">
        <v>1849</v>
      </c>
      <c r="S2674" s="12" t="s">
        <v>3093</v>
      </c>
      <c r="T2674" s="12" t="s">
        <v>3094</v>
      </c>
      <c r="U2674" s="12">
        <f t="shared" si="483"/>
        <v>1</v>
      </c>
    </row>
    <row r="2675" spans="1:21">
      <c r="A2675" s="12">
        <v>1306063</v>
      </c>
      <c r="B2675" s="12" t="s">
        <v>3131</v>
      </c>
      <c r="C2675" s="12" t="s">
        <v>3132</v>
      </c>
      <c r="D2675" s="12">
        <v>13</v>
      </c>
      <c r="E2675" s="12">
        <v>3</v>
      </c>
      <c r="F2675" s="12">
        <v>6</v>
      </c>
      <c r="G2675" s="12">
        <v>6</v>
      </c>
      <c r="J2675" s="37" t="s">
        <v>2088</v>
      </c>
      <c r="K2675" s="37" t="s">
        <v>2088</v>
      </c>
      <c r="N2675" s="40" t="s">
        <v>2087</v>
      </c>
      <c r="Q2675" s="12" t="s">
        <v>1854</v>
      </c>
      <c r="S2675" s="12" t="s">
        <v>3097</v>
      </c>
      <c r="T2675" s="12" t="s">
        <v>3098</v>
      </c>
      <c r="U2675" s="12">
        <f t="shared" si="483"/>
        <v>1</v>
      </c>
    </row>
    <row r="2676" spans="1:21">
      <c r="A2676" s="12">
        <v>1306064</v>
      </c>
      <c r="B2676" s="12" t="s">
        <v>3133</v>
      </c>
      <c r="C2676" s="12" t="s">
        <v>3134</v>
      </c>
      <c r="D2676" s="12">
        <v>13</v>
      </c>
      <c r="E2676" s="12">
        <v>4</v>
      </c>
      <c r="F2676" s="12">
        <v>6</v>
      </c>
      <c r="G2676" s="12">
        <v>6</v>
      </c>
      <c r="J2676" s="37" t="s">
        <v>2089</v>
      </c>
      <c r="K2676" s="37" t="s">
        <v>2089</v>
      </c>
      <c r="N2676" s="40" t="s">
        <v>2087</v>
      </c>
      <c r="Q2676" s="12" t="s">
        <v>1860</v>
      </c>
      <c r="S2676" s="12" t="s">
        <v>3101</v>
      </c>
      <c r="T2676" s="12" t="s">
        <v>3102</v>
      </c>
      <c r="U2676" s="12">
        <f t="shared" si="483"/>
        <v>1</v>
      </c>
    </row>
    <row r="2677" spans="1:21">
      <c r="A2677" s="12">
        <v>1306071</v>
      </c>
      <c r="B2677" s="12" t="s">
        <v>3135</v>
      </c>
      <c r="C2677" s="12" t="s">
        <v>3136</v>
      </c>
      <c r="D2677" s="12">
        <v>13</v>
      </c>
      <c r="E2677" s="12">
        <v>1</v>
      </c>
      <c r="F2677" s="12">
        <v>7</v>
      </c>
      <c r="G2677" s="12">
        <v>6</v>
      </c>
      <c r="J2677" s="37" t="s">
        <v>2090</v>
      </c>
      <c r="K2677" s="37" t="s">
        <v>2090</v>
      </c>
      <c r="N2677" s="40" t="s">
        <v>2091</v>
      </c>
      <c r="Q2677" s="12" t="s">
        <v>1843</v>
      </c>
      <c r="S2677" s="12" t="s">
        <v>3089</v>
      </c>
      <c r="T2677" s="12" t="s">
        <v>3090</v>
      </c>
      <c r="U2677" s="12">
        <f t="shared" si="483"/>
        <v>1</v>
      </c>
    </row>
    <row r="2678" spans="1:21">
      <c r="A2678" s="12">
        <v>1306072</v>
      </c>
      <c r="B2678" s="12" t="s">
        <v>3137</v>
      </c>
      <c r="C2678" s="12" t="s">
        <v>3138</v>
      </c>
      <c r="D2678" s="12">
        <v>13</v>
      </c>
      <c r="E2678" s="12">
        <v>2</v>
      </c>
      <c r="F2678" s="12">
        <v>7</v>
      </c>
      <c r="G2678" s="12">
        <v>6</v>
      </c>
      <c r="J2678" s="37" t="s">
        <v>2092</v>
      </c>
      <c r="K2678" s="37" t="s">
        <v>2092</v>
      </c>
      <c r="N2678" s="40" t="s">
        <v>2091</v>
      </c>
      <c r="Q2678" s="12" t="s">
        <v>1849</v>
      </c>
      <c r="S2678" s="12" t="s">
        <v>3093</v>
      </c>
      <c r="T2678" s="12" t="s">
        <v>3094</v>
      </c>
      <c r="U2678" s="12">
        <f t="shared" si="483"/>
        <v>1</v>
      </c>
    </row>
    <row r="2679" spans="1:21">
      <c r="A2679" s="12">
        <v>1306073</v>
      </c>
      <c r="B2679" s="12" t="s">
        <v>3139</v>
      </c>
      <c r="C2679" s="12" t="s">
        <v>3140</v>
      </c>
      <c r="D2679" s="12">
        <v>13</v>
      </c>
      <c r="E2679" s="12">
        <v>3</v>
      </c>
      <c r="F2679" s="12">
        <v>7</v>
      </c>
      <c r="G2679" s="12">
        <v>6</v>
      </c>
      <c r="J2679" s="37" t="s">
        <v>2092</v>
      </c>
      <c r="K2679" s="37" t="s">
        <v>2092</v>
      </c>
      <c r="N2679" s="40" t="s">
        <v>2091</v>
      </c>
      <c r="Q2679" s="12" t="s">
        <v>1854</v>
      </c>
      <c r="S2679" s="12" t="s">
        <v>3097</v>
      </c>
      <c r="T2679" s="12" t="s">
        <v>3098</v>
      </c>
      <c r="U2679" s="12">
        <f t="shared" si="483"/>
        <v>1</v>
      </c>
    </row>
    <row r="2680" spans="1:21">
      <c r="A2680" s="12">
        <v>1306074</v>
      </c>
      <c r="B2680" s="12" t="s">
        <v>3141</v>
      </c>
      <c r="C2680" s="12" t="s">
        <v>3142</v>
      </c>
      <c r="D2680" s="12">
        <v>13</v>
      </c>
      <c r="E2680" s="12">
        <v>4</v>
      </c>
      <c r="F2680" s="12">
        <v>7</v>
      </c>
      <c r="G2680" s="12">
        <v>6</v>
      </c>
      <c r="J2680" s="37" t="s">
        <v>2093</v>
      </c>
      <c r="K2680" s="37" t="s">
        <v>2093</v>
      </c>
      <c r="N2680" s="40" t="s">
        <v>2091</v>
      </c>
      <c r="Q2680" s="12" t="s">
        <v>1860</v>
      </c>
      <c r="S2680" s="12" t="s">
        <v>3101</v>
      </c>
      <c r="T2680" s="12" t="s">
        <v>3102</v>
      </c>
      <c r="U2680" s="12">
        <f t="shared" si="483"/>
        <v>1</v>
      </c>
    </row>
    <row r="2681" spans="1:21">
      <c r="A2681" s="12">
        <v>1306081</v>
      </c>
      <c r="B2681" s="12" t="s">
        <v>3143</v>
      </c>
      <c r="C2681" s="12" t="s">
        <v>3144</v>
      </c>
      <c r="D2681" s="12">
        <v>13</v>
      </c>
      <c r="E2681" s="12">
        <v>1</v>
      </c>
      <c r="F2681" s="12">
        <v>8</v>
      </c>
      <c r="G2681" s="12">
        <v>6</v>
      </c>
      <c r="J2681" s="37" t="s">
        <v>2094</v>
      </c>
      <c r="K2681" s="37" t="s">
        <v>2094</v>
      </c>
      <c r="N2681" s="40" t="s">
        <v>2095</v>
      </c>
      <c r="Q2681" s="12" t="s">
        <v>1843</v>
      </c>
      <c r="S2681" s="12" t="s">
        <v>3089</v>
      </c>
      <c r="T2681" s="12" t="s">
        <v>3090</v>
      </c>
      <c r="U2681" s="12">
        <f t="shared" ref="U2681:U2764" si="484">IF(G2681=5,1,IF(G2681=6,1,0))</f>
        <v>1</v>
      </c>
    </row>
    <row r="2682" spans="1:21">
      <c r="A2682" s="12">
        <v>1306082</v>
      </c>
      <c r="B2682" s="12" t="s">
        <v>3145</v>
      </c>
      <c r="C2682" s="12" t="s">
        <v>3146</v>
      </c>
      <c r="D2682" s="12">
        <v>13</v>
      </c>
      <c r="E2682" s="12">
        <v>2</v>
      </c>
      <c r="F2682" s="12">
        <v>8</v>
      </c>
      <c r="G2682" s="12">
        <v>6</v>
      </c>
      <c r="J2682" s="37" t="s">
        <v>2096</v>
      </c>
      <c r="K2682" s="37" t="s">
        <v>2096</v>
      </c>
      <c r="N2682" s="40" t="s">
        <v>2095</v>
      </c>
      <c r="Q2682" s="12" t="s">
        <v>1849</v>
      </c>
      <c r="S2682" s="12" t="s">
        <v>3093</v>
      </c>
      <c r="T2682" s="12" t="s">
        <v>3094</v>
      </c>
      <c r="U2682" s="12">
        <f t="shared" si="484"/>
        <v>1</v>
      </c>
    </row>
    <row r="2683" spans="1:21">
      <c r="A2683" s="12">
        <v>1306083</v>
      </c>
      <c r="B2683" s="12" t="s">
        <v>3147</v>
      </c>
      <c r="C2683" s="12" t="s">
        <v>3148</v>
      </c>
      <c r="D2683" s="12">
        <v>13</v>
      </c>
      <c r="E2683" s="12">
        <v>3</v>
      </c>
      <c r="F2683" s="12">
        <v>8</v>
      </c>
      <c r="G2683" s="12">
        <v>6</v>
      </c>
      <c r="J2683" s="37" t="s">
        <v>2096</v>
      </c>
      <c r="K2683" s="37" t="s">
        <v>2096</v>
      </c>
      <c r="N2683" s="40" t="s">
        <v>2095</v>
      </c>
      <c r="Q2683" s="12" t="s">
        <v>1854</v>
      </c>
      <c r="S2683" s="12" t="s">
        <v>3097</v>
      </c>
      <c r="T2683" s="12" t="s">
        <v>3098</v>
      </c>
      <c r="U2683" s="12">
        <f t="shared" si="484"/>
        <v>1</v>
      </c>
    </row>
    <row r="2684" spans="1:21">
      <c r="A2684" s="12">
        <v>1306084</v>
      </c>
      <c r="B2684" s="12" t="s">
        <v>3149</v>
      </c>
      <c r="C2684" s="12" t="s">
        <v>3150</v>
      </c>
      <c r="D2684" s="12">
        <v>13</v>
      </c>
      <c r="E2684" s="12">
        <v>4</v>
      </c>
      <c r="F2684" s="12">
        <v>8</v>
      </c>
      <c r="G2684" s="12">
        <v>6</v>
      </c>
      <c r="J2684" s="37" t="s">
        <v>2097</v>
      </c>
      <c r="K2684" s="37" t="s">
        <v>2097</v>
      </c>
      <c r="N2684" s="40" t="s">
        <v>2095</v>
      </c>
      <c r="Q2684" s="12" t="s">
        <v>1860</v>
      </c>
      <c r="S2684" s="12" t="s">
        <v>3101</v>
      </c>
      <c r="T2684" s="12" t="s">
        <v>3102</v>
      </c>
      <c r="U2684" s="12">
        <f t="shared" si="484"/>
        <v>1</v>
      </c>
    </row>
    <row r="2685" spans="1:21">
      <c r="A2685" s="12">
        <v>1306091</v>
      </c>
      <c r="B2685" s="12" t="s">
        <v>3151</v>
      </c>
      <c r="C2685" s="12" t="s">
        <v>3152</v>
      </c>
      <c r="D2685" s="12">
        <v>13</v>
      </c>
      <c r="E2685" s="12">
        <v>1</v>
      </c>
      <c r="F2685" s="12">
        <v>9</v>
      </c>
      <c r="G2685" s="12">
        <v>6</v>
      </c>
      <c r="J2685" s="37" t="s">
        <v>2098</v>
      </c>
      <c r="K2685" s="37" t="s">
        <v>2098</v>
      </c>
      <c r="N2685" s="40" t="s">
        <v>2099</v>
      </c>
      <c r="Q2685" s="12" t="s">
        <v>1843</v>
      </c>
      <c r="S2685" s="12" t="s">
        <v>3089</v>
      </c>
      <c r="T2685" s="12" t="s">
        <v>3090</v>
      </c>
      <c r="U2685" s="12">
        <f t="shared" si="484"/>
        <v>1</v>
      </c>
    </row>
    <row r="2686" spans="1:21">
      <c r="A2686" s="12">
        <v>1306092</v>
      </c>
      <c r="B2686" s="12" t="s">
        <v>3153</v>
      </c>
      <c r="C2686" s="12" t="s">
        <v>3154</v>
      </c>
      <c r="D2686" s="12">
        <v>13</v>
      </c>
      <c r="E2686" s="12">
        <v>2</v>
      </c>
      <c r="F2686" s="12">
        <v>9</v>
      </c>
      <c r="G2686" s="12">
        <v>6</v>
      </c>
      <c r="J2686" s="37" t="s">
        <v>2100</v>
      </c>
      <c r="K2686" s="37" t="s">
        <v>2100</v>
      </c>
      <c r="N2686" s="40" t="s">
        <v>2099</v>
      </c>
      <c r="Q2686" s="12" t="s">
        <v>1849</v>
      </c>
      <c r="S2686" s="12" t="s">
        <v>3093</v>
      </c>
      <c r="T2686" s="12" t="s">
        <v>3094</v>
      </c>
      <c r="U2686" s="12">
        <f t="shared" si="484"/>
        <v>1</v>
      </c>
    </row>
    <row r="2687" spans="1:21">
      <c r="A2687" s="12">
        <v>1306093</v>
      </c>
      <c r="B2687" s="12" t="s">
        <v>3155</v>
      </c>
      <c r="C2687" s="12" t="s">
        <v>3156</v>
      </c>
      <c r="D2687" s="12">
        <v>13</v>
      </c>
      <c r="E2687" s="12">
        <v>3</v>
      </c>
      <c r="F2687" s="12">
        <v>9</v>
      </c>
      <c r="G2687" s="12">
        <v>6</v>
      </c>
      <c r="J2687" s="37" t="s">
        <v>2100</v>
      </c>
      <c r="K2687" s="37" t="s">
        <v>2100</v>
      </c>
      <c r="N2687" s="40" t="s">
        <v>2099</v>
      </c>
      <c r="Q2687" s="12" t="s">
        <v>1854</v>
      </c>
      <c r="S2687" s="12" t="s">
        <v>3097</v>
      </c>
      <c r="T2687" s="12" t="s">
        <v>3098</v>
      </c>
      <c r="U2687" s="12">
        <f t="shared" si="484"/>
        <v>1</v>
      </c>
    </row>
    <row r="2688" spans="1:21">
      <c r="A2688" s="12">
        <v>1306094</v>
      </c>
      <c r="B2688" s="12" t="s">
        <v>3157</v>
      </c>
      <c r="C2688" s="12" t="s">
        <v>3158</v>
      </c>
      <c r="D2688" s="12">
        <v>13</v>
      </c>
      <c r="E2688" s="12">
        <v>4</v>
      </c>
      <c r="F2688" s="12">
        <v>9</v>
      </c>
      <c r="G2688" s="12">
        <v>6</v>
      </c>
      <c r="J2688" s="37" t="s">
        <v>2101</v>
      </c>
      <c r="K2688" s="37" t="s">
        <v>2101</v>
      </c>
      <c r="N2688" s="40" t="s">
        <v>2099</v>
      </c>
      <c r="Q2688" s="12" t="s">
        <v>1860</v>
      </c>
      <c r="S2688" s="12" t="s">
        <v>3101</v>
      </c>
      <c r="T2688" s="12" t="s">
        <v>3102</v>
      </c>
      <c r="U2688" s="12">
        <f t="shared" si="484"/>
        <v>1</v>
      </c>
    </row>
    <row r="2689" spans="1:21">
      <c r="A2689" s="12">
        <v>1306101</v>
      </c>
      <c r="B2689" s="12" t="s">
        <v>3159</v>
      </c>
      <c r="C2689" s="12" t="s">
        <v>3160</v>
      </c>
      <c r="D2689" s="12">
        <v>13</v>
      </c>
      <c r="E2689" s="12">
        <v>1</v>
      </c>
      <c r="F2689" s="12">
        <v>10</v>
      </c>
      <c r="G2689" s="12">
        <v>6</v>
      </c>
      <c r="J2689" s="37" t="s">
        <v>2102</v>
      </c>
      <c r="K2689" s="37" t="s">
        <v>2102</v>
      </c>
      <c r="N2689" s="40" t="s">
        <v>2103</v>
      </c>
      <c r="Q2689" s="12" t="s">
        <v>1843</v>
      </c>
      <c r="S2689" s="12" t="s">
        <v>3089</v>
      </c>
      <c r="T2689" s="12" t="s">
        <v>3090</v>
      </c>
      <c r="U2689" s="12">
        <f t="shared" si="484"/>
        <v>1</v>
      </c>
    </row>
    <row r="2690" spans="1:21">
      <c r="A2690" s="12">
        <v>1306102</v>
      </c>
      <c r="B2690" s="12" t="s">
        <v>3161</v>
      </c>
      <c r="C2690" s="12" t="s">
        <v>3162</v>
      </c>
      <c r="D2690" s="12">
        <v>13</v>
      </c>
      <c r="E2690" s="12">
        <v>2</v>
      </c>
      <c r="F2690" s="12">
        <v>10</v>
      </c>
      <c r="G2690" s="12">
        <v>6</v>
      </c>
      <c r="J2690" s="37" t="s">
        <v>2104</v>
      </c>
      <c r="K2690" s="37" t="s">
        <v>2104</v>
      </c>
      <c r="N2690" s="40" t="s">
        <v>2103</v>
      </c>
      <c r="Q2690" s="12" t="s">
        <v>1849</v>
      </c>
      <c r="S2690" s="12" t="s">
        <v>3093</v>
      </c>
      <c r="T2690" s="12" t="s">
        <v>3094</v>
      </c>
      <c r="U2690" s="12">
        <f t="shared" si="484"/>
        <v>1</v>
      </c>
    </row>
    <row r="2691" spans="1:21">
      <c r="A2691" s="12">
        <v>1306103</v>
      </c>
      <c r="B2691" s="12" t="s">
        <v>3163</v>
      </c>
      <c r="C2691" s="12" t="s">
        <v>3164</v>
      </c>
      <c r="D2691" s="12">
        <v>13</v>
      </c>
      <c r="E2691" s="12">
        <v>3</v>
      </c>
      <c r="F2691" s="12">
        <v>10</v>
      </c>
      <c r="G2691" s="12">
        <v>6</v>
      </c>
      <c r="J2691" s="37" t="s">
        <v>2104</v>
      </c>
      <c r="K2691" s="37" t="s">
        <v>2104</v>
      </c>
      <c r="N2691" s="40" t="s">
        <v>2103</v>
      </c>
      <c r="Q2691" s="12" t="s">
        <v>1854</v>
      </c>
      <c r="S2691" s="12" t="s">
        <v>3097</v>
      </c>
      <c r="T2691" s="12" t="s">
        <v>3098</v>
      </c>
      <c r="U2691" s="12">
        <f t="shared" si="484"/>
        <v>1</v>
      </c>
    </row>
    <row r="2692" spans="1:21">
      <c r="A2692" s="12">
        <v>1306104</v>
      </c>
      <c r="B2692" s="12" t="s">
        <v>3165</v>
      </c>
      <c r="C2692" s="12" t="s">
        <v>3166</v>
      </c>
      <c r="D2692" s="12">
        <v>13</v>
      </c>
      <c r="E2692" s="12">
        <v>4</v>
      </c>
      <c r="F2692" s="12">
        <v>10</v>
      </c>
      <c r="G2692" s="12">
        <v>6</v>
      </c>
      <c r="J2692" s="37" t="s">
        <v>2105</v>
      </c>
      <c r="K2692" s="37" t="s">
        <v>2105</v>
      </c>
      <c r="N2692" s="40" t="s">
        <v>2103</v>
      </c>
      <c r="Q2692" s="12" t="s">
        <v>1860</v>
      </c>
      <c r="S2692" s="12" t="s">
        <v>3101</v>
      </c>
      <c r="T2692" s="12" t="s">
        <v>3102</v>
      </c>
      <c r="U2692" s="12">
        <f t="shared" si="484"/>
        <v>1</v>
      </c>
    </row>
    <row r="2693" spans="1:21">
      <c r="A2693" s="12">
        <v>1306111</v>
      </c>
      <c r="B2693" s="12" t="s">
        <v>3167</v>
      </c>
      <c r="C2693" s="12" t="s">
        <v>3168</v>
      </c>
      <c r="D2693" s="12">
        <v>13</v>
      </c>
      <c r="E2693" s="12">
        <v>1</v>
      </c>
      <c r="F2693" s="12">
        <v>11</v>
      </c>
      <c r="G2693" s="12">
        <v>6</v>
      </c>
      <c r="J2693" s="37" t="s">
        <v>2106</v>
      </c>
      <c r="K2693" s="37" t="s">
        <v>2106</v>
      </c>
      <c r="N2693" s="40" t="s">
        <v>2107</v>
      </c>
      <c r="Q2693" s="12" t="s">
        <v>1843</v>
      </c>
      <c r="S2693" s="12" t="s">
        <v>3089</v>
      </c>
      <c r="T2693" s="12" t="s">
        <v>3090</v>
      </c>
      <c r="U2693" s="12">
        <f t="shared" si="484"/>
        <v>1</v>
      </c>
    </row>
    <row r="2694" spans="1:21">
      <c r="A2694" s="12">
        <v>1306112</v>
      </c>
      <c r="B2694" s="12" t="s">
        <v>3169</v>
      </c>
      <c r="C2694" s="12" t="s">
        <v>3170</v>
      </c>
      <c r="D2694" s="12">
        <v>13</v>
      </c>
      <c r="E2694" s="12">
        <v>2</v>
      </c>
      <c r="F2694" s="12">
        <v>11</v>
      </c>
      <c r="G2694" s="12">
        <v>6</v>
      </c>
      <c r="J2694" s="37" t="s">
        <v>2108</v>
      </c>
      <c r="K2694" s="37" t="s">
        <v>2108</v>
      </c>
      <c r="N2694" s="40" t="s">
        <v>2107</v>
      </c>
      <c r="Q2694" s="12" t="s">
        <v>1849</v>
      </c>
      <c r="S2694" s="12" t="s">
        <v>3093</v>
      </c>
      <c r="T2694" s="12" t="s">
        <v>3094</v>
      </c>
      <c r="U2694" s="12">
        <f t="shared" si="484"/>
        <v>1</v>
      </c>
    </row>
    <row r="2695" spans="1:21">
      <c r="A2695" s="12">
        <v>1306113</v>
      </c>
      <c r="B2695" s="12" t="s">
        <v>3171</v>
      </c>
      <c r="C2695" s="12" t="s">
        <v>3172</v>
      </c>
      <c r="D2695" s="12">
        <v>13</v>
      </c>
      <c r="E2695" s="12">
        <v>3</v>
      </c>
      <c r="F2695" s="12">
        <v>11</v>
      </c>
      <c r="G2695" s="12">
        <v>6</v>
      </c>
      <c r="J2695" s="37" t="s">
        <v>2108</v>
      </c>
      <c r="K2695" s="37" t="s">
        <v>2108</v>
      </c>
      <c r="N2695" s="40" t="s">
        <v>2107</v>
      </c>
      <c r="Q2695" s="12" t="s">
        <v>1854</v>
      </c>
      <c r="S2695" s="12" t="s">
        <v>3097</v>
      </c>
      <c r="T2695" s="12" t="s">
        <v>3098</v>
      </c>
      <c r="U2695" s="12">
        <f t="shared" si="484"/>
        <v>1</v>
      </c>
    </row>
    <row r="2696" spans="1:21">
      <c r="A2696" s="12">
        <v>1306114</v>
      </c>
      <c r="B2696" s="12" t="s">
        <v>3173</v>
      </c>
      <c r="C2696" s="12" t="s">
        <v>3174</v>
      </c>
      <c r="D2696" s="12">
        <v>13</v>
      </c>
      <c r="E2696" s="12">
        <v>4</v>
      </c>
      <c r="F2696" s="12">
        <v>11</v>
      </c>
      <c r="G2696" s="12">
        <v>6</v>
      </c>
      <c r="J2696" s="37" t="s">
        <v>2109</v>
      </c>
      <c r="K2696" s="37" t="s">
        <v>2109</v>
      </c>
      <c r="N2696" s="40" t="s">
        <v>2107</v>
      </c>
      <c r="Q2696" s="12" t="s">
        <v>1860</v>
      </c>
      <c r="S2696" s="12" t="s">
        <v>3101</v>
      </c>
      <c r="T2696" s="12" t="s">
        <v>3102</v>
      </c>
      <c r="U2696" s="12">
        <f t="shared" si="484"/>
        <v>1</v>
      </c>
    </row>
    <row r="2697" spans="1:21">
      <c r="A2697" s="12">
        <v>1306121</v>
      </c>
      <c r="B2697" s="12" t="s">
        <v>3175</v>
      </c>
      <c r="C2697" s="12" t="s">
        <v>3176</v>
      </c>
      <c r="D2697" s="12">
        <v>13</v>
      </c>
      <c r="E2697" s="12">
        <v>1</v>
      </c>
      <c r="F2697" s="12">
        <v>12</v>
      </c>
      <c r="G2697" s="12">
        <v>6</v>
      </c>
      <c r="J2697" s="37" t="s">
        <v>2110</v>
      </c>
      <c r="K2697" s="37" t="s">
        <v>2110</v>
      </c>
      <c r="N2697" s="40" t="s">
        <v>2111</v>
      </c>
      <c r="Q2697" s="12" t="s">
        <v>1843</v>
      </c>
      <c r="S2697" s="12" t="s">
        <v>3089</v>
      </c>
      <c r="T2697" s="12" t="s">
        <v>3090</v>
      </c>
      <c r="U2697" s="12">
        <f t="shared" si="484"/>
        <v>1</v>
      </c>
    </row>
    <row r="2698" spans="1:21">
      <c r="A2698" s="12">
        <v>1306122</v>
      </c>
      <c r="B2698" s="12" t="s">
        <v>3177</v>
      </c>
      <c r="C2698" s="12" t="s">
        <v>3178</v>
      </c>
      <c r="D2698" s="12">
        <v>13</v>
      </c>
      <c r="E2698" s="12">
        <v>2</v>
      </c>
      <c r="F2698" s="12">
        <v>12</v>
      </c>
      <c r="G2698" s="12">
        <v>6</v>
      </c>
      <c r="J2698" s="37" t="s">
        <v>2112</v>
      </c>
      <c r="K2698" s="37" t="s">
        <v>2112</v>
      </c>
      <c r="N2698" s="40" t="s">
        <v>2111</v>
      </c>
      <c r="Q2698" s="12" t="s">
        <v>1849</v>
      </c>
      <c r="S2698" s="12" t="s">
        <v>3093</v>
      </c>
      <c r="T2698" s="12" t="s">
        <v>3094</v>
      </c>
      <c r="U2698" s="12">
        <f t="shared" si="484"/>
        <v>1</v>
      </c>
    </row>
    <row r="2699" spans="1:21">
      <c r="A2699" s="12">
        <v>1306123</v>
      </c>
      <c r="B2699" s="12" t="s">
        <v>3179</v>
      </c>
      <c r="C2699" s="12" t="s">
        <v>3180</v>
      </c>
      <c r="D2699" s="12">
        <v>13</v>
      </c>
      <c r="E2699" s="12">
        <v>3</v>
      </c>
      <c r="F2699" s="12">
        <v>12</v>
      </c>
      <c r="G2699" s="12">
        <v>6</v>
      </c>
      <c r="J2699" s="37" t="s">
        <v>2112</v>
      </c>
      <c r="K2699" s="37" t="s">
        <v>2112</v>
      </c>
      <c r="N2699" s="40" t="s">
        <v>2111</v>
      </c>
      <c r="Q2699" s="12" t="s">
        <v>1854</v>
      </c>
      <c r="S2699" s="12" t="s">
        <v>3097</v>
      </c>
      <c r="T2699" s="12" t="s">
        <v>3098</v>
      </c>
      <c r="U2699" s="12">
        <f t="shared" si="484"/>
        <v>1</v>
      </c>
    </row>
    <row r="2700" spans="1:21">
      <c r="A2700" s="12">
        <v>1306124</v>
      </c>
      <c r="B2700" s="12" t="s">
        <v>3181</v>
      </c>
      <c r="C2700" s="12" t="s">
        <v>3182</v>
      </c>
      <c r="D2700" s="12">
        <v>13</v>
      </c>
      <c r="E2700" s="12">
        <v>4</v>
      </c>
      <c r="F2700" s="12">
        <v>12</v>
      </c>
      <c r="G2700" s="12">
        <v>6</v>
      </c>
      <c r="J2700" s="37" t="s">
        <v>2113</v>
      </c>
      <c r="K2700" s="37" t="s">
        <v>2113</v>
      </c>
      <c r="N2700" s="40" t="s">
        <v>2111</v>
      </c>
      <c r="Q2700" s="12" t="s">
        <v>1860</v>
      </c>
      <c r="S2700" s="12" t="s">
        <v>3101</v>
      </c>
      <c r="T2700" s="12" t="s">
        <v>3102</v>
      </c>
      <c r="U2700" s="12">
        <f t="shared" si="484"/>
        <v>1</v>
      </c>
    </row>
    <row r="2701" spans="1:21">
      <c r="A2701" s="12">
        <v>1306131</v>
      </c>
      <c r="B2701" s="12" t="s">
        <v>3183</v>
      </c>
      <c r="C2701" s="12" t="s">
        <v>3184</v>
      </c>
      <c r="D2701" s="12">
        <v>13</v>
      </c>
      <c r="E2701" s="12">
        <v>1</v>
      </c>
      <c r="F2701" s="12">
        <v>13</v>
      </c>
      <c r="G2701" s="12">
        <v>6</v>
      </c>
      <c r="J2701" s="37" t="s">
        <v>2114</v>
      </c>
      <c r="K2701" s="37" t="s">
        <v>2114</v>
      </c>
      <c r="N2701" s="40" t="s">
        <v>2115</v>
      </c>
      <c r="Q2701" s="12" t="s">
        <v>1843</v>
      </c>
      <c r="S2701" s="12" t="s">
        <v>3089</v>
      </c>
      <c r="T2701" s="12" t="s">
        <v>3090</v>
      </c>
      <c r="U2701" s="12">
        <f t="shared" si="484"/>
        <v>1</v>
      </c>
    </row>
    <row r="2702" spans="1:21">
      <c r="A2702" s="12">
        <v>1306132</v>
      </c>
      <c r="B2702" s="12" t="s">
        <v>3185</v>
      </c>
      <c r="C2702" s="12" t="s">
        <v>3186</v>
      </c>
      <c r="D2702" s="12">
        <v>13</v>
      </c>
      <c r="E2702" s="12">
        <v>2</v>
      </c>
      <c r="F2702" s="12">
        <v>13</v>
      </c>
      <c r="G2702" s="12">
        <v>6</v>
      </c>
      <c r="J2702" s="37" t="s">
        <v>2116</v>
      </c>
      <c r="K2702" s="37" t="s">
        <v>2116</v>
      </c>
      <c r="N2702" s="40" t="s">
        <v>2115</v>
      </c>
      <c r="Q2702" s="12" t="s">
        <v>1849</v>
      </c>
      <c r="S2702" s="12" t="s">
        <v>3093</v>
      </c>
      <c r="T2702" s="12" t="s">
        <v>3094</v>
      </c>
      <c r="U2702" s="12">
        <f t="shared" si="484"/>
        <v>1</v>
      </c>
    </row>
    <row r="2703" spans="1:21">
      <c r="A2703" s="12">
        <v>1306133</v>
      </c>
      <c r="B2703" s="12" t="s">
        <v>3187</v>
      </c>
      <c r="C2703" s="12" t="s">
        <v>3188</v>
      </c>
      <c r="D2703" s="12">
        <v>13</v>
      </c>
      <c r="E2703" s="12">
        <v>3</v>
      </c>
      <c r="F2703" s="12">
        <v>13</v>
      </c>
      <c r="G2703" s="12">
        <v>6</v>
      </c>
      <c r="J2703" s="37" t="s">
        <v>2116</v>
      </c>
      <c r="K2703" s="37" t="s">
        <v>2116</v>
      </c>
      <c r="N2703" s="40" t="s">
        <v>2115</v>
      </c>
      <c r="Q2703" s="12" t="s">
        <v>1854</v>
      </c>
      <c r="S2703" s="12" t="s">
        <v>3097</v>
      </c>
      <c r="T2703" s="12" t="s">
        <v>3098</v>
      </c>
      <c r="U2703" s="12">
        <f t="shared" si="484"/>
        <v>1</v>
      </c>
    </row>
    <row r="2704" spans="1:21">
      <c r="A2704" s="12">
        <v>1306134</v>
      </c>
      <c r="B2704" s="12" t="s">
        <v>3189</v>
      </c>
      <c r="C2704" s="12" t="s">
        <v>3190</v>
      </c>
      <c r="D2704" s="12">
        <v>13</v>
      </c>
      <c r="E2704" s="12">
        <v>4</v>
      </c>
      <c r="F2704" s="12">
        <v>13</v>
      </c>
      <c r="G2704" s="12">
        <v>6</v>
      </c>
      <c r="J2704" s="37" t="s">
        <v>2117</v>
      </c>
      <c r="K2704" s="37" t="s">
        <v>2117</v>
      </c>
      <c r="N2704" s="40" t="s">
        <v>2115</v>
      </c>
      <c r="Q2704" s="12" t="s">
        <v>1860</v>
      </c>
      <c r="S2704" s="12" t="s">
        <v>3101</v>
      </c>
      <c r="T2704" s="12" t="s">
        <v>3102</v>
      </c>
      <c r="U2704" s="12">
        <f t="shared" si="484"/>
        <v>1</v>
      </c>
    </row>
    <row r="2705" spans="1:21">
      <c r="A2705" s="12">
        <v>1306141</v>
      </c>
      <c r="B2705" s="12" t="s">
        <v>3191</v>
      </c>
      <c r="C2705" s="12" t="s">
        <v>3192</v>
      </c>
      <c r="D2705" s="12">
        <v>13</v>
      </c>
      <c r="E2705" s="12">
        <v>1</v>
      </c>
      <c r="F2705" s="12">
        <v>14</v>
      </c>
      <c r="G2705" s="12">
        <v>6</v>
      </c>
      <c r="J2705" s="37" t="s">
        <v>2118</v>
      </c>
      <c r="K2705" s="37" t="s">
        <v>2118</v>
      </c>
      <c r="N2705" s="40" t="s">
        <v>2119</v>
      </c>
      <c r="Q2705" s="12" t="s">
        <v>1843</v>
      </c>
      <c r="S2705" s="12" t="s">
        <v>3089</v>
      </c>
      <c r="T2705" s="12" t="s">
        <v>3090</v>
      </c>
      <c r="U2705" s="12">
        <f t="shared" si="484"/>
        <v>1</v>
      </c>
    </row>
    <row r="2706" spans="1:21">
      <c r="A2706" s="12">
        <v>1306142</v>
      </c>
      <c r="B2706" s="12" t="s">
        <v>3193</v>
      </c>
      <c r="C2706" s="12" t="s">
        <v>3194</v>
      </c>
      <c r="D2706" s="12">
        <v>13</v>
      </c>
      <c r="E2706" s="12">
        <v>2</v>
      </c>
      <c r="F2706" s="12">
        <v>14</v>
      </c>
      <c r="G2706" s="12">
        <v>6</v>
      </c>
      <c r="J2706" s="37" t="s">
        <v>2120</v>
      </c>
      <c r="K2706" s="37" t="s">
        <v>2120</v>
      </c>
      <c r="N2706" s="40" t="s">
        <v>2119</v>
      </c>
      <c r="Q2706" s="12" t="s">
        <v>1849</v>
      </c>
      <c r="S2706" s="12" t="s">
        <v>3093</v>
      </c>
      <c r="T2706" s="12" t="s">
        <v>3094</v>
      </c>
      <c r="U2706" s="12">
        <f t="shared" si="484"/>
        <v>1</v>
      </c>
    </row>
    <row r="2707" spans="1:21">
      <c r="A2707" s="12">
        <v>1306143</v>
      </c>
      <c r="B2707" s="12" t="s">
        <v>3195</v>
      </c>
      <c r="C2707" s="12" t="s">
        <v>3196</v>
      </c>
      <c r="D2707" s="12">
        <v>13</v>
      </c>
      <c r="E2707" s="12">
        <v>3</v>
      </c>
      <c r="F2707" s="12">
        <v>14</v>
      </c>
      <c r="G2707" s="12">
        <v>6</v>
      </c>
      <c r="J2707" s="37" t="s">
        <v>2120</v>
      </c>
      <c r="K2707" s="37" t="s">
        <v>2120</v>
      </c>
      <c r="N2707" s="40" t="s">
        <v>2119</v>
      </c>
      <c r="Q2707" s="12" t="s">
        <v>1854</v>
      </c>
      <c r="S2707" s="12" t="s">
        <v>3097</v>
      </c>
      <c r="T2707" s="12" t="s">
        <v>3098</v>
      </c>
      <c r="U2707" s="12">
        <f t="shared" si="484"/>
        <v>1</v>
      </c>
    </row>
    <row r="2708" spans="1:21">
      <c r="A2708" s="12">
        <v>1306144</v>
      </c>
      <c r="B2708" s="12" t="s">
        <v>3197</v>
      </c>
      <c r="C2708" s="12" t="s">
        <v>3198</v>
      </c>
      <c r="D2708" s="12">
        <v>13</v>
      </c>
      <c r="E2708" s="12">
        <v>4</v>
      </c>
      <c r="F2708" s="12">
        <v>14</v>
      </c>
      <c r="G2708" s="12">
        <v>6</v>
      </c>
      <c r="J2708" s="37" t="s">
        <v>2121</v>
      </c>
      <c r="K2708" s="37" t="s">
        <v>2121</v>
      </c>
      <c r="N2708" s="40" t="s">
        <v>2119</v>
      </c>
      <c r="Q2708" s="12" t="s">
        <v>1860</v>
      </c>
      <c r="S2708" s="12" t="s">
        <v>3101</v>
      </c>
      <c r="T2708" s="12" t="s">
        <v>3102</v>
      </c>
      <c r="U2708" s="12">
        <f t="shared" si="484"/>
        <v>1</v>
      </c>
    </row>
    <row r="2709" spans="1:21">
      <c r="A2709" s="12">
        <v>1306151</v>
      </c>
      <c r="B2709" s="12" t="s">
        <v>3199</v>
      </c>
      <c r="C2709" s="12" t="s">
        <v>3200</v>
      </c>
      <c r="D2709" s="12">
        <v>13</v>
      </c>
      <c r="E2709" s="12">
        <v>1</v>
      </c>
      <c r="F2709" s="12">
        <v>15</v>
      </c>
      <c r="G2709" s="12">
        <v>6</v>
      </c>
      <c r="J2709" s="37" t="s">
        <v>2122</v>
      </c>
      <c r="K2709" s="37" t="s">
        <v>2122</v>
      </c>
      <c r="N2709" s="40" t="s">
        <v>2123</v>
      </c>
      <c r="Q2709" s="12" t="s">
        <v>1843</v>
      </c>
      <c r="S2709" s="12" t="s">
        <v>3089</v>
      </c>
      <c r="T2709" s="12" t="s">
        <v>3090</v>
      </c>
      <c r="U2709" s="12">
        <f t="shared" si="484"/>
        <v>1</v>
      </c>
    </row>
    <row r="2710" spans="1:21">
      <c r="A2710" s="12">
        <v>1306152</v>
      </c>
      <c r="B2710" s="12" t="s">
        <v>3201</v>
      </c>
      <c r="C2710" s="12" t="s">
        <v>3202</v>
      </c>
      <c r="D2710" s="12">
        <v>13</v>
      </c>
      <c r="E2710" s="12">
        <v>2</v>
      </c>
      <c r="F2710" s="12">
        <v>15</v>
      </c>
      <c r="G2710" s="12">
        <v>6</v>
      </c>
      <c r="J2710" s="37" t="s">
        <v>2124</v>
      </c>
      <c r="K2710" s="37" t="s">
        <v>2124</v>
      </c>
      <c r="N2710" s="40" t="s">
        <v>2123</v>
      </c>
      <c r="Q2710" s="12" t="s">
        <v>1849</v>
      </c>
      <c r="S2710" s="12" t="s">
        <v>3093</v>
      </c>
      <c r="T2710" s="12" t="s">
        <v>3094</v>
      </c>
      <c r="U2710" s="12">
        <f t="shared" si="484"/>
        <v>1</v>
      </c>
    </row>
    <row r="2711" spans="1:21">
      <c r="A2711" s="12">
        <v>1306153</v>
      </c>
      <c r="B2711" s="12" t="s">
        <v>3203</v>
      </c>
      <c r="C2711" s="12" t="s">
        <v>3204</v>
      </c>
      <c r="D2711" s="12">
        <v>13</v>
      </c>
      <c r="E2711" s="12">
        <v>3</v>
      </c>
      <c r="F2711" s="12">
        <v>15</v>
      </c>
      <c r="G2711" s="12">
        <v>6</v>
      </c>
      <c r="J2711" s="37" t="s">
        <v>2124</v>
      </c>
      <c r="K2711" s="37" t="s">
        <v>2124</v>
      </c>
      <c r="N2711" s="40" t="s">
        <v>2123</v>
      </c>
      <c r="Q2711" s="12" t="s">
        <v>1854</v>
      </c>
      <c r="S2711" s="12" t="s">
        <v>3097</v>
      </c>
      <c r="T2711" s="12" t="s">
        <v>3098</v>
      </c>
      <c r="U2711" s="12">
        <f t="shared" si="484"/>
        <v>1</v>
      </c>
    </row>
    <row r="2712" spans="1:21">
      <c r="A2712" s="12">
        <v>1306154</v>
      </c>
      <c r="B2712" s="12" t="s">
        <v>3205</v>
      </c>
      <c r="C2712" s="12" t="s">
        <v>3206</v>
      </c>
      <c r="D2712" s="12">
        <v>13</v>
      </c>
      <c r="E2712" s="12">
        <v>4</v>
      </c>
      <c r="F2712" s="12">
        <v>15</v>
      </c>
      <c r="G2712" s="12">
        <v>6</v>
      </c>
      <c r="J2712" s="37" t="s">
        <v>2125</v>
      </c>
      <c r="K2712" s="37" t="s">
        <v>2125</v>
      </c>
      <c r="N2712" s="40" t="s">
        <v>2123</v>
      </c>
      <c r="Q2712" s="12" t="s">
        <v>1860</v>
      </c>
      <c r="S2712" s="12" t="s">
        <v>3101</v>
      </c>
      <c r="T2712" s="12" t="s">
        <v>3102</v>
      </c>
      <c r="U2712" s="12">
        <f t="shared" si="484"/>
        <v>1</v>
      </c>
    </row>
    <row r="2713" spans="1:21">
      <c r="A2713" s="12">
        <f>A2709+10</f>
        <v>1306161</v>
      </c>
      <c r="B2713" s="12" t="str">
        <f>F2713&amp;C2713</f>
        <v>16阶Z手环部件I</v>
      </c>
      <c r="C2713" s="12" t="str">
        <f>MID(B2709,3,10)</f>
        <v>阶Z手环部件I</v>
      </c>
      <c r="D2713" s="12">
        <v>5</v>
      </c>
      <c r="E2713" s="12">
        <v>1</v>
      </c>
      <c r="F2713" s="12">
        <f>F2709+1</f>
        <v>16</v>
      </c>
      <c r="G2713" s="12">
        <v>6</v>
      </c>
      <c r="J2713" s="37" t="s">
        <v>2126</v>
      </c>
      <c r="K2713" s="37" t="s">
        <v>2126</v>
      </c>
      <c r="N2713" s="40" t="s">
        <v>2123</v>
      </c>
      <c r="Q2713" s="12" t="str">
        <f t="shared" ref="Q2713" si="485">Q2709</f>
        <v>js_zq_btn04</v>
      </c>
      <c r="S2713" s="12" t="str">
        <f>S2709</f>
        <v>手(I)</v>
      </c>
      <c r="T2713" s="12" t="str">
        <f>T2709</f>
        <v>神（α）</v>
      </c>
      <c r="U2713" s="12">
        <f t="shared" si="484"/>
        <v>1</v>
      </c>
    </row>
    <row r="2714" spans="1:21">
      <c r="A2714" s="12">
        <f t="shared" ref="A2714:A2732" si="486">A2710+10</f>
        <v>1306162</v>
      </c>
      <c r="B2714" s="12" t="str">
        <f t="shared" ref="B2714:B2717" si="487">F2714&amp;C2714</f>
        <v>16阶Z手环部件II</v>
      </c>
      <c r="C2714" s="12" t="str">
        <f t="shared" ref="C2714:C2716" si="488">MID(B2710,3,10)</f>
        <v>阶Z手环部件II</v>
      </c>
      <c r="D2714" s="12">
        <v>5</v>
      </c>
      <c r="E2714" s="12">
        <v>2</v>
      </c>
      <c r="F2714" s="12">
        <f t="shared" ref="F2714:F2732" si="489">F2710+1</f>
        <v>16</v>
      </c>
      <c r="G2714" s="12">
        <v>6</v>
      </c>
      <c r="J2714" s="37" t="s">
        <v>2127</v>
      </c>
      <c r="K2714" s="37" t="s">
        <v>2127</v>
      </c>
      <c r="N2714" s="40" t="s">
        <v>2123</v>
      </c>
      <c r="Q2714" s="12" t="str">
        <f t="shared" ref="Q2714" si="490">Q2710</f>
        <v>js_zq_btn03</v>
      </c>
      <c r="S2714" s="12" t="str">
        <f t="shared" ref="S2714:T2714" si="491">S2710</f>
        <v>手(II)</v>
      </c>
      <c r="T2714" s="12" t="str">
        <f t="shared" si="491"/>
        <v>神（β）</v>
      </c>
      <c r="U2714" s="12">
        <f t="shared" si="484"/>
        <v>1</v>
      </c>
    </row>
    <row r="2715" spans="1:21">
      <c r="A2715" s="12">
        <f t="shared" si="486"/>
        <v>1306163</v>
      </c>
      <c r="B2715" s="12" t="str">
        <f t="shared" si="487"/>
        <v>16阶Z手环部件III</v>
      </c>
      <c r="C2715" s="12" t="str">
        <f t="shared" si="488"/>
        <v>阶Z手环部件III</v>
      </c>
      <c r="D2715" s="12">
        <v>5</v>
      </c>
      <c r="E2715" s="12">
        <v>3</v>
      </c>
      <c r="F2715" s="12">
        <f t="shared" si="489"/>
        <v>16</v>
      </c>
      <c r="G2715" s="12">
        <v>6</v>
      </c>
      <c r="J2715" s="37" t="s">
        <v>2127</v>
      </c>
      <c r="K2715" s="37" t="s">
        <v>2127</v>
      </c>
      <c r="N2715" s="40" t="s">
        <v>2123</v>
      </c>
      <c r="Q2715" s="12" t="str">
        <f t="shared" ref="Q2715" si="492">Q2711</f>
        <v>js_zq_btn02</v>
      </c>
      <c r="S2715" s="12" t="str">
        <f t="shared" ref="S2715:T2715" si="493">S2711</f>
        <v>手(III)</v>
      </c>
      <c r="T2715" s="12" t="str">
        <f t="shared" si="493"/>
        <v>神（γ）</v>
      </c>
      <c r="U2715" s="12">
        <f t="shared" si="484"/>
        <v>1</v>
      </c>
    </row>
    <row r="2716" spans="1:21">
      <c r="A2716" s="12">
        <f t="shared" si="486"/>
        <v>1306164</v>
      </c>
      <c r="B2716" s="12" t="str">
        <f t="shared" si="487"/>
        <v>16阶Z手环部件IV</v>
      </c>
      <c r="C2716" s="12" t="str">
        <f t="shared" si="488"/>
        <v>阶Z手环部件IV</v>
      </c>
      <c r="D2716" s="12">
        <v>5</v>
      </c>
      <c r="E2716" s="12">
        <v>4</v>
      </c>
      <c r="F2716" s="12">
        <f t="shared" si="489"/>
        <v>16</v>
      </c>
      <c r="G2716" s="12">
        <v>6</v>
      </c>
      <c r="J2716" s="37" t="s">
        <v>2128</v>
      </c>
      <c r="K2716" s="37" t="s">
        <v>2128</v>
      </c>
      <c r="N2716" s="40" t="s">
        <v>2123</v>
      </c>
      <c r="Q2716" s="12" t="str">
        <f t="shared" ref="Q2716" si="494">Q2712</f>
        <v>js_zq_btn01</v>
      </c>
      <c r="S2716" s="12" t="str">
        <f t="shared" ref="S2716:T2716" si="495">S2712</f>
        <v>手(IV)</v>
      </c>
      <c r="T2716" s="12" t="str">
        <f t="shared" si="495"/>
        <v>神（ν）</v>
      </c>
      <c r="U2716" s="12">
        <f t="shared" si="484"/>
        <v>1</v>
      </c>
    </row>
    <row r="2717" spans="1:21">
      <c r="A2717" s="12">
        <f t="shared" si="486"/>
        <v>1306171</v>
      </c>
      <c r="B2717" s="12" t="str">
        <f t="shared" si="487"/>
        <v>17阶Z手环部件I</v>
      </c>
      <c r="C2717" s="12" t="str">
        <f>C2713</f>
        <v>阶Z手环部件I</v>
      </c>
      <c r="D2717" s="12">
        <v>5</v>
      </c>
      <c r="E2717" s="12">
        <v>1</v>
      </c>
      <c r="F2717" s="12">
        <f t="shared" si="489"/>
        <v>17</v>
      </c>
      <c r="G2717" s="12">
        <v>6</v>
      </c>
      <c r="J2717" s="37" t="s">
        <v>2129</v>
      </c>
      <c r="K2717" s="37" t="s">
        <v>2129</v>
      </c>
      <c r="N2717" s="40" t="s">
        <v>2123</v>
      </c>
      <c r="Q2717" s="12" t="str">
        <f t="shared" ref="Q2717" si="496">Q2713</f>
        <v>js_zq_btn04</v>
      </c>
      <c r="S2717" s="12" t="str">
        <f t="shared" ref="S2717:T2717" si="497">S2713</f>
        <v>手(I)</v>
      </c>
      <c r="T2717" s="12" t="str">
        <f t="shared" si="497"/>
        <v>神（α）</v>
      </c>
      <c r="U2717" s="12">
        <f t="shared" si="484"/>
        <v>1</v>
      </c>
    </row>
    <row r="2718" spans="1:21">
      <c r="A2718" s="12">
        <f t="shared" si="486"/>
        <v>1306172</v>
      </c>
      <c r="B2718" s="12" t="str">
        <f t="shared" ref="B2718:B2721" si="498">F2718&amp;C2718</f>
        <v>17阶Z手环部件II</v>
      </c>
      <c r="C2718" s="12" t="str">
        <f t="shared" ref="C2718:C2732" si="499">C2714</f>
        <v>阶Z手环部件II</v>
      </c>
      <c r="D2718" s="12">
        <v>5</v>
      </c>
      <c r="E2718" s="12">
        <v>2</v>
      </c>
      <c r="F2718" s="12">
        <f t="shared" si="489"/>
        <v>17</v>
      </c>
      <c r="G2718" s="12">
        <v>6</v>
      </c>
      <c r="J2718" s="37" t="s">
        <v>2130</v>
      </c>
      <c r="K2718" s="37" t="s">
        <v>2130</v>
      </c>
      <c r="N2718" s="40" t="s">
        <v>2123</v>
      </c>
      <c r="Q2718" s="12" t="str">
        <f t="shared" ref="Q2718" si="500">Q2714</f>
        <v>js_zq_btn03</v>
      </c>
      <c r="S2718" s="12" t="str">
        <f t="shared" ref="S2718:T2718" si="501">S2714</f>
        <v>手(II)</v>
      </c>
      <c r="T2718" s="12" t="str">
        <f t="shared" si="501"/>
        <v>神（β）</v>
      </c>
      <c r="U2718" s="12">
        <f t="shared" si="484"/>
        <v>1</v>
      </c>
    </row>
    <row r="2719" spans="1:21">
      <c r="A2719" s="12">
        <f t="shared" si="486"/>
        <v>1306173</v>
      </c>
      <c r="B2719" s="12" t="str">
        <f t="shared" si="498"/>
        <v>17阶Z手环部件III</v>
      </c>
      <c r="C2719" s="12" t="str">
        <f t="shared" si="499"/>
        <v>阶Z手环部件III</v>
      </c>
      <c r="D2719" s="12">
        <v>5</v>
      </c>
      <c r="E2719" s="12">
        <v>3</v>
      </c>
      <c r="F2719" s="12">
        <f t="shared" si="489"/>
        <v>17</v>
      </c>
      <c r="G2719" s="12">
        <v>6</v>
      </c>
      <c r="J2719" s="37" t="s">
        <v>2130</v>
      </c>
      <c r="K2719" s="37" t="s">
        <v>2130</v>
      </c>
      <c r="N2719" s="40" t="s">
        <v>2123</v>
      </c>
      <c r="Q2719" s="12" t="str">
        <f t="shared" ref="Q2719" si="502">Q2715</f>
        <v>js_zq_btn02</v>
      </c>
      <c r="S2719" s="12" t="str">
        <f t="shared" ref="S2719:T2719" si="503">S2715</f>
        <v>手(III)</v>
      </c>
      <c r="T2719" s="12" t="str">
        <f t="shared" si="503"/>
        <v>神（γ）</v>
      </c>
      <c r="U2719" s="12">
        <f t="shared" si="484"/>
        <v>1</v>
      </c>
    </row>
    <row r="2720" spans="1:21">
      <c r="A2720" s="12">
        <f t="shared" si="486"/>
        <v>1306174</v>
      </c>
      <c r="B2720" s="12" t="str">
        <f t="shared" si="498"/>
        <v>17阶Z手环部件IV</v>
      </c>
      <c r="C2720" s="12" t="str">
        <f t="shared" si="499"/>
        <v>阶Z手环部件IV</v>
      </c>
      <c r="D2720" s="12">
        <v>5</v>
      </c>
      <c r="E2720" s="12">
        <v>4</v>
      </c>
      <c r="F2720" s="12">
        <f t="shared" si="489"/>
        <v>17</v>
      </c>
      <c r="G2720" s="12">
        <v>6</v>
      </c>
      <c r="J2720" s="37" t="s">
        <v>2131</v>
      </c>
      <c r="K2720" s="37" t="s">
        <v>2131</v>
      </c>
      <c r="N2720" s="40" t="s">
        <v>2123</v>
      </c>
      <c r="Q2720" s="12" t="str">
        <f t="shared" ref="Q2720" si="504">Q2716</f>
        <v>js_zq_btn01</v>
      </c>
      <c r="S2720" s="12" t="str">
        <f t="shared" ref="S2720:T2720" si="505">S2716</f>
        <v>手(IV)</v>
      </c>
      <c r="T2720" s="12" t="str">
        <f t="shared" si="505"/>
        <v>神（ν）</v>
      </c>
      <c r="U2720" s="12">
        <f t="shared" si="484"/>
        <v>1</v>
      </c>
    </row>
    <row r="2721" spans="1:24">
      <c r="A2721" s="12">
        <f t="shared" si="486"/>
        <v>1306181</v>
      </c>
      <c r="B2721" s="12" t="str">
        <f t="shared" si="498"/>
        <v>18阶Z手环部件I</v>
      </c>
      <c r="C2721" s="12" t="str">
        <f t="shared" si="499"/>
        <v>阶Z手环部件I</v>
      </c>
      <c r="D2721" s="12">
        <v>5</v>
      </c>
      <c r="E2721" s="12">
        <v>1</v>
      </c>
      <c r="F2721" s="12">
        <f t="shared" si="489"/>
        <v>18</v>
      </c>
      <c r="G2721" s="12">
        <v>6</v>
      </c>
      <c r="J2721" s="37" t="s">
        <v>2132</v>
      </c>
      <c r="K2721" s="37" t="s">
        <v>2132</v>
      </c>
      <c r="N2721" s="40" t="s">
        <v>2123</v>
      </c>
      <c r="Q2721" s="12" t="str">
        <f t="shared" ref="Q2721" si="506">Q2717</f>
        <v>js_zq_btn04</v>
      </c>
      <c r="S2721" s="12" t="str">
        <f t="shared" ref="S2721:T2721" si="507">S2717</f>
        <v>手(I)</v>
      </c>
      <c r="T2721" s="12" t="str">
        <f t="shared" si="507"/>
        <v>神（α）</v>
      </c>
      <c r="U2721" s="12">
        <f t="shared" si="484"/>
        <v>1</v>
      </c>
    </row>
    <row r="2722" spans="1:24">
      <c r="A2722" s="12">
        <f t="shared" si="486"/>
        <v>1306182</v>
      </c>
      <c r="B2722" s="12" t="str">
        <f t="shared" ref="B2722:B2725" si="508">F2722&amp;C2722</f>
        <v>18阶Z手环部件II</v>
      </c>
      <c r="C2722" s="12" t="str">
        <f t="shared" si="499"/>
        <v>阶Z手环部件II</v>
      </c>
      <c r="D2722" s="12">
        <v>5</v>
      </c>
      <c r="E2722" s="12">
        <v>2</v>
      </c>
      <c r="F2722" s="12">
        <f t="shared" si="489"/>
        <v>18</v>
      </c>
      <c r="G2722" s="12">
        <v>6</v>
      </c>
      <c r="J2722" s="37" t="s">
        <v>2133</v>
      </c>
      <c r="K2722" s="37" t="s">
        <v>2133</v>
      </c>
      <c r="N2722" s="40" t="s">
        <v>2123</v>
      </c>
      <c r="Q2722" s="12" t="str">
        <f t="shared" ref="Q2722" si="509">Q2718</f>
        <v>js_zq_btn03</v>
      </c>
      <c r="S2722" s="12" t="str">
        <f t="shared" ref="S2722:T2722" si="510">S2718</f>
        <v>手(II)</v>
      </c>
      <c r="T2722" s="12" t="str">
        <f t="shared" si="510"/>
        <v>神（β）</v>
      </c>
      <c r="U2722" s="12">
        <f t="shared" si="484"/>
        <v>1</v>
      </c>
    </row>
    <row r="2723" spans="1:24">
      <c r="A2723" s="12">
        <f t="shared" si="486"/>
        <v>1306183</v>
      </c>
      <c r="B2723" s="12" t="str">
        <f t="shared" si="508"/>
        <v>18阶Z手环部件III</v>
      </c>
      <c r="C2723" s="12" t="str">
        <f t="shared" si="499"/>
        <v>阶Z手环部件III</v>
      </c>
      <c r="D2723" s="12">
        <v>5</v>
      </c>
      <c r="E2723" s="12">
        <v>3</v>
      </c>
      <c r="F2723" s="12">
        <f t="shared" si="489"/>
        <v>18</v>
      </c>
      <c r="G2723" s="12">
        <v>6</v>
      </c>
      <c r="J2723" s="37" t="s">
        <v>2133</v>
      </c>
      <c r="K2723" s="37" t="s">
        <v>2133</v>
      </c>
      <c r="N2723" s="40" t="s">
        <v>2123</v>
      </c>
      <c r="Q2723" s="12" t="str">
        <f t="shared" ref="Q2723" si="511">Q2719</f>
        <v>js_zq_btn02</v>
      </c>
      <c r="S2723" s="12" t="str">
        <f t="shared" ref="S2723:T2723" si="512">S2719</f>
        <v>手(III)</v>
      </c>
      <c r="T2723" s="12" t="str">
        <f t="shared" si="512"/>
        <v>神（γ）</v>
      </c>
      <c r="U2723" s="12">
        <f t="shared" si="484"/>
        <v>1</v>
      </c>
    </row>
    <row r="2724" spans="1:24">
      <c r="A2724" s="12">
        <f t="shared" si="486"/>
        <v>1306184</v>
      </c>
      <c r="B2724" s="12" t="str">
        <f t="shared" si="508"/>
        <v>18阶Z手环部件IV</v>
      </c>
      <c r="C2724" s="12" t="str">
        <f t="shared" si="499"/>
        <v>阶Z手环部件IV</v>
      </c>
      <c r="D2724" s="12">
        <v>5</v>
      </c>
      <c r="E2724" s="12">
        <v>4</v>
      </c>
      <c r="F2724" s="12">
        <f t="shared" si="489"/>
        <v>18</v>
      </c>
      <c r="G2724" s="12">
        <v>6</v>
      </c>
      <c r="J2724" s="37" t="s">
        <v>2134</v>
      </c>
      <c r="K2724" s="37" t="s">
        <v>2134</v>
      </c>
      <c r="N2724" s="40" t="s">
        <v>2123</v>
      </c>
      <c r="Q2724" s="12" t="str">
        <f t="shared" ref="Q2724" si="513">Q2720</f>
        <v>js_zq_btn01</v>
      </c>
      <c r="S2724" s="12" t="str">
        <f t="shared" ref="S2724:T2724" si="514">S2720</f>
        <v>手(IV)</v>
      </c>
      <c r="T2724" s="12" t="str">
        <f t="shared" si="514"/>
        <v>神（ν）</v>
      </c>
      <c r="U2724" s="12">
        <f t="shared" si="484"/>
        <v>1</v>
      </c>
    </row>
    <row r="2725" spans="1:24">
      <c r="A2725" s="12">
        <f t="shared" si="486"/>
        <v>1306191</v>
      </c>
      <c r="B2725" s="12" t="str">
        <f t="shared" si="508"/>
        <v>19阶Z手环部件I</v>
      </c>
      <c r="C2725" s="12" t="str">
        <f t="shared" si="499"/>
        <v>阶Z手环部件I</v>
      </c>
      <c r="D2725" s="12">
        <v>5</v>
      </c>
      <c r="E2725" s="12">
        <v>1</v>
      </c>
      <c r="F2725" s="12">
        <f t="shared" si="489"/>
        <v>19</v>
      </c>
      <c r="G2725" s="12">
        <v>6</v>
      </c>
      <c r="J2725" s="37" t="s">
        <v>2135</v>
      </c>
      <c r="K2725" s="37" t="s">
        <v>2135</v>
      </c>
      <c r="N2725" s="40" t="s">
        <v>2123</v>
      </c>
      <c r="Q2725" s="12" t="str">
        <f t="shared" ref="Q2725" si="515">Q2721</f>
        <v>js_zq_btn04</v>
      </c>
      <c r="S2725" s="12" t="str">
        <f t="shared" ref="S2725:T2725" si="516">S2721</f>
        <v>手(I)</v>
      </c>
      <c r="T2725" s="12" t="str">
        <f t="shared" si="516"/>
        <v>神（α）</v>
      </c>
      <c r="U2725" s="12">
        <f t="shared" si="484"/>
        <v>1</v>
      </c>
    </row>
    <row r="2726" spans="1:24">
      <c r="A2726" s="12">
        <f t="shared" si="486"/>
        <v>1306192</v>
      </c>
      <c r="B2726" s="12" t="str">
        <f t="shared" ref="B2726:B2729" si="517">F2726&amp;C2726</f>
        <v>19阶Z手环部件II</v>
      </c>
      <c r="C2726" s="12" t="str">
        <f t="shared" si="499"/>
        <v>阶Z手环部件II</v>
      </c>
      <c r="D2726" s="12">
        <v>5</v>
      </c>
      <c r="E2726" s="12">
        <v>2</v>
      </c>
      <c r="F2726" s="12">
        <f t="shared" si="489"/>
        <v>19</v>
      </c>
      <c r="G2726" s="12">
        <v>6</v>
      </c>
      <c r="J2726" s="37" t="s">
        <v>2136</v>
      </c>
      <c r="K2726" s="37" t="s">
        <v>2136</v>
      </c>
      <c r="N2726" s="40" t="s">
        <v>2123</v>
      </c>
      <c r="Q2726" s="12" t="str">
        <f t="shared" ref="Q2726" si="518">Q2722</f>
        <v>js_zq_btn03</v>
      </c>
      <c r="S2726" s="12" t="str">
        <f t="shared" ref="S2726:T2726" si="519">S2722</f>
        <v>手(II)</v>
      </c>
      <c r="T2726" s="12" t="str">
        <f t="shared" si="519"/>
        <v>神（β）</v>
      </c>
      <c r="U2726" s="12">
        <f t="shared" si="484"/>
        <v>1</v>
      </c>
    </row>
    <row r="2727" spans="1:24">
      <c r="A2727" s="12">
        <f t="shared" si="486"/>
        <v>1306193</v>
      </c>
      <c r="B2727" s="12" t="str">
        <f t="shared" si="517"/>
        <v>19阶Z手环部件III</v>
      </c>
      <c r="C2727" s="12" t="str">
        <f t="shared" si="499"/>
        <v>阶Z手环部件III</v>
      </c>
      <c r="D2727" s="12">
        <v>5</v>
      </c>
      <c r="E2727" s="12">
        <v>3</v>
      </c>
      <c r="F2727" s="12">
        <f t="shared" si="489"/>
        <v>19</v>
      </c>
      <c r="G2727" s="12">
        <v>6</v>
      </c>
      <c r="J2727" s="37" t="s">
        <v>2136</v>
      </c>
      <c r="K2727" s="37" t="s">
        <v>2136</v>
      </c>
      <c r="N2727" s="40" t="s">
        <v>2123</v>
      </c>
      <c r="Q2727" s="12" t="str">
        <f t="shared" ref="Q2727" si="520">Q2723</f>
        <v>js_zq_btn02</v>
      </c>
      <c r="S2727" s="12" t="str">
        <f t="shared" ref="S2727:T2727" si="521">S2723</f>
        <v>手(III)</v>
      </c>
      <c r="T2727" s="12" t="str">
        <f t="shared" si="521"/>
        <v>神（γ）</v>
      </c>
      <c r="U2727" s="12">
        <f t="shared" si="484"/>
        <v>1</v>
      </c>
    </row>
    <row r="2728" spans="1:24">
      <c r="A2728" s="12">
        <f t="shared" si="486"/>
        <v>1306194</v>
      </c>
      <c r="B2728" s="12" t="str">
        <f t="shared" si="517"/>
        <v>19阶Z手环部件IV</v>
      </c>
      <c r="C2728" s="12" t="str">
        <f t="shared" si="499"/>
        <v>阶Z手环部件IV</v>
      </c>
      <c r="D2728" s="12">
        <v>5</v>
      </c>
      <c r="E2728" s="12">
        <v>4</v>
      </c>
      <c r="F2728" s="12">
        <f t="shared" si="489"/>
        <v>19</v>
      </c>
      <c r="G2728" s="12">
        <v>6</v>
      </c>
      <c r="J2728" s="37" t="s">
        <v>2137</v>
      </c>
      <c r="K2728" s="37" t="s">
        <v>2137</v>
      </c>
      <c r="N2728" s="40" t="s">
        <v>2123</v>
      </c>
      <c r="Q2728" s="12" t="str">
        <f t="shared" ref="Q2728" si="522">Q2724</f>
        <v>js_zq_btn01</v>
      </c>
      <c r="S2728" s="12" t="str">
        <f t="shared" ref="S2728:T2728" si="523">S2724</f>
        <v>手(IV)</v>
      </c>
      <c r="T2728" s="12" t="str">
        <f t="shared" si="523"/>
        <v>神（ν）</v>
      </c>
      <c r="U2728" s="12">
        <f t="shared" si="484"/>
        <v>1</v>
      </c>
    </row>
    <row r="2729" spans="1:24">
      <c r="A2729" s="12">
        <f t="shared" si="486"/>
        <v>1306201</v>
      </c>
      <c r="B2729" s="12" t="str">
        <f t="shared" si="517"/>
        <v>20阶Z手环部件I</v>
      </c>
      <c r="C2729" s="12" t="str">
        <f t="shared" si="499"/>
        <v>阶Z手环部件I</v>
      </c>
      <c r="D2729" s="12">
        <v>5</v>
      </c>
      <c r="E2729" s="12">
        <v>1</v>
      </c>
      <c r="F2729" s="12">
        <f t="shared" si="489"/>
        <v>20</v>
      </c>
      <c r="G2729" s="12">
        <v>6</v>
      </c>
      <c r="J2729" s="37" t="s">
        <v>2138</v>
      </c>
      <c r="K2729" s="37" t="s">
        <v>2138</v>
      </c>
      <c r="N2729" s="40" t="s">
        <v>2123</v>
      </c>
      <c r="Q2729" s="12" t="str">
        <f t="shared" ref="Q2729" si="524">Q2725</f>
        <v>js_zq_btn04</v>
      </c>
      <c r="S2729" s="12" t="str">
        <f t="shared" ref="S2729:T2729" si="525">S2725</f>
        <v>手(I)</v>
      </c>
      <c r="T2729" s="12" t="str">
        <f t="shared" si="525"/>
        <v>神（α）</v>
      </c>
      <c r="U2729" s="12">
        <f t="shared" si="484"/>
        <v>1</v>
      </c>
    </row>
    <row r="2730" spans="1:24">
      <c r="A2730" s="12">
        <f t="shared" si="486"/>
        <v>1306202</v>
      </c>
      <c r="B2730" s="12" t="str">
        <f t="shared" ref="B2730:B2732" si="526">F2730&amp;C2730</f>
        <v>20阶Z手环部件II</v>
      </c>
      <c r="C2730" s="12" t="str">
        <f t="shared" si="499"/>
        <v>阶Z手环部件II</v>
      </c>
      <c r="D2730" s="12">
        <v>5</v>
      </c>
      <c r="E2730" s="12">
        <v>2</v>
      </c>
      <c r="F2730" s="12">
        <f t="shared" si="489"/>
        <v>20</v>
      </c>
      <c r="G2730" s="12">
        <v>6</v>
      </c>
      <c r="J2730" s="37" t="s">
        <v>2139</v>
      </c>
      <c r="K2730" s="37" t="s">
        <v>2139</v>
      </c>
      <c r="N2730" s="40" t="s">
        <v>2123</v>
      </c>
      <c r="Q2730" s="12" t="str">
        <f t="shared" ref="Q2730" si="527">Q2726</f>
        <v>js_zq_btn03</v>
      </c>
      <c r="S2730" s="12" t="str">
        <f t="shared" ref="S2730:T2730" si="528">S2726</f>
        <v>手(II)</v>
      </c>
      <c r="T2730" s="12" t="str">
        <f t="shared" si="528"/>
        <v>神（β）</v>
      </c>
      <c r="U2730" s="12">
        <f t="shared" si="484"/>
        <v>1</v>
      </c>
    </row>
    <row r="2731" spans="1:24">
      <c r="A2731" s="12">
        <f t="shared" si="486"/>
        <v>1306203</v>
      </c>
      <c r="B2731" s="12" t="str">
        <f t="shared" si="526"/>
        <v>20阶Z手环部件III</v>
      </c>
      <c r="C2731" s="12" t="str">
        <f t="shared" si="499"/>
        <v>阶Z手环部件III</v>
      </c>
      <c r="D2731" s="12">
        <v>5</v>
      </c>
      <c r="E2731" s="12">
        <v>3</v>
      </c>
      <c r="F2731" s="12">
        <f t="shared" si="489"/>
        <v>20</v>
      </c>
      <c r="G2731" s="12">
        <v>6</v>
      </c>
      <c r="J2731" s="37" t="s">
        <v>2139</v>
      </c>
      <c r="K2731" s="37" t="s">
        <v>2139</v>
      </c>
      <c r="N2731" s="40" t="s">
        <v>2123</v>
      </c>
      <c r="Q2731" s="12" t="str">
        <f t="shared" ref="Q2731" si="529">Q2727</f>
        <v>js_zq_btn02</v>
      </c>
      <c r="S2731" s="12" t="str">
        <f t="shared" ref="S2731:T2731" si="530">S2727</f>
        <v>手(III)</v>
      </c>
      <c r="T2731" s="12" t="str">
        <f t="shared" si="530"/>
        <v>神（γ）</v>
      </c>
      <c r="U2731" s="12">
        <f t="shared" si="484"/>
        <v>1</v>
      </c>
    </row>
    <row r="2732" spans="1:24">
      <c r="A2732" s="12">
        <f t="shared" si="486"/>
        <v>1306204</v>
      </c>
      <c r="B2732" s="12" t="str">
        <f t="shared" si="526"/>
        <v>20阶Z手环部件IV</v>
      </c>
      <c r="C2732" s="12" t="str">
        <f t="shared" si="499"/>
        <v>阶Z手环部件IV</v>
      </c>
      <c r="D2732" s="12">
        <v>5</v>
      </c>
      <c r="E2732" s="12">
        <v>4</v>
      </c>
      <c r="F2732" s="12">
        <f t="shared" si="489"/>
        <v>20</v>
      </c>
      <c r="G2732" s="12">
        <v>6</v>
      </c>
      <c r="J2732" s="37" t="s">
        <v>2140</v>
      </c>
      <c r="K2732" s="37" t="s">
        <v>2140</v>
      </c>
      <c r="N2732" s="40" t="s">
        <v>2123</v>
      </c>
      <c r="Q2732" s="12" t="str">
        <f t="shared" ref="Q2732" si="531">Q2728</f>
        <v>js_zq_btn01</v>
      </c>
      <c r="S2732" s="12" t="str">
        <f t="shared" ref="S2732:T2732" si="532">S2728</f>
        <v>手(IV)</v>
      </c>
      <c r="T2732" s="12" t="str">
        <f t="shared" si="532"/>
        <v>神（ν）</v>
      </c>
      <c r="U2732" s="12">
        <f t="shared" si="484"/>
        <v>1</v>
      </c>
    </row>
    <row r="2733" spans="1:24" s="33" customFormat="1">
      <c r="A2733" s="33">
        <v>1404021</v>
      </c>
      <c r="B2733" s="33" t="s">
        <v>3207</v>
      </c>
      <c r="C2733" s="33" t="s">
        <v>3208</v>
      </c>
      <c r="D2733" s="33">
        <v>14</v>
      </c>
      <c r="E2733" s="33">
        <v>1</v>
      </c>
      <c r="F2733" s="33">
        <v>2</v>
      </c>
      <c r="G2733" s="33">
        <v>4</v>
      </c>
      <c r="J2733" s="39" t="s">
        <v>1841</v>
      </c>
      <c r="K2733" s="39" t="s">
        <v>1841</v>
      </c>
      <c r="M2733" s="12"/>
      <c r="N2733" s="33" t="s">
        <v>1842</v>
      </c>
      <c r="P2733" s="12"/>
      <c r="Q2733" s="12" t="s">
        <v>1843</v>
      </c>
      <c r="S2733" s="33" t="s">
        <v>3209</v>
      </c>
      <c r="T2733" s="12" t="s">
        <v>3210</v>
      </c>
      <c r="U2733" s="12">
        <f t="shared" si="484"/>
        <v>0</v>
      </c>
      <c r="V2733" s="35"/>
      <c r="W2733" s="35"/>
      <c r="X2733" s="35"/>
    </row>
    <row r="2734" spans="1:24">
      <c r="A2734" s="12">
        <v>1404022</v>
      </c>
      <c r="B2734" s="12" t="s">
        <v>3211</v>
      </c>
      <c r="C2734" s="12" t="s">
        <v>3212</v>
      </c>
      <c r="D2734" s="12">
        <v>14</v>
      </c>
      <c r="E2734" s="12">
        <v>2</v>
      </c>
      <c r="F2734" s="12">
        <v>2</v>
      </c>
      <c r="G2734" s="12">
        <v>4</v>
      </c>
      <c r="J2734" s="12" t="s">
        <v>1848</v>
      </c>
      <c r="K2734" s="12" t="s">
        <v>1848</v>
      </c>
      <c r="N2734" s="12" t="s">
        <v>1842</v>
      </c>
      <c r="Q2734" s="12" t="s">
        <v>1849</v>
      </c>
      <c r="S2734" s="12" t="s">
        <v>3213</v>
      </c>
      <c r="T2734" s="12" t="s">
        <v>3214</v>
      </c>
      <c r="U2734" s="12">
        <f t="shared" si="484"/>
        <v>0</v>
      </c>
    </row>
    <row r="2735" spans="1:24">
      <c r="A2735" s="12">
        <v>1404023</v>
      </c>
      <c r="B2735" s="12" t="s">
        <v>3215</v>
      </c>
      <c r="C2735" s="12" t="s">
        <v>3216</v>
      </c>
      <c r="D2735" s="12">
        <v>14</v>
      </c>
      <c r="E2735" s="12">
        <v>3</v>
      </c>
      <c r="F2735" s="12">
        <v>2</v>
      </c>
      <c r="G2735" s="12">
        <v>4</v>
      </c>
      <c r="J2735" s="12" t="s">
        <v>1848</v>
      </c>
      <c r="K2735" s="12" t="s">
        <v>1848</v>
      </c>
      <c r="N2735" s="12" t="s">
        <v>1842</v>
      </c>
      <c r="Q2735" s="12" t="s">
        <v>1854</v>
      </c>
      <c r="S2735" s="12" t="s">
        <v>3217</v>
      </c>
      <c r="T2735" s="12" t="s">
        <v>3218</v>
      </c>
      <c r="U2735" s="12">
        <f t="shared" si="484"/>
        <v>0</v>
      </c>
    </row>
    <row r="2736" spans="1:24">
      <c r="A2736" s="12">
        <v>1404024</v>
      </c>
      <c r="B2736" s="12" t="s">
        <v>3219</v>
      </c>
      <c r="C2736" s="12" t="s">
        <v>2145</v>
      </c>
      <c r="D2736" s="12">
        <v>14</v>
      </c>
      <c r="E2736" s="12">
        <v>4</v>
      </c>
      <c r="F2736" s="12">
        <v>2</v>
      </c>
      <c r="G2736" s="12">
        <v>4</v>
      </c>
      <c r="J2736" s="12" t="s">
        <v>1859</v>
      </c>
      <c r="K2736" s="12" t="s">
        <v>1859</v>
      </c>
      <c r="N2736" s="12" t="s">
        <v>1842</v>
      </c>
      <c r="Q2736" s="12" t="s">
        <v>1860</v>
      </c>
      <c r="S2736" s="12" t="s">
        <v>3220</v>
      </c>
      <c r="T2736" s="12" t="s">
        <v>3221</v>
      </c>
      <c r="U2736" s="12">
        <f t="shared" si="484"/>
        <v>0</v>
      </c>
    </row>
    <row r="2737" spans="1:21">
      <c r="A2737" s="12">
        <v>1404031</v>
      </c>
      <c r="B2737" s="12" t="s">
        <v>3222</v>
      </c>
      <c r="C2737" s="12" t="s">
        <v>3223</v>
      </c>
      <c r="D2737" s="12">
        <v>14</v>
      </c>
      <c r="E2737" s="12">
        <v>1</v>
      </c>
      <c r="F2737" s="12">
        <v>3</v>
      </c>
      <c r="G2737" s="12">
        <v>4</v>
      </c>
      <c r="J2737" s="37" t="s">
        <v>1865</v>
      </c>
      <c r="K2737" s="37" t="s">
        <v>1865</v>
      </c>
      <c r="N2737" s="12" t="s">
        <v>1866</v>
      </c>
      <c r="Q2737" s="12" t="s">
        <v>1843</v>
      </c>
      <c r="S2737" s="12" t="s">
        <v>3209</v>
      </c>
      <c r="T2737" s="12" t="s">
        <v>3210</v>
      </c>
      <c r="U2737" s="12">
        <f t="shared" si="484"/>
        <v>0</v>
      </c>
    </row>
    <row r="2738" spans="1:21">
      <c r="A2738" s="12">
        <v>1404032</v>
      </c>
      <c r="B2738" s="12" t="s">
        <v>3224</v>
      </c>
      <c r="C2738" s="12" t="s">
        <v>3225</v>
      </c>
      <c r="D2738" s="12">
        <v>14</v>
      </c>
      <c r="E2738" s="12">
        <v>2</v>
      </c>
      <c r="F2738" s="12">
        <v>3</v>
      </c>
      <c r="G2738" s="12">
        <v>4</v>
      </c>
      <c r="J2738" s="12" t="s">
        <v>1732</v>
      </c>
      <c r="K2738" s="12" t="s">
        <v>1732</v>
      </c>
      <c r="N2738" s="12" t="s">
        <v>1866</v>
      </c>
      <c r="Q2738" s="12" t="s">
        <v>1849</v>
      </c>
      <c r="S2738" s="12" t="s">
        <v>3213</v>
      </c>
      <c r="T2738" s="12" t="s">
        <v>3214</v>
      </c>
      <c r="U2738" s="12">
        <f t="shared" si="484"/>
        <v>0</v>
      </c>
    </row>
    <row r="2739" spans="1:21">
      <c r="A2739" s="12">
        <v>1404033</v>
      </c>
      <c r="B2739" s="12" t="s">
        <v>3226</v>
      </c>
      <c r="C2739" s="12" t="s">
        <v>3227</v>
      </c>
      <c r="D2739" s="12">
        <v>14</v>
      </c>
      <c r="E2739" s="12">
        <v>3</v>
      </c>
      <c r="F2739" s="12">
        <v>3</v>
      </c>
      <c r="G2739" s="12">
        <v>4</v>
      </c>
      <c r="J2739" s="12" t="s">
        <v>1732</v>
      </c>
      <c r="K2739" s="12" t="s">
        <v>1732</v>
      </c>
      <c r="N2739" s="12" t="s">
        <v>1866</v>
      </c>
      <c r="Q2739" s="12" t="s">
        <v>1854</v>
      </c>
      <c r="S2739" s="12" t="s">
        <v>3217</v>
      </c>
      <c r="T2739" s="12" t="s">
        <v>3218</v>
      </c>
      <c r="U2739" s="12">
        <f t="shared" si="484"/>
        <v>0</v>
      </c>
    </row>
    <row r="2740" spans="1:21">
      <c r="A2740" s="12">
        <v>1404034</v>
      </c>
      <c r="B2740" s="12" t="s">
        <v>3228</v>
      </c>
      <c r="C2740" s="12" t="s">
        <v>2158</v>
      </c>
      <c r="D2740" s="12">
        <v>14</v>
      </c>
      <c r="E2740" s="12">
        <v>4</v>
      </c>
      <c r="F2740" s="12">
        <v>3</v>
      </c>
      <c r="G2740" s="12">
        <v>4</v>
      </c>
      <c r="J2740" s="12" t="s">
        <v>1873</v>
      </c>
      <c r="K2740" s="12" t="s">
        <v>1873</v>
      </c>
      <c r="N2740" s="12" t="s">
        <v>1866</v>
      </c>
      <c r="Q2740" s="12" t="s">
        <v>1860</v>
      </c>
      <c r="S2740" s="12" t="s">
        <v>3220</v>
      </c>
      <c r="T2740" s="12" t="s">
        <v>3221</v>
      </c>
      <c r="U2740" s="12">
        <f t="shared" si="484"/>
        <v>0</v>
      </c>
    </row>
    <row r="2741" spans="1:21">
      <c r="A2741" s="12">
        <v>1404041</v>
      </c>
      <c r="B2741" s="12" t="s">
        <v>3229</v>
      </c>
      <c r="C2741" s="12" t="s">
        <v>3230</v>
      </c>
      <c r="D2741" s="12">
        <v>14</v>
      </c>
      <c r="E2741" s="12">
        <v>1</v>
      </c>
      <c r="F2741" s="12">
        <v>4</v>
      </c>
      <c r="G2741" s="12">
        <v>4</v>
      </c>
      <c r="J2741" s="37" t="s">
        <v>1876</v>
      </c>
      <c r="K2741" s="37" t="s">
        <v>1876</v>
      </c>
      <c r="N2741" s="12" t="s">
        <v>1877</v>
      </c>
      <c r="Q2741" s="12" t="s">
        <v>1843</v>
      </c>
      <c r="S2741" s="12" t="s">
        <v>3209</v>
      </c>
      <c r="T2741" s="12" t="s">
        <v>3210</v>
      </c>
      <c r="U2741" s="12">
        <f t="shared" si="484"/>
        <v>0</v>
      </c>
    </row>
    <row r="2742" spans="1:21">
      <c r="A2742" s="12">
        <v>1404042</v>
      </c>
      <c r="B2742" s="12" t="s">
        <v>3231</v>
      </c>
      <c r="C2742" s="12" t="s">
        <v>3232</v>
      </c>
      <c r="D2742" s="12">
        <v>14</v>
      </c>
      <c r="E2742" s="12">
        <v>2</v>
      </c>
      <c r="F2742" s="12">
        <v>4</v>
      </c>
      <c r="G2742" s="12">
        <v>4</v>
      </c>
      <c r="J2742" s="37" t="s">
        <v>1880</v>
      </c>
      <c r="K2742" s="37" t="s">
        <v>1880</v>
      </c>
      <c r="N2742" s="12" t="s">
        <v>1877</v>
      </c>
      <c r="Q2742" s="12" t="s">
        <v>1849</v>
      </c>
      <c r="S2742" s="12" t="s">
        <v>3213</v>
      </c>
      <c r="T2742" s="12" t="s">
        <v>3214</v>
      </c>
      <c r="U2742" s="12">
        <f t="shared" si="484"/>
        <v>0</v>
      </c>
    </row>
    <row r="2743" spans="1:21">
      <c r="A2743" s="12">
        <v>1404043</v>
      </c>
      <c r="B2743" s="12" t="s">
        <v>3233</v>
      </c>
      <c r="C2743" s="12" t="s">
        <v>3234</v>
      </c>
      <c r="D2743" s="12">
        <v>14</v>
      </c>
      <c r="E2743" s="12">
        <v>3</v>
      </c>
      <c r="F2743" s="12">
        <v>4</v>
      </c>
      <c r="G2743" s="12">
        <v>4</v>
      </c>
      <c r="J2743" s="37" t="s">
        <v>1880</v>
      </c>
      <c r="K2743" s="37" t="s">
        <v>1880</v>
      </c>
      <c r="N2743" s="12" t="s">
        <v>1877</v>
      </c>
      <c r="Q2743" s="12" t="s">
        <v>1854</v>
      </c>
      <c r="S2743" s="12" t="s">
        <v>3217</v>
      </c>
      <c r="T2743" s="12" t="s">
        <v>3218</v>
      </c>
      <c r="U2743" s="12">
        <f t="shared" si="484"/>
        <v>0</v>
      </c>
    </row>
    <row r="2744" spans="1:21">
      <c r="A2744" s="12">
        <v>1404044</v>
      </c>
      <c r="B2744" s="12" t="s">
        <v>3235</v>
      </c>
      <c r="C2744" s="12" t="s">
        <v>2165</v>
      </c>
      <c r="D2744" s="12">
        <v>14</v>
      </c>
      <c r="E2744" s="12">
        <v>4</v>
      </c>
      <c r="F2744" s="12">
        <v>4</v>
      </c>
      <c r="G2744" s="12">
        <v>4</v>
      </c>
      <c r="J2744" s="37" t="s">
        <v>1885</v>
      </c>
      <c r="K2744" s="37" t="s">
        <v>1885</v>
      </c>
      <c r="N2744" s="12" t="s">
        <v>1877</v>
      </c>
      <c r="Q2744" s="12" t="s">
        <v>1860</v>
      </c>
      <c r="S2744" s="12" t="s">
        <v>3220</v>
      </c>
      <c r="T2744" s="12" t="s">
        <v>3221</v>
      </c>
      <c r="U2744" s="12">
        <f t="shared" si="484"/>
        <v>0</v>
      </c>
    </row>
    <row r="2745" spans="1:21">
      <c r="A2745" s="12">
        <v>1404051</v>
      </c>
      <c r="B2745" s="12" t="s">
        <v>3236</v>
      </c>
      <c r="C2745" s="12" t="s">
        <v>3237</v>
      </c>
      <c r="D2745" s="12">
        <v>14</v>
      </c>
      <c r="E2745" s="12">
        <v>1</v>
      </c>
      <c r="F2745" s="12">
        <v>5</v>
      </c>
      <c r="G2745" s="12">
        <v>4</v>
      </c>
      <c r="J2745" s="37" t="s">
        <v>1888</v>
      </c>
      <c r="K2745" s="37" t="s">
        <v>1888</v>
      </c>
      <c r="N2745" s="12" t="s">
        <v>1889</v>
      </c>
      <c r="Q2745" s="12" t="s">
        <v>1843</v>
      </c>
      <c r="S2745" s="12" t="s">
        <v>3209</v>
      </c>
      <c r="T2745" s="12" t="s">
        <v>3210</v>
      </c>
      <c r="U2745" s="12">
        <f t="shared" si="484"/>
        <v>0</v>
      </c>
    </row>
    <row r="2746" spans="1:21">
      <c r="A2746" s="12">
        <v>1404052</v>
      </c>
      <c r="B2746" s="12" t="s">
        <v>3238</v>
      </c>
      <c r="C2746" s="12" t="s">
        <v>3239</v>
      </c>
      <c r="D2746" s="12">
        <v>14</v>
      </c>
      <c r="E2746" s="12">
        <v>2</v>
      </c>
      <c r="F2746" s="12">
        <v>5</v>
      </c>
      <c r="G2746" s="12">
        <v>4</v>
      </c>
      <c r="J2746" s="37" t="s">
        <v>1892</v>
      </c>
      <c r="K2746" s="37" t="s">
        <v>1892</v>
      </c>
      <c r="N2746" s="12" t="s">
        <v>1889</v>
      </c>
      <c r="Q2746" s="12" t="s">
        <v>1849</v>
      </c>
      <c r="S2746" s="12" t="s">
        <v>3213</v>
      </c>
      <c r="T2746" s="12" t="s">
        <v>3214</v>
      </c>
      <c r="U2746" s="12">
        <f t="shared" si="484"/>
        <v>0</v>
      </c>
    </row>
    <row r="2747" spans="1:21">
      <c r="A2747" s="12">
        <v>1404053</v>
      </c>
      <c r="B2747" s="12" t="s">
        <v>3240</v>
      </c>
      <c r="C2747" s="12" t="s">
        <v>3241</v>
      </c>
      <c r="D2747" s="12">
        <v>14</v>
      </c>
      <c r="E2747" s="12">
        <v>3</v>
      </c>
      <c r="F2747" s="12">
        <v>5</v>
      </c>
      <c r="G2747" s="12">
        <v>4</v>
      </c>
      <c r="J2747" s="37" t="s">
        <v>1892</v>
      </c>
      <c r="K2747" s="37" t="s">
        <v>1892</v>
      </c>
      <c r="N2747" s="12" t="s">
        <v>1889</v>
      </c>
      <c r="Q2747" s="12" t="s">
        <v>1854</v>
      </c>
      <c r="S2747" s="12" t="s">
        <v>3217</v>
      </c>
      <c r="T2747" s="12" t="s">
        <v>3218</v>
      </c>
      <c r="U2747" s="12">
        <f t="shared" si="484"/>
        <v>0</v>
      </c>
    </row>
    <row r="2748" spans="1:21">
      <c r="A2748" s="12">
        <v>1404054</v>
      </c>
      <c r="B2748" s="12" t="s">
        <v>3242</v>
      </c>
      <c r="C2748" s="12" t="s">
        <v>2172</v>
      </c>
      <c r="D2748" s="12">
        <v>14</v>
      </c>
      <c r="E2748" s="12">
        <v>4</v>
      </c>
      <c r="F2748" s="12">
        <v>5</v>
      </c>
      <c r="G2748" s="12">
        <v>4</v>
      </c>
      <c r="J2748" s="37" t="s">
        <v>1897</v>
      </c>
      <c r="K2748" s="37" t="s">
        <v>1897</v>
      </c>
      <c r="N2748" s="12" t="s">
        <v>1889</v>
      </c>
      <c r="Q2748" s="12" t="s">
        <v>1860</v>
      </c>
      <c r="S2748" s="12" t="s">
        <v>3220</v>
      </c>
      <c r="T2748" s="12" t="s">
        <v>3221</v>
      </c>
      <c r="U2748" s="12">
        <f t="shared" si="484"/>
        <v>0</v>
      </c>
    </row>
    <row r="2749" spans="1:21">
      <c r="A2749" s="12">
        <v>1404061</v>
      </c>
      <c r="B2749" s="12" t="s">
        <v>3243</v>
      </c>
      <c r="C2749" s="12" t="s">
        <v>3244</v>
      </c>
      <c r="D2749" s="12">
        <v>14</v>
      </c>
      <c r="E2749" s="12">
        <v>1</v>
      </c>
      <c r="F2749" s="12">
        <v>6</v>
      </c>
      <c r="G2749" s="12">
        <v>4</v>
      </c>
      <c r="J2749" s="37" t="s">
        <v>1900</v>
      </c>
      <c r="K2749" s="37" t="s">
        <v>1900</v>
      </c>
      <c r="N2749" s="12" t="s">
        <v>1901</v>
      </c>
      <c r="Q2749" s="12" t="s">
        <v>1843</v>
      </c>
      <c r="S2749" s="12" t="s">
        <v>3209</v>
      </c>
      <c r="T2749" s="12" t="s">
        <v>3210</v>
      </c>
      <c r="U2749" s="12">
        <f t="shared" si="484"/>
        <v>0</v>
      </c>
    </row>
    <row r="2750" spans="1:21">
      <c r="A2750" s="12">
        <v>1404062</v>
      </c>
      <c r="B2750" s="12" t="s">
        <v>3245</v>
      </c>
      <c r="C2750" s="12" t="s">
        <v>3246</v>
      </c>
      <c r="D2750" s="12">
        <v>14</v>
      </c>
      <c r="E2750" s="12">
        <v>2</v>
      </c>
      <c r="F2750" s="12">
        <v>6</v>
      </c>
      <c r="G2750" s="12">
        <v>4</v>
      </c>
      <c r="J2750" s="37" t="s">
        <v>1904</v>
      </c>
      <c r="K2750" s="37" t="s">
        <v>1904</v>
      </c>
      <c r="N2750" s="12" t="s">
        <v>1901</v>
      </c>
      <c r="Q2750" s="12" t="s">
        <v>1849</v>
      </c>
      <c r="S2750" s="12" t="s">
        <v>3213</v>
      </c>
      <c r="T2750" s="12" t="s">
        <v>3214</v>
      </c>
      <c r="U2750" s="12">
        <f t="shared" si="484"/>
        <v>0</v>
      </c>
    </row>
    <row r="2751" spans="1:21">
      <c r="A2751" s="12">
        <v>1404063</v>
      </c>
      <c r="B2751" s="12" t="s">
        <v>3247</v>
      </c>
      <c r="C2751" s="12" t="s">
        <v>3248</v>
      </c>
      <c r="D2751" s="12">
        <v>14</v>
      </c>
      <c r="E2751" s="12">
        <v>3</v>
      </c>
      <c r="F2751" s="12">
        <v>6</v>
      </c>
      <c r="G2751" s="12">
        <v>4</v>
      </c>
      <c r="J2751" s="37" t="s">
        <v>1904</v>
      </c>
      <c r="K2751" s="37" t="s">
        <v>1904</v>
      </c>
      <c r="N2751" s="12" t="s">
        <v>1901</v>
      </c>
      <c r="Q2751" s="12" t="s">
        <v>1854</v>
      </c>
      <c r="S2751" s="12" t="s">
        <v>3217</v>
      </c>
      <c r="T2751" s="12" t="s">
        <v>3218</v>
      </c>
      <c r="U2751" s="12">
        <f t="shared" si="484"/>
        <v>0</v>
      </c>
    </row>
    <row r="2752" spans="1:21">
      <c r="A2752" s="12">
        <v>1404064</v>
      </c>
      <c r="B2752" s="12" t="s">
        <v>3249</v>
      </c>
      <c r="C2752" s="12" t="s">
        <v>2179</v>
      </c>
      <c r="D2752" s="12">
        <v>14</v>
      </c>
      <c r="E2752" s="12">
        <v>4</v>
      </c>
      <c r="F2752" s="12">
        <v>6</v>
      </c>
      <c r="G2752" s="12">
        <v>4</v>
      </c>
      <c r="J2752" s="37" t="s">
        <v>1909</v>
      </c>
      <c r="K2752" s="37" t="s">
        <v>1909</v>
      </c>
      <c r="N2752" s="12" t="s">
        <v>1901</v>
      </c>
      <c r="Q2752" s="12" t="s">
        <v>1860</v>
      </c>
      <c r="S2752" s="12" t="s">
        <v>3220</v>
      </c>
      <c r="T2752" s="12" t="s">
        <v>3221</v>
      </c>
      <c r="U2752" s="12">
        <f t="shared" si="484"/>
        <v>0</v>
      </c>
    </row>
    <row r="2753" spans="1:21">
      <c r="A2753" s="12">
        <v>1404071</v>
      </c>
      <c r="B2753" s="12" t="s">
        <v>3250</v>
      </c>
      <c r="C2753" s="12" t="s">
        <v>3251</v>
      </c>
      <c r="D2753" s="12">
        <v>14</v>
      </c>
      <c r="E2753" s="12">
        <v>1</v>
      </c>
      <c r="F2753" s="12">
        <v>7</v>
      </c>
      <c r="G2753" s="12">
        <v>4</v>
      </c>
      <c r="J2753" s="37" t="s">
        <v>1912</v>
      </c>
      <c r="K2753" s="37" t="s">
        <v>1912</v>
      </c>
      <c r="N2753" s="12" t="s">
        <v>1913</v>
      </c>
      <c r="Q2753" s="12" t="s">
        <v>1843</v>
      </c>
      <c r="S2753" s="12" t="s">
        <v>3209</v>
      </c>
      <c r="T2753" s="12" t="s">
        <v>3210</v>
      </c>
      <c r="U2753" s="12">
        <f t="shared" si="484"/>
        <v>0</v>
      </c>
    </row>
    <row r="2754" spans="1:21">
      <c r="A2754" s="12">
        <v>1404072</v>
      </c>
      <c r="B2754" s="12" t="s">
        <v>3252</v>
      </c>
      <c r="C2754" s="12" t="s">
        <v>3253</v>
      </c>
      <c r="D2754" s="12">
        <v>14</v>
      </c>
      <c r="E2754" s="12">
        <v>2</v>
      </c>
      <c r="F2754" s="12">
        <v>7</v>
      </c>
      <c r="G2754" s="12">
        <v>4</v>
      </c>
      <c r="J2754" s="37" t="s">
        <v>1916</v>
      </c>
      <c r="K2754" s="37" t="s">
        <v>1916</v>
      </c>
      <c r="N2754" s="12" t="s">
        <v>1913</v>
      </c>
      <c r="Q2754" s="12" t="s">
        <v>1849</v>
      </c>
      <c r="S2754" s="12" t="s">
        <v>3213</v>
      </c>
      <c r="T2754" s="12" t="s">
        <v>3214</v>
      </c>
      <c r="U2754" s="12">
        <f t="shared" si="484"/>
        <v>0</v>
      </c>
    </row>
    <row r="2755" spans="1:21">
      <c r="A2755" s="12">
        <v>1404073</v>
      </c>
      <c r="B2755" s="12" t="s">
        <v>3254</v>
      </c>
      <c r="C2755" s="12" t="s">
        <v>3255</v>
      </c>
      <c r="D2755" s="12">
        <v>14</v>
      </c>
      <c r="E2755" s="12">
        <v>3</v>
      </c>
      <c r="F2755" s="12">
        <v>7</v>
      </c>
      <c r="G2755" s="12">
        <v>4</v>
      </c>
      <c r="J2755" s="37" t="s">
        <v>1916</v>
      </c>
      <c r="K2755" s="37" t="s">
        <v>1916</v>
      </c>
      <c r="N2755" s="12" t="s">
        <v>1913</v>
      </c>
      <c r="Q2755" s="12" t="s">
        <v>1854</v>
      </c>
      <c r="S2755" s="12" t="s">
        <v>3217</v>
      </c>
      <c r="T2755" s="12" t="s">
        <v>3218</v>
      </c>
      <c r="U2755" s="12">
        <f t="shared" si="484"/>
        <v>0</v>
      </c>
    </row>
    <row r="2756" spans="1:21">
      <c r="A2756" s="12">
        <v>1404074</v>
      </c>
      <c r="B2756" s="12" t="s">
        <v>3256</v>
      </c>
      <c r="C2756" s="12" t="s">
        <v>2186</v>
      </c>
      <c r="D2756" s="12">
        <v>14</v>
      </c>
      <c r="E2756" s="12">
        <v>4</v>
      </c>
      <c r="F2756" s="12">
        <v>7</v>
      </c>
      <c r="G2756" s="12">
        <v>4</v>
      </c>
      <c r="J2756" s="37" t="s">
        <v>1921</v>
      </c>
      <c r="K2756" s="37" t="s">
        <v>1921</v>
      </c>
      <c r="N2756" s="12" t="s">
        <v>1913</v>
      </c>
      <c r="Q2756" s="12" t="s">
        <v>1860</v>
      </c>
      <c r="S2756" s="12" t="s">
        <v>3220</v>
      </c>
      <c r="T2756" s="12" t="s">
        <v>3221</v>
      </c>
      <c r="U2756" s="12">
        <f t="shared" si="484"/>
        <v>0</v>
      </c>
    </row>
    <row r="2757" spans="1:21">
      <c r="A2757" s="12">
        <v>1404081</v>
      </c>
      <c r="B2757" s="12" t="s">
        <v>3257</v>
      </c>
      <c r="C2757" s="12" t="s">
        <v>3258</v>
      </c>
      <c r="D2757" s="12">
        <v>14</v>
      </c>
      <c r="E2757" s="12">
        <v>1</v>
      </c>
      <c r="F2757" s="12">
        <v>8</v>
      </c>
      <c r="G2757" s="12">
        <v>4</v>
      </c>
      <c r="J2757" s="37" t="s">
        <v>1924</v>
      </c>
      <c r="K2757" s="37" t="s">
        <v>1924</v>
      </c>
      <c r="N2757" s="12" t="s">
        <v>1925</v>
      </c>
      <c r="Q2757" s="12" t="s">
        <v>1843</v>
      </c>
      <c r="S2757" s="12" t="s">
        <v>3209</v>
      </c>
      <c r="T2757" s="12" t="s">
        <v>3210</v>
      </c>
      <c r="U2757" s="12">
        <f t="shared" si="484"/>
        <v>0</v>
      </c>
    </row>
    <row r="2758" spans="1:21">
      <c r="A2758" s="12">
        <v>1404082</v>
      </c>
      <c r="B2758" s="12" t="s">
        <v>3259</v>
      </c>
      <c r="C2758" s="12" t="s">
        <v>3260</v>
      </c>
      <c r="D2758" s="12">
        <v>14</v>
      </c>
      <c r="E2758" s="12">
        <v>2</v>
      </c>
      <c r="F2758" s="12">
        <v>8</v>
      </c>
      <c r="G2758" s="12">
        <v>4</v>
      </c>
      <c r="J2758" s="37" t="s">
        <v>1928</v>
      </c>
      <c r="K2758" s="37" t="s">
        <v>1928</v>
      </c>
      <c r="N2758" s="12" t="s">
        <v>1925</v>
      </c>
      <c r="Q2758" s="12" t="s">
        <v>1849</v>
      </c>
      <c r="S2758" s="12" t="s">
        <v>3213</v>
      </c>
      <c r="T2758" s="12" t="s">
        <v>3214</v>
      </c>
      <c r="U2758" s="12">
        <f t="shared" si="484"/>
        <v>0</v>
      </c>
    </row>
    <row r="2759" spans="1:21">
      <c r="A2759" s="12">
        <v>1404083</v>
      </c>
      <c r="B2759" s="12" t="s">
        <v>3261</v>
      </c>
      <c r="C2759" s="12" t="s">
        <v>3262</v>
      </c>
      <c r="D2759" s="12">
        <v>14</v>
      </c>
      <c r="E2759" s="12">
        <v>3</v>
      </c>
      <c r="F2759" s="12">
        <v>8</v>
      </c>
      <c r="G2759" s="12">
        <v>4</v>
      </c>
      <c r="J2759" s="37" t="s">
        <v>1928</v>
      </c>
      <c r="K2759" s="37" t="s">
        <v>1928</v>
      </c>
      <c r="N2759" s="12" t="s">
        <v>1925</v>
      </c>
      <c r="Q2759" s="12" t="s">
        <v>1854</v>
      </c>
      <c r="S2759" s="12" t="s">
        <v>3217</v>
      </c>
      <c r="T2759" s="12" t="s">
        <v>3218</v>
      </c>
      <c r="U2759" s="12">
        <f t="shared" si="484"/>
        <v>0</v>
      </c>
    </row>
    <row r="2760" spans="1:21">
      <c r="A2760" s="12">
        <v>1404084</v>
      </c>
      <c r="B2760" s="12" t="s">
        <v>3263</v>
      </c>
      <c r="C2760" s="12" t="s">
        <v>2193</v>
      </c>
      <c r="D2760" s="12">
        <v>14</v>
      </c>
      <c r="E2760" s="12">
        <v>4</v>
      </c>
      <c r="F2760" s="12">
        <v>8</v>
      </c>
      <c r="G2760" s="12">
        <v>4</v>
      </c>
      <c r="J2760" s="37" t="s">
        <v>1933</v>
      </c>
      <c r="K2760" s="37" t="s">
        <v>1933</v>
      </c>
      <c r="N2760" s="12" t="s">
        <v>1925</v>
      </c>
      <c r="Q2760" s="12" t="s">
        <v>1860</v>
      </c>
      <c r="S2760" s="12" t="s">
        <v>3220</v>
      </c>
      <c r="T2760" s="12" t="s">
        <v>3221</v>
      </c>
      <c r="U2760" s="12">
        <f t="shared" si="484"/>
        <v>0</v>
      </c>
    </row>
    <row r="2761" spans="1:21">
      <c r="A2761" s="12">
        <v>1404091</v>
      </c>
      <c r="B2761" s="12" t="s">
        <v>3264</v>
      </c>
      <c r="C2761" s="12" t="s">
        <v>3265</v>
      </c>
      <c r="D2761" s="12">
        <v>14</v>
      </c>
      <c r="E2761" s="12">
        <v>1</v>
      </c>
      <c r="F2761" s="12">
        <v>9</v>
      </c>
      <c r="G2761" s="12">
        <v>4</v>
      </c>
      <c r="J2761" s="37" t="s">
        <v>1936</v>
      </c>
      <c r="K2761" s="37" t="s">
        <v>1936</v>
      </c>
      <c r="N2761" s="12" t="s">
        <v>1937</v>
      </c>
      <c r="Q2761" s="12" t="s">
        <v>1843</v>
      </c>
      <c r="S2761" s="12" t="s">
        <v>3209</v>
      </c>
      <c r="T2761" s="12" t="s">
        <v>3210</v>
      </c>
      <c r="U2761" s="12">
        <f t="shared" si="484"/>
        <v>0</v>
      </c>
    </row>
    <row r="2762" spans="1:21">
      <c r="A2762" s="12">
        <v>1404092</v>
      </c>
      <c r="B2762" s="12" t="s">
        <v>3266</v>
      </c>
      <c r="C2762" s="12" t="s">
        <v>3267</v>
      </c>
      <c r="D2762" s="12">
        <v>14</v>
      </c>
      <c r="E2762" s="12">
        <v>2</v>
      </c>
      <c r="F2762" s="12">
        <v>9</v>
      </c>
      <c r="G2762" s="12">
        <v>4</v>
      </c>
      <c r="J2762" s="37" t="s">
        <v>1940</v>
      </c>
      <c r="K2762" s="37" t="s">
        <v>1940</v>
      </c>
      <c r="N2762" s="12" t="s">
        <v>1937</v>
      </c>
      <c r="Q2762" s="12" t="s">
        <v>1849</v>
      </c>
      <c r="S2762" s="12" t="s">
        <v>3213</v>
      </c>
      <c r="T2762" s="12" t="s">
        <v>3214</v>
      </c>
      <c r="U2762" s="12">
        <f t="shared" si="484"/>
        <v>0</v>
      </c>
    </row>
    <row r="2763" spans="1:21">
      <c r="A2763" s="12">
        <v>1404093</v>
      </c>
      <c r="B2763" s="12" t="s">
        <v>3268</v>
      </c>
      <c r="C2763" s="12" t="s">
        <v>3269</v>
      </c>
      <c r="D2763" s="12">
        <v>14</v>
      </c>
      <c r="E2763" s="12">
        <v>3</v>
      </c>
      <c r="F2763" s="12">
        <v>9</v>
      </c>
      <c r="G2763" s="12">
        <v>4</v>
      </c>
      <c r="J2763" s="37" t="s">
        <v>1940</v>
      </c>
      <c r="K2763" s="37" t="s">
        <v>1940</v>
      </c>
      <c r="N2763" s="12" t="s">
        <v>1937</v>
      </c>
      <c r="Q2763" s="12" t="s">
        <v>1854</v>
      </c>
      <c r="S2763" s="12" t="s">
        <v>3217</v>
      </c>
      <c r="T2763" s="12" t="s">
        <v>3218</v>
      </c>
      <c r="U2763" s="12">
        <f t="shared" si="484"/>
        <v>0</v>
      </c>
    </row>
    <row r="2764" spans="1:21">
      <c r="A2764" s="12">
        <v>1404094</v>
      </c>
      <c r="B2764" s="12" t="s">
        <v>3270</v>
      </c>
      <c r="C2764" s="12" t="s">
        <v>2200</v>
      </c>
      <c r="D2764" s="12">
        <v>14</v>
      </c>
      <c r="E2764" s="12">
        <v>4</v>
      </c>
      <c r="F2764" s="12">
        <v>9</v>
      </c>
      <c r="G2764" s="12">
        <v>4</v>
      </c>
      <c r="J2764" s="37" t="s">
        <v>1945</v>
      </c>
      <c r="K2764" s="37" t="s">
        <v>1945</v>
      </c>
      <c r="N2764" s="12" t="s">
        <v>1937</v>
      </c>
      <c r="Q2764" s="12" t="s">
        <v>1860</v>
      </c>
      <c r="S2764" s="12" t="s">
        <v>3220</v>
      </c>
      <c r="T2764" s="12" t="s">
        <v>3221</v>
      </c>
      <c r="U2764" s="12">
        <f t="shared" si="484"/>
        <v>0</v>
      </c>
    </row>
    <row r="2765" spans="1:21">
      <c r="A2765" s="12">
        <v>1404101</v>
      </c>
      <c r="B2765" s="12" t="s">
        <v>3271</v>
      </c>
      <c r="C2765" s="12" t="s">
        <v>3272</v>
      </c>
      <c r="D2765" s="12">
        <v>14</v>
      </c>
      <c r="E2765" s="12">
        <v>1</v>
      </c>
      <c r="F2765" s="12">
        <v>10</v>
      </c>
      <c r="G2765" s="12">
        <v>4</v>
      </c>
      <c r="J2765" s="37" t="s">
        <v>1948</v>
      </c>
      <c r="K2765" s="37" t="s">
        <v>1948</v>
      </c>
      <c r="N2765" s="12" t="s">
        <v>1949</v>
      </c>
      <c r="Q2765" s="12" t="s">
        <v>1843</v>
      </c>
      <c r="S2765" s="12" t="s">
        <v>3209</v>
      </c>
      <c r="T2765" s="12" t="s">
        <v>3210</v>
      </c>
      <c r="U2765" s="12">
        <f t="shared" ref="U2765:U2828" si="533">IF(G2765=5,1,IF(G2765=6,1,0))</f>
        <v>0</v>
      </c>
    </row>
    <row r="2766" spans="1:21">
      <c r="A2766" s="12">
        <v>1404102</v>
      </c>
      <c r="B2766" s="12" t="s">
        <v>3273</v>
      </c>
      <c r="C2766" s="12" t="s">
        <v>3274</v>
      </c>
      <c r="D2766" s="12">
        <v>14</v>
      </c>
      <c r="E2766" s="12">
        <v>2</v>
      </c>
      <c r="F2766" s="12">
        <v>10</v>
      </c>
      <c r="G2766" s="12">
        <v>4</v>
      </c>
      <c r="J2766" s="37" t="s">
        <v>1952</v>
      </c>
      <c r="K2766" s="37" t="s">
        <v>1952</v>
      </c>
      <c r="N2766" s="12" t="s">
        <v>1949</v>
      </c>
      <c r="Q2766" s="12" t="s">
        <v>1849</v>
      </c>
      <c r="S2766" s="12" t="s">
        <v>3213</v>
      </c>
      <c r="T2766" s="12" t="s">
        <v>3214</v>
      </c>
      <c r="U2766" s="12">
        <f t="shared" si="533"/>
        <v>0</v>
      </c>
    </row>
    <row r="2767" spans="1:21">
      <c r="A2767" s="12">
        <v>1404103</v>
      </c>
      <c r="B2767" s="12" t="s">
        <v>3275</v>
      </c>
      <c r="C2767" s="12" t="s">
        <v>3276</v>
      </c>
      <c r="D2767" s="12">
        <v>14</v>
      </c>
      <c r="E2767" s="12">
        <v>3</v>
      </c>
      <c r="F2767" s="12">
        <v>10</v>
      </c>
      <c r="G2767" s="12">
        <v>4</v>
      </c>
      <c r="J2767" s="37" t="s">
        <v>1952</v>
      </c>
      <c r="K2767" s="37" t="s">
        <v>1952</v>
      </c>
      <c r="N2767" s="12" t="s">
        <v>1949</v>
      </c>
      <c r="Q2767" s="12" t="s">
        <v>1854</v>
      </c>
      <c r="S2767" s="12" t="s">
        <v>3217</v>
      </c>
      <c r="T2767" s="12" t="s">
        <v>3218</v>
      </c>
      <c r="U2767" s="12">
        <f t="shared" si="533"/>
        <v>0</v>
      </c>
    </row>
    <row r="2768" spans="1:21">
      <c r="A2768" s="12">
        <v>1404104</v>
      </c>
      <c r="B2768" s="12" t="s">
        <v>3277</v>
      </c>
      <c r="C2768" s="12" t="s">
        <v>2207</v>
      </c>
      <c r="D2768" s="12">
        <v>14</v>
      </c>
      <c r="E2768" s="12">
        <v>4</v>
      </c>
      <c r="F2768" s="12">
        <v>10</v>
      </c>
      <c r="G2768" s="12">
        <v>4</v>
      </c>
      <c r="J2768" s="37" t="s">
        <v>1957</v>
      </c>
      <c r="K2768" s="37" t="s">
        <v>1957</v>
      </c>
      <c r="N2768" s="12" t="s">
        <v>1949</v>
      </c>
      <c r="Q2768" s="12" t="s">
        <v>1860</v>
      </c>
      <c r="S2768" s="12" t="s">
        <v>3220</v>
      </c>
      <c r="T2768" s="12" t="s">
        <v>3221</v>
      </c>
      <c r="U2768" s="12">
        <f t="shared" si="533"/>
        <v>0</v>
      </c>
    </row>
    <row r="2769" spans="1:21">
      <c r="A2769" s="12">
        <v>1404111</v>
      </c>
      <c r="B2769" s="12" t="s">
        <v>3278</v>
      </c>
      <c r="C2769" s="12" t="s">
        <v>3279</v>
      </c>
      <c r="D2769" s="12">
        <v>14</v>
      </c>
      <c r="E2769" s="12">
        <v>1</v>
      </c>
      <c r="F2769" s="12">
        <v>11</v>
      </c>
      <c r="G2769" s="12">
        <v>4</v>
      </c>
      <c r="J2769" s="37" t="s">
        <v>1960</v>
      </c>
      <c r="K2769" s="37" t="s">
        <v>1960</v>
      </c>
      <c r="N2769" s="12" t="s">
        <v>1961</v>
      </c>
      <c r="Q2769" s="12" t="s">
        <v>1843</v>
      </c>
      <c r="S2769" s="12" t="s">
        <v>3209</v>
      </c>
      <c r="T2769" s="12" t="s">
        <v>3210</v>
      </c>
      <c r="U2769" s="12">
        <f t="shared" si="533"/>
        <v>0</v>
      </c>
    </row>
    <row r="2770" spans="1:21">
      <c r="A2770" s="12">
        <v>1404112</v>
      </c>
      <c r="B2770" s="12" t="s">
        <v>3280</v>
      </c>
      <c r="C2770" s="12" t="s">
        <v>3281</v>
      </c>
      <c r="D2770" s="12">
        <v>14</v>
      </c>
      <c r="E2770" s="12">
        <v>2</v>
      </c>
      <c r="F2770" s="12">
        <v>11</v>
      </c>
      <c r="G2770" s="12">
        <v>4</v>
      </c>
      <c r="J2770" s="37" t="s">
        <v>1964</v>
      </c>
      <c r="K2770" s="37" t="s">
        <v>1964</v>
      </c>
      <c r="N2770" s="12" t="s">
        <v>1961</v>
      </c>
      <c r="Q2770" s="12" t="s">
        <v>1849</v>
      </c>
      <c r="S2770" s="12" t="s">
        <v>3213</v>
      </c>
      <c r="T2770" s="12" t="s">
        <v>3214</v>
      </c>
      <c r="U2770" s="12">
        <f t="shared" si="533"/>
        <v>0</v>
      </c>
    </row>
    <row r="2771" spans="1:21">
      <c r="A2771" s="12">
        <v>1404113</v>
      </c>
      <c r="B2771" s="12" t="s">
        <v>3282</v>
      </c>
      <c r="C2771" s="12" t="s">
        <v>3283</v>
      </c>
      <c r="D2771" s="12">
        <v>14</v>
      </c>
      <c r="E2771" s="12">
        <v>3</v>
      </c>
      <c r="F2771" s="12">
        <v>11</v>
      </c>
      <c r="G2771" s="12">
        <v>4</v>
      </c>
      <c r="J2771" s="37" t="s">
        <v>1964</v>
      </c>
      <c r="K2771" s="37" t="s">
        <v>1964</v>
      </c>
      <c r="N2771" s="12" t="s">
        <v>1961</v>
      </c>
      <c r="Q2771" s="12" t="s">
        <v>1854</v>
      </c>
      <c r="S2771" s="12" t="s">
        <v>3217</v>
      </c>
      <c r="T2771" s="12" t="s">
        <v>3218</v>
      </c>
      <c r="U2771" s="12">
        <f t="shared" si="533"/>
        <v>0</v>
      </c>
    </row>
    <row r="2772" spans="1:21">
      <c r="A2772" s="12">
        <v>1404114</v>
      </c>
      <c r="B2772" s="12" t="s">
        <v>3284</v>
      </c>
      <c r="C2772" s="12" t="s">
        <v>2214</v>
      </c>
      <c r="D2772" s="12">
        <v>14</v>
      </c>
      <c r="E2772" s="12">
        <v>4</v>
      </c>
      <c r="F2772" s="12">
        <v>11</v>
      </c>
      <c r="G2772" s="12">
        <v>4</v>
      </c>
      <c r="J2772" s="37" t="s">
        <v>1969</v>
      </c>
      <c r="K2772" s="37" t="s">
        <v>1969</v>
      </c>
      <c r="N2772" s="12" t="s">
        <v>1961</v>
      </c>
      <c r="Q2772" s="12" t="s">
        <v>1860</v>
      </c>
      <c r="S2772" s="12" t="s">
        <v>3220</v>
      </c>
      <c r="T2772" s="12" t="s">
        <v>3221</v>
      </c>
      <c r="U2772" s="12">
        <f t="shared" si="533"/>
        <v>0</v>
      </c>
    </row>
    <row r="2773" spans="1:21">
      <c r="A2773" s="12">
        <v>1404121</v>
      </c>
      <c r="B2773" s="12" t="s">
        <v>3285</v>
      </c>
      <c r="C2773" s="12" t="s">
        <v>3286</v>
      </c>
      <c r="D2773" s="12">
        <v>14</v>
      </c>
      <c r="E2773" s="12">
        <v>1</v>
      </c>
      <c r="F2773" s="12">
        <v>12</v>
      </c>
      <c r="G2773" s="12">
        <v>4</v>
      </c>
      <c r="J2773" s="37" t="s">
        <v>1972</v>
      </c>
      <c r="K2773" s="37" t="s">
        <v>1972</v>
      </c>
      <c r="N2773" s="12" t="s">
        <v>1973</v>
      </c>
      <c r="Q2773" s="12" t="s">
        <v>1843</v>
      </c>
      <c r="S2773" s="12" t="s">
        <v>3209</v>
      </c>
      <c r="T2773" s="12" t="s">
        <v>3210</v>
      </c>
      <c r="U2773" s="12">
        <f t="shared" si="533"/>
        <v>0</v>
      </c>
    </row>
    <row r="2774" spans="1:21">
      <c r="A2774" s="12">
        <v>1404122</v>
      </c>
      <c r="B2774" s="12" t="s">
        <v>3287</v>
      </c>
      <c r="C2774" s="12" t="s">
        <v>3288</v>
      </c>
      <c r="D2774" s="12">
        <v>14</v>
      </c>
      <c r="E2774" s="12">
        <v>2</v>
      </c>
      <c r="F2774" s="12">
        <v>12</v>
      </c>
      <c r="G2774" s="12">
        <v>4</v>
      </c>
      <c r="J2774" s="37" t="s">
        <v>1976</v>
      </c>
      <c r="K2774" s="37" t="s">
        <v>1976</v>
      </c>
      <c r="N2774" s="12" t="s">
        <v>1973</v>
      </c>
      <c r="Q2774" s="12" t="s">
        <v>1849</v>
      </c>
      <c r="S2774" s="12" t="s">
        <v>3213</v>
      </c>
      <c r="T2774" s="12" t="s">
        <v>3214</v>
      </c>
      <c r="U2774" s="12">
        <f t="shared" si="533"/>
        <v>0</v>
      </c>
    </row>
    <row r="2775" spans="1:21">
      <c r="A2775" s="12">
        <v>1404123</v>
      </c>
      <c r="B2775" s="12" t="s">
        <v>3289</v>
      </c>
      <c r="C2775" s="12" t="s">
        <v>3290</v>
      </c>
      <c r="D2775" s="12">
        <v>14</v>
      </c>
      <c r="E2775" s="12">
        <v>3</v>
      </c>
      <c r="F2775" s="12">
        <v>12</v>
      </c>
      <c r="G2775" s="12">
        <v>4</v>
      </c>
      <c r="J2775" s="37" t="s">
        <v>1976</v>
      </c>
      <c r="K2775" s="37" t="s">
        <v>1976</v>
      </c>
      <c r="N2775" s="12" t="s">
        <v>1973</v>
      </c>
      <c r="Q2775" s="12" t="s">
        <v>1854</v>
      </c>
      <c r="S2775" s="12" t="s">
        <v>3217</v>
      </c>
      <c r="T2775" s="12" t="s">
        <v>3218</v>
      </c>
      <c r="U2775" s="12">
        <f t="shared" si="533"/>
        <v>0</v>
      </c>
    </row>
    <row r="2776" spans="1:21">
      <c r="A2776" s="12">
        <v>1404124</v>
      </c>
      <c r="B2776" s="12" t="s">
        <v>3291</v>
      </c>
      <c r="C2776" s="12" t="s">
        <v>2221</v>
      </c>
      <c r="D2776" s="12">
        <v>14</v>
      </c>
      <c r="E2776" s="12">
        <v>4</v>
      </c>
      <c r="F2776" s="12">
        <v>12</v>
      </c>
      <c r="G2776" s="12">
        <v>4</v>
      </c>
      <c r="J2776" s="37" t="s">
        <v>1981</v>
      </c>
      <c r="K2776" s="37" t="s">
        <v>1981</v>
      </c>
      <c r="N2776" s="12" t="s">
        <v>1973</v>
      </c>
      <c r="Q2776" s="12" t="s">
        <v>1860</v>
      </c>
      <c r="S2776" s="12" t="s">
        <v>3220</v>
      </c>
      <c r="T2776" s="12" t="s">
        <v>3221</v>
      </c>
      <c r="U2776" s="12">
        <f t="shared" si="533"/>
        <v>0</v>
      </c>
    </row>
    <row r="2777" spans="1:21">
      <c r="A2777" s="12">
        <v>1404131</v>
      </c>
      <c r="B2777" s="12" t="s">
        <v>3292</v>
      </c>
      <c r="C2777" s="12" t="s">
        <v>3293</v>
      </c>
      <c r="D2777" s="12">
        <v>14</v>
      </c>
      <c r="E2777" s="12">
        <v>1</v>
      </c>
      <c r="F2777" s="12">
        <v>13</v>
      </c>
      <c r="G2777" s="12">
        <v>4</v>
      </c>
      <c r="J2777" s="37" t="s">
        <v>1984</v>
      </c>
      <c r="K2777" s="37" t="s">
        <v>1984</v>
      </c>
      <c r="N2777" s="12" t="s">
        <v>1985</v>
      </c>
      <c r="Q2777" s="12" t="s">
        <v>1843</v>
      </c>
      <c r="S2777" s="12" t="s">
        <v>3209</v>
      </c>
      <c r="T2777" s="12" t="s">
        <v>3210</v>
      </c>
      <c r="U2777" s="12">
        <f t="shared" si="533"/>
        <v>0</v>
      </c>
    </row>
    <row r="2778" spans="1:21">
      <c r="A2778" s="12">
        <v>1404132</v>
      </c>
      <c r="B2778" s="12" t="s">
        <v>3294</v>
      </c>
      <c r="C2778" s="12" t="s">
        <v>3295</v>
      </c>
      <c r="D2778" s="12">
        <v>14</v>
      </c>
      <c r="E2778" s="12">
        <v>2</v>
      </c>
      <c r="F2778" s="12">
        <v>13</v>
      </c>
      <c r="G2778" s="12">
        <v>4</v>
      </c>
      <c r="J2778" s="37" t="s">
        <v>1988</v>
      </c>
      <c r="K2778" s="37" t="s">
        <v>1988</v>
      </c>
      <c r="N2778" s="12" t="s">
        <v>1985</v>
      </c>
      <c r="Q2778" s="12" t="s">
        <v>1849</v>
      </c>
      <c r="S2778" s="12" t="s">
        <v>3213</v>
      </c>
      <c r="T2778" s="12" t="s">
        <v>3214</v>
      </c>
      <c r="U2778" s="12">
        <f t="shared" si="533"/>
        <v>0</v>
      </c>
    </row>
    <row r="2779" spans="1:21">
      <c r="A2779" s="12">
        <v>1404133</v>
      </c>
      <c r="B2779" s="12" t="s">
        <v>3296</v>
      </c>
      <c r="C2779" s="12" t="s">
        <v>3297</v>
      </c>
      <c r="D2779" s="12">
        <v>14</v>
      </c>
      <c r="E2779" s="12">
        <v>3</v>
      </c>
      <c r="F2779" s="12">
        <v>13</v>
      </c>
      <c r="G2779" s="12">
        <v>4</v>
      </c>
      <c r="J2779" s="37" t="s">
        <v>1988</v>
      </c>
      <c r="K2779" s="37" t="s">
        <v>1988</v>
      </c>
      <c r="N2779" s="12" t="s">
        <v>1985</v>
      </c>
      <c r="Q2779" s="12" t="s">
        <v>1854</v>
      </c>
      <c r="S2779" s="12" t="s">
        <v>3217</v>
      </c>
      <c r="T2779" s="12" t="s">
        <v>3218</v>
      </c>
      <c r="U2779" s="12">
        <f t="shared" si="533"/>
        <v>0</v>
      </c>
    </row>
    <row r="2780" spans="1:21">
      <c r="A2780" s="12">
        <v>1404134</v>
      </c>
      <c r="B2780" s="12" t="s">
        <v>3298</v>
      </c>
      <c r="C2780" s="12" t="s">
        <v>2228</v>
      </c>
      <c r="D2780" s="12">
        <v>14</v>
      </c>
      <c r="E2780" s="12">
        <v>4</v>
      </c>
      <c r="F2780" s="12">
        <v>13</v>
      </c>
      <c r="G2780" s="12">
        <v>4</v>
      </c>
      <c r="J2780" s="37" t="s">
        <v>1993</v>
      </c>
      <c r="K2780" s="37" t="s">
        <v>1993</v>
      </c>
      <c r="N2780" s="12" t="s">
        <v>1985</v>
      </c>
      <c r="Q2780" s="12" t="s">
        <v>1860</v>
      </c>
      <c r="S2780" s="12" t="s">
        <v>3220</v>
      </c>
      <c r="T2780" s="12" t="s">
        <v>3221</v>
      </c>
      <c r="U2780" s="12">
        <f t="shared" si="533"/>
        <v>0</v>
      </c>
    </row>
    <row r="2781" spans="1:21">
      <c r="A2781" s="12">
        <v>1404141</v>
      </c>
      <c r="B2781" s="12" t="s">
        <v>3299</v>
      </c>
      <c r="C2781" s="12" t="s">
        <v>3300</v>
      </c>
      <c r="D2781" s="12">
        <v>14</v>
      </c>
      <c r="E2781" s="12">
        <v>1</v>
      </c>
      <c r="F2781" s="12">
        <v>14</v>
      </c>
      <c r="G2781" s="12">
        <v>4</v>
      </c>
      <c r="J2781" s="37" t="s">
        <v>1996</v>
      </c>
      <c r="K2781" s="37" t="s">
        <v>1996</v>
      </c>
      <c r="N2781" s="12" t="s">
        <v>1997</v>
      </c>
      <c r="Q2781" s="12" t="s">
        <v>1843</v>
      </c>
      <c r="S2781" s="12" t="s">
        <v>3209</v>
      </c>
      <c r="T2781" s="12" t="s">
        <v>3210</v>
      </c>
      <c r="U2781" s="12">
        <f t="shared" si="533"/>
        <v>0</v>
      </c>
    </row>
    <row r="2782" spans="1:21">
      <c r="A2782" s="12">
        <v>1404142</v>
      </c>
      <c r="B2782" s="12" t="s">
        <v>3301</v>
      </c>
      <c r="C2782" s="12" t="s">
        <v>3302</v>
      </c>
      <c r="D2782" s="12">
        <v>14</v>
      </c>
      <c r="E2782" s="12">
        <v>2</v>
      </c>
      <c r="F2782" s="12">
        <v>14</v>
      </c>
      <c r="G2782" s="12">
        <v>4</v>
      </c>
      <c r="J2782" s="37" t="s">
        <v>2000</v>
      </c>
      <c r="K2782" s="37" t="s">
        <v>2000</v>
      </c>
      <c r="N2782" s="12" t="s">
        <v>1997</v>
      </c>
      <c r="Q2782" s="12" t="s">
        <v>1849</v>
      </c>
      <c r="S2782" s="12" t="s">
        <v>3213</v>
      </c>
      <c r="T2782" s="12" t="s">
        <v>3214</v>
      </c>
      <c r="U2782" s="12">
        <f t="shared" si="533"/>
        <v>0</v>
      </c>
    </row>
    <row r="2783" spans="1:21">
      <c r="A2783" s="12">
        <v>1404143</v>
      </c>
      <c r="B2783" s="12" t="s">
        <v>3303</v>
      </c>
      <c r="C2783" s="12" t="s">
        <v>3304</v>
      </c>
      <c r="D2783" s="12">
        <v>14</v>
      </c>
      <c r="E2783" s="12">
        <v>3</v>
      </c>
      <c r="F2783" s="12">
        <v>14</v>
      </c>
      <c r="G2783" s="12">
        <v>4</v>
      </c>
      <c r="J2783" s="37" t="s">
        <v>2000</v>
      </c>
      <c r="K2783" s="37" t="s">
        <v>2000</v>
      </c>
      <c r="N2783" s="12" t="s">
        <v>1997</v>
      </c>
      <c r="Q2783" s="12" t="s">
        <v>1854</v>
      </c>
      <c r="S2783" s="12" t="s">
        <v>3217</v>
      </c>
      <c r="T2783" s="12" t="s">
        <v>3218</v>
      </c>
      <c r="U2783" s="12">
        <f t="shared" si="533"/>
        <v>0</v>
      </c>
    </row>
    <row r="2784" spans="1:21">
      <c r="A2784" s="12">
        <v>1404144</v>
      </c>
      <c r="B2784" s="12" t="s">
        <v>3305</v>
      </c>
      <c r="C2784" s="12" t="s">
        <v>2235</v>
      </c>
      <c r="D2784" s="12">
        <v>14</v>
      </c>
      <c r="E2784" s="12">
        <v>4</v>
      </c>
      <c r="F2784" s="12">
        <v>14</v>
      </c>
      <c r="G2784" s="12">
        <v>4</v>
      </c>
      <c r="J2784" s="37" t="s">
        <v>2005</v>
      </c>
      <c r="K2784" s="37" t="s">
        <v>2005</v>
      </c>
      <c r="N2784" s="12" t="s">
        <v>1997</v>
      </c>
      <c r="Q2784" s="12" t="s">
        <v>1860</v>
      </c>
      <c r="S2784" s="12" t="s">
        <v>3220</v>
      </c>
      <c r="T2784" s="12" t="s">
        <v>3221</v>
      </c>
      <c r="U2784" s="12">
        <f t="shared" si="533"/>
        <v>0</v>
      </c>
    </row>
    <row r="2785" spans="1:21">
      <c r="A2785" s="12">
        <v>1404151</v>
      </c>
      <c r="B2785" s="12" t="s">
        <v>3306</v>
      </c>
      <c r="C2785" s="12" t="s">
        <v>3307</v>
      </c>
      <c r="D2785" s="12">
        <v>14</v>
      </c>
      <c r="E2785" s="12">
        <v>1</v>
      </c>
      <c r="F2785" s="12">
        <v>15</v>
      </c>
      <c r="G2785" s="12">
        <v>4</v>
      </c>
      <c r="J2785" s="37" t="s">
        <v>2008</v>
      </c>
      <c r="K2785" s="37" t="s">
        <v>2008</v>
      </c>
      <c r="N2785" s="12" t="s">
        <v>2009</v>
      </c>
      <c r="Q2785" s="12" t="s">
        <v>1843</v>
      </c>
      <c r="S2785" s="12" t="s">
        <v>3209</v>
      </c>
      <c r="T2785" s="12" t="s">
        <v>3210</v>
      </c>
      <c r="U2785" s="12">
        <f t="shared" si="533"/>
        <v>0</v>
      </c>
    </row>
    <row r="2786" spans="1:21">
      <c r="A2786" s="12">
        <v>1404152</v>
      </c>
      <c r="B2786" s="12" t="s">
        <v>3308</v>
      </c>
      <c r="C2786" s="12" t="s">
        <v>3309</v>
      </c>
      <c r="D2786" s="12">
        <v>14</v>
      </c>
      <c r="E2786" s="12">
        <v>2</v>
      </c>
      <c r="F2786" s="12">
        <v>15</v>
      </c>
      <c r="G2786" s="12">
        <v>4</v>
      </c>
      <c r="J2786" s="37" t="s">
        <v>2012</v>
      </c>
      <c r="K2786" s="37" t="s">
        <v>2012</v>
      </c>
      <c r="N2786" s="12" t="s">
        <v>2009</v>
      </c>
      <c r="Q2786" s="12" t="s">
        <v>1849</v>
      </c>
      <c r="S2786" s="12" t="s">
        <v>3213</v>
      </c>
      <c r="T2786" s="12" t="s">
        <v>3214</v>
      </c>
      <c r="U2786" s="12">
        <f t="shared" si="533"/>
        <v>0</v>
      </c>
    </row>
    <row r="2787" spans="1:21">
      <c r="A2787" s="12">
        <v>1404153</v>
      </c>
      <c r="B2787" s="12" t="s">
        <v>3310</v>
      </c>
      <c r="C2787" s="12" t="s">
        <v>3311</v>
      </c>
      <c r="D2787" s="12">
        <v>14</v>
      </c>
      <c r="E2787" s="12">
        <v>3</v>
      </c>
      <c r="F2787" s="12">
        <v>15</v>
      </c>
      <c r="G2787" s="12">
        <v>4</v>
      </c>
      <c r="J2787" s="37" t="s">
        <v>2012</v>
      </c>
      <c r="K2787" s="37" t="s">
        <v>2012</v>
      </c>
      <c r="N2787" s="12" t="s">
        <v>2009</v>
      </c>
      <c r="Q2787" s="12" t="s">
        <v>1854</v>
      </c>
      <c r="S2787" s="12" t="s">
        <v>3217</v>
      </c>
      <c r="T2787" s="12" t="s">
        <v>3218</v>
      </c>
      <c r="U2787" s="12">
        <f t="shared" si="533"/>
        <v>0</v>
      </c>
    </row>
    <row r="2788" spans="1:21">
      <c r="A2788" s="12">
        <v>1404154</v>
      </c>
      <c r="B2788" s="12" t="s">
        <v>3312</v>
      </c>
      <c r="C2788" s="12" t="s">
        <v>2242</v>
      </c>
      <c r="D2788" s="12">
        <v>14</v>
      </c>
      <c r="E2788" s="12">
        <v>4</v>
      </c>
      <c r="F2788" s="12">
        <v>15</v>
      </c>
      <c r="G2788" s="12">
        <v>4</v>
      </c>
      <c r="J2788" s="37" t="s">
        <v>2017</v>
      </c>
      <c r="K2788" s="37" t="s">
        <v>2017</v>
      </c>
      <c r="N2788" s="12" t="s">
        <v>2009</v>
      </c>
      <c r="Q2788" s="12" t="s">
        <v>1860</v>
      </c>
      <c r="S2788" s="12" t="s">
        <v>3220</v>
      </c>
      <c r="T2788" s="12" t="s">
        <v>3221</v>
      </c>
      <c r="U2788" s="12">
        <f t="shared" si="533"/>
        <v>0</v>
      </c>
    </row>
    <row r="2789" spans="1:21">
      <c r="A2789" s="12">
        <v>1405021</v>
      </c>
      <c r="B2789" s="12" t="s">
        <v>3207</v>
      </c>
      <c r="C2789" s="12" t="s">
        <v>3208</v>
      </c>
      <c r="D2789" s="12">
        <v>14</v>
      </c>
      <c r="E2789" s="12">
        <v>1</v>
      </c>
      <c r="F2789" s="12">
        <v>2</v>
      </c>
      <c r="G2789" s="12">
        <v>5</v>
      </c>
      <c r="J2789" s="37" t="s">
        <v>2018</v>
      </c>
      <c r="K2789" s="37" t="s">
        <v>2018</v>
      </c>
      <c r="N2789" s="12" t="s">
        <v>1973</v>
      </c>
      <c r="Q2789" s="12" t="s">
        <v>1843</v>
      </c>
      <c r="S2789" s="12" t="s">
        <v>3209</v>
      </c>
      <c r="T2789" s="12" t="s">
        <v>3210</v>
      </c>
      <c r="U2789" s="12">
        <f t="shared" si="533"/>
        <v>1</v>
      </c>
    </row>
    <row r="2790" spans="1:21">
      <c r="A2790" s="12">
        <v>1405022</v>
      </c>
      <c r="B2790" s="12" t="s">
        <v>3211</v>
      </c>
      <c r="C2790" s="12" t="s">
        <v>3212</v>
      </c>
      <c r="D2790" s="12">
        <v>14</v>
      </c>
      <c r="E2790" s="12">
        <v>2</v>
      </c>
      <c r="F2790" s="12">
        <v>2</v>
      </c>
      <c r="G2790" s="12">
        <v>5</v>
      </c>
      <c r="J2790" s="37" t="s">
        <v>2019</v>
      </c>
      <c r="K2790" s="37" t="s">
        <v>2019</v>
      </c>
      <c r="N2790" s="12" t="s">
        <v>1973</v>
      </c>
      <c r="Q2790" s="12" t="s">
        <v>1849</v>
      </c>
      <c r="S2790" s="12" t="s">
        <v>3213</v>
      </c>
      <c r="T2790" s="12" t="s">
        <v>3214</v>
      </c>
      <c r="U2790" s="12">
        <f t="shared" si="533"/>
        <v>1</v>
      </c>
    </row>
    <row r="2791" spans="1:21">
      <c r="A2791" s="12">
        <v>1405023</v>
      </c>
      <c r="B2791" s="12" t="s">
        <v>3215</v>
      </c>
      <c r="C2791" s="12" t="s">
        <v>3216</v>
      </c>
      <c r="D2791" s="12">
        <v>14</v>
      </c>
      <c r="E2791" s="12">
        <v>3</v>
      </c>
      <c r="F2791" s="12">
        <v>2</v>
      </c>
      <c r="G2791" s="12">
        <v>5</v>
      </c>
      <c r="J2791" s="37" t="s">
        <v>2019</v>
      </c>
      <c r="K2791" s="37" t="s">
        <v>2019</v>
      </c>
      <c r="N2791" s="12" t="s">
        <v>1973</v>
      </c>
      <c r="Q2791" s="12" t="s">
        <v>1854</v>
      </c>
      <c r="S2791" s="12" t="s">
        <v>3217</v>
      </c>
      <c r="T2791" s="12" t="s">
        <v>3218</v>
      </c>
      <c r="U2791" s="12">
        <f t="shared" si="533"/>
        <v>1</v>
      </c>
    </row>
    <row r="2792" spans="1:21">
      <c r="A2792" s="12">
        <v>1405024</v>
      </c>
      <c r="B2792" s="12" t="s">
        <v>3219</v>
      </c>
      <c r="C2792" s="12" t="s">
        <v>2145</v>
      </c>
      <c r="D2792" s="12">
        <v>14</v>
      </c>
      <c r="E2792" s="12">
        <v>4</v>
      </c>
      <c r="F2792" s="12">
        <v>2</v>
      </c>
      <c r="G2792" s="12">
        <v>5</v>
      </c>
      <c r="J2792" s="37" t="s">
        <v>2020</v>
      </c>
      <c r="K2792" s="37" t="s">
        <v>2020</v>
      </c>
      <c r="N2792" s="12" t="s">
        <v>1973</v>
      </c>
      <c r="Q2792" s="12" t="s">
        <v>1860</v>
      </c>
      <c r="S2792" s="12" t="s">
        <v>3220</v>
      </c>
      <c r="T2792" s="12" t="s">
        <v>3221</v>
      </c>
      <c r="U2792" s="12">
        <f t="shared" si="533"/>
        <v>1</v>
      </c>
    </row>
    <row r="2793" spans="1:21">
      <c r="A2793" s="12">
        <v>1405031</v>
      </c>
      <c r="B2793" s="12" t="s">
        <v>3222</v>
      </c>
      <c r="C2793" s="12" t="s">
        <v>3223</v>
      </c>
      <c r="D2793" s="12">
        <v>14</v>
      </c>
      <c r="E2793" s="12">
        <v>1</v>
      </c>
      <c r="F2793" s="12">
        <v>3</v>
      </c>
      <c r="G2793" s="12">
        <v>5</v>
      </c>
      <c r="J2793" s="37" t="s">
        <v>2021</v>
      </c>
      <c r="K2793" s="37" t="s">
        <v>2021</v>
      </c>
      <c r="N2793" s="12" t="s">
        <v>2022</v>
      </c>
      <c r="Q2793" s="12" t="s">
        <v>1843</v>
      </c>
      <c r="S2793" s="12" t="s">
        <v>3209</v>
      </c>
      <c r="T2793" s="12" t="s">
        <v>3210</v>
      </c>
      <c r="U2793" s="12">
        <f t="shared" si="533"/>
        <v>1</v>
      </c>
    </row>
    <row r="2794" spans="1:21">
      <c r="A2794" s="12">
        <v>1405032</v>
      </c>
      <c r="B2794" s="12" t="s">
        <v>3224</v>
      </c>
      <c r="C2794" s="12" t="s">
        <v>3225</v>
      </c>
      <c r="D2794" s="12">
        <v>14</v>
      </c>
      <c r="E2794" s="12">
        <v>2</v>
      </c>
      <c r="F2794" s="12">
        <v>3</v>
      </c>
      <c r="G2794" s="12">
        <v>5</v>
      </c>
      <c r="J2794" s="37" t="s">
        <v>2023</v>
      </c>
      <c r="K2794" s="37" t="s">
        <v>2023</v>
      </c>
      <c r="N2794" s="12" t="s">
        <v>2022</v>
      </c>
      <c r="Q2794" s="12" t="s">
        <v>1849</v>
      </c>
      <c r="S2794" s="12" t="s">
        <v>3213</v>
      </c>
      <c r="T2794" s="12" t="s">
        <v>3214</v>
      </c>
      <c r="U2794" s="12">
        <f t="shared" si="533"/>
        <v>1</v>
      </c>
    </row>
    <row r="2795" spans="1:21">
      <c r="A2795" s="12">
        <v>1405033</v>
      </c>
      <c r="B2795" s="12" t="s">
        <v>3226</v>
      </c>
      <c r="C2795" s="12" t="s">
        <v>3227</v>
      </c>
      <c r="D2795" s="12">
        <v>14</v>
      </c>
      <c r="E2795" s="12">
        <v>3</v>
      </c>
      <c r="F2795" s="12">
        <v>3</v>
      </c>
      <c r="G2795" s="12">
        <v>5</v>
      </c>
      <c r="J2795" s="37" t="s">
        <v>2023</v>
      </c>
      <c r="K2795" s="37" t="s">
        <v>2023</v>
      </c>
      <c r="N2795" s="12" t="s">
        <v>2022</v>
      </c>
      <c r="Q2795" s="12" t="s">
        <v>1854</v>
      </c>
      <c r="S2795" s="12" t="s">
        <v>3217</v>
      </c>
      <c r="T2795" s="12" t="s">
        <v>3218</v>
      </c>
      <c r="U2795" s="12">
        <f t="shared" si="533"/>
        <v>1</v>
      </c>
    </row>
    <row r="2796" spans="1:21">
      <c r="A2796" s="12">
        <v>1405034</v>
      </c>
      <c r="B2796" s="12" t="s">
        <v>3228</v>
      </c>
      <c r="C2796" s="12" t="s">
        <v>2158</v>
      </c>
      <c r="D2796" s="12">
        <v>14</v>
      </c>
      <c r="E2796" s="12">
        <v>4</v>
      </c>
      <c r="F2796" s="12">
        <v>3</v>
      </c>
      <c r="G2796" s="12">
        <v>5</v>
      </c>
      <c r="J2796" s="37" t="s">
        <v>2024</v>
      </c>
      <c r="K2796" s="37" t="s">
        <v>2024</v>
      </c>
      <c r="N2796" s="12" t="s">
        <v>2022</v>
      </c>
      <c r="Q2796" s="12" t="s">
        <v>1860</v>
      </c>
      <c r="S2796" s="12" t="s">
        <v>3220</v>
      </c>
      <c r="T2796" s="12" t="s">
        <v>3221</v>
      </c>
      <c r="U2796" s="12">
        <f t="shared" si="533"/>
        <v>1</v>
      </c>
    </row>
    <row r="2797" spans="1:21">
      <c r="A2797" s="12">
        <v>1405041</v>
      </c>
      <c r="B2797" s="12" t="s">
        <v>3229</v>
      </c>
      <c r="C2797" s="12" t="s">
        <v>3230</v>
      </c>
      <c r="D2797" s="12">
        <v>14</v>
      </c>
      <c r="E2797" s="12">
        <v>1</v>
      </c>
      <c r="F2797" s="12">
        <v>4</v>
      </c>
      <c r="G2797" s="12">
        <v>5</v>
      </c>
      <c r="J2797" s="37" t="s">
        <v>2025</v>
      </c>
      <c r="K2797" s="37" t="s">
        <v>2025</v>
      </c>
      <c r="N2797" s="12" t="s">
        <v>2026</v>
      </c>
      <c r="Q2797" s="12" t="s">
        <v>1843</v>
      </c>
      <c r="S2797" s="12" t="s">
        <v>3209</v>
      </c>
      <c r="T2797" s="12" t="s">
        <v>3210</v>
      </c>
      <c r="U2797" s="12">
        <f t="shared" si="533"/>
        <v>1</v>
      </c>
    </row>
    <row r="2798" spans="1:21">
      <c r="A2798" s="12">
        <v>1405042</v>
      </c>
      <c r="B2798" s="12" t="s">
        <v>3231</v>
      </c>
      <c r="C2798" s="12" t="s">
        <v>3232</v>
      </c>
      <c r="D2798" s="12">
        <v>14</v>
      </c>
      <c r="E2798" s="12">
        <v>2</v>
      </c>
      <c r="F2798" s="12">
        <v>4</v>
      </c>
      <c r="G2798" s="12">
        <v>5</v>
      </c>
      <c r="J2798" s="37" t="s">
        <v>2027</v>
      </c>
      <c r="K2798" s="37" t="s">
        <v>2027</v>
      </c>
      <c r="N2798" s="12" t="s">
        <v>2026</v>
      </c>
      <c r="Q2798" s="12" t="s">
        <v>1849</v>
      </c>
      <c r="S2798" s="12" t="s">
        <v>3213</v>
      </c>
      <c r="T2798" s="12" t="s">
        <v>3214</v>
      </c>
      <c r="U2798" s="12">
        <f t="shared" si="533"/>
        <v>1</v>
      </c>
    </row>
    <row r="2799" spans="1:21">
      <c r="A2799" s="12">
        <v>1405043</v>
      </c>
      <c r="B2799" s="12" t="s">
        <v>3233</v>
      </c>
      <c r="C2799" s="12" t="s">
        <v>3234</v>
      </c>
      <c r="D2799" s="12">
        <v>14</v>
      </c>
      <c r="E2799" s="12">
        <v>3</v>
      </c>
      <c r="F2799" s="12">
        <v>4</v>
      </c>
      <c r="G2799" s="12">
        <v>5</v>
      </c>
      <c r="J2799" s="37" t="s">
        <v>2027</v>
      </c>
      <c r="K2799" s="37" t="s">
        <v>2027</v>
      </c>
      <c r="N2799" s="12" t="s">
        <v>2026</v>
      </c>
      <c r="Q2799" s="12" t="s">
        <v>1854</v>
      </c>
      <c r="S2799" s="12" t="s">
        <v>3217</v>
      </c>
      <c r="T2799" s="12" t="s">
        <v>3218</v>
      </c>
      <c r="U2799" s="12">
        <f t="shared" si="533"/>
        <v>1</v>
      </c>
    </row>
    <row r="2800" spans="1:21">
      <c r="A2800" s="12">
        <v>1405044</v>
      </c>
      <c r="B2800" s="12" t="s">
        <v>3235</v>
      </c>
      <c r="C2800" s="12" t="s">
        <v>2165</v>
      </c>
      <c r="D2800" s="12">
        <v>14</v>
      </c>
      <c r="E2800" s="12">
        <v>4</v>
      </c>
      <c r="F2800" s="12">
        <v>4</v>
      </c>
      <c r="G2800" s="12">
        <v>5</v>
      </c>
      <c r="J2800" s="37" t="s">
        <v>2028</v>
      </c>
      <c r="K2800" s="37" t="s">
        <v>2028</v>
      </c>
      <c r="N2800" s="12" t="s">
        <v>2026</v>
      </c>
      <c r="Q2800" s="12" t="s">
        <v>1860</v>
      </c>
      <c r="S2800" s="12" t="s">
        <v>3220</v>
      </c>
      <c r="T2800" s="12" t="s">
        <v>3221</v>
      </c>
      <c r="U2800" s="12">
        <f t="shared" si="533"/>
        <v>1</v>
      </c>
    </row>
    <row r="2801" spans="1:21">
      <c r="A2801" s="12">
        <v>1405051</v>
      </c>
      <c r="B2801" s="12" t="s">
        <v>3236</v>
      </c>
      <c r="C2801" s="12" t="s">
        <v>3237</v>
      </c>
      <c r="D2801" s="12">
        <v>14</v>
      </c>
      <c r="E2801" s="12">
        <v>1</v>
      </c>
      <c r="F2801" s="12">
        <v>5</v>
      </c>
      <c r="G2801" s="12">
        <v>5</v>
      </c>
      <c r="J2801" s="37" t="s">
        <v>2029</v>
      </c>
      <c r="K2801" s="37" t="s">
        <v>2029</v>
      </c>
      <c r="N2801" s="12" t="s">
        <v>2030</v>
      </c>
      <c r="Q2801" s="12" t="s">
        <v>1843</v>
      </c>
      <c r="S2801" s="12" t="s">
        <v>3209</v>
      </c>
      <c r="T2801" s="12" t="s">
        <v>3210</v>
      </c>
      <c r="U2801" s="12">
        <f t="shared" si="533"/>
        <v>1</v>
      </c>
    </row>
    <row r="2802" spans="1:21">
      <c r="A2802" s="12">
        <v>1405052</v>
      </c>
      <c r="B2802" s="12" t="s">
        <v>3238</v>
      </c>
      <c r="C2802" s="12" t="s">
        <v>3239</v>
      </c>
      <c r="D2802" s="12">
        <v>14</v>
      </c>
      <c r="E2802" s="12">
        <v>2</v>
      </c>
      <c r="F2802" s="12">
        <v>5</v>
      </c>
      <c r="G2802" s="12">
        <v>5</v>
      </c>
      <c r="J2802" s="37" t="s">
        <v>2031</v>
      </c>
      <c r="K2802" s="37" t="s">
        <v>2031</v>
      </c>
      <c r="N2802" s="12" t="s">
        <v>2030</v>
      </c>
      <c r="Q2802" s="12" t="s">
        <v>1849</v>
      </c>
      <c r="S2802" s="12" t="s">
        <v>3213</v>
      </c>
      <c r="T2802" s="12" t="s">
        <v>3214</v>
      </c>
      <c r="U2802" s="12">
        <f t="shared" si="533"/>
        <v>1</v>
      </c>
    </row>
    <row r="2803" spans="1:21">
      <c r="A2803" s="12">
        <v>1405053</v>
      </c>
      <c r="B2803" s="12" t="s">
        <v>3240</v>
      </c>
      <c r="C2803" s="12" t="s">
        <v>3241</v>
      </c>
      <c r="D2803" s="12">
        <v>14</v>
      </c>
      <c r="E2803" s="12">
        <v>3</v>
      </c>
      <c r="F2803" s="12">
        <v>5</v>
      </c>
      <c r="G2803" s="12">
        <v>5</v>
      </c>
      <c r="J2803" s="37" t="s">
        <v>2031</v>
      </c>
      <c r="K2803" s="37" t="s">
        <v>2031</v>
      </c>
      <c r="N2803" s="12" t="s">
        <v>2030</v>
      </c>
      <c r="Q2803" s="12" t="s">
        <v>1854</v>
      </c>
      <c r="S2803" s="12" t="s">
        <v>3217</v>
      </c>
      <c r="T2803" s="12" t="s">
        <v>3218</v>
      </c>
      <c r="U2803" s="12">
        <f t="shared" si="533"/>
        <v>1</v>
      </c>
    </row>
    <row r="2804" spans="1:21">
      <c r="A2804" s="12">
        <v>1405054</v>
      </c>
      <c r="B2804" s="12" t="s">
        <v>3242</v>
      </c>
      <c r="C2804" s="12" t="s">
        <v>2172</v>
      </c>
      <c r="D2804" s="12">
        <v>14</v>
      </c>
      <c r="E2804" s="12">
        <v>4</v>
      </c>
      <c r="F2804" s="12">
        <v>5</v>
      </c>
      <c r="G2804" s="12">
        <v>5</v>
      </c>
      <c r="J2804" s="37" t="s">
        <v>2032</v>
      </c>
      <c r="K2804" s="37" t="s">
        <v>2032</v>
      </c>
      <c r="N2804" s="12" t="s">
        <v>2030</v>
      </c>
      <c r="Q2804" s="12" t="s">
        <v>1860</v>
      </c>
      <c r="S2804" s="12" t="s">
        <v>3220</v>
      </c>
      <c r="T2804" s="12" t="s">
        <v>3221</v>
      </c>
      <c r="U2804" s="12">
        <f t="shared" si="533"/>
        <v>1</v>
      </c>
    </row>
    <row r="2805" spans="1:21">
      <c r="A2805" s="12">
        <v>1405061</v>
      </c>
      <c r="B2805" s="12" t="s">
        <v>3243</v>
      </c>
      <c r="C2805" s="12" t="s">
        <v>3244</v>
      </c>
      <c r="D2805" s="12">
        <v>14</v>
      </c>
      <c r="E2805" s="12">
        <v>1</v>
      </c>
      <c r="F2805" s="12">
        <v>6</v>
      </c>
      <c r="G2805" s="12">
        <v>5</v>
      </c>
      <c r="J2805" s="37" t="s">
        <v>2033</v>
      </c>
      <c r="K2805" s="37" t="s">
        <v>2033</v>
      </c>
      <c r="N2805" s="12" t="s">
        <v>2034</v>
      </c>
      <c r="Q2805" s="12" t="s">
        <v>1843</v>
      </c>
      <c r="S2805" s="12" t="s">
        <v>3209</v>
      </c>
      <c r="T2805" s="12" t="s">
        <v>3210</v>
      </c>
      <c r="U2805" s="12">
        <f t="shared" si="533"/>
        <v>1</v>
      </c>
    </row>
    <row r="2806" spans="1:21">
      <c r="A2806" s="12">
        <v>1405062</v>
      </c>
      <c r="B2806" s="12" t="s">
        <v>3245</v>
      </c>
      <c r="C2806" s="12" t="s">
        <v>3246</v>
      </c>
      <c r="D2806" s="12">
        <v>14</v>
      </c>
      <c r="E2806" s="12">
        <v>2</v>
      </c>
      <c r="F2806" s="12">
        <v>6</v>
      </c>
      <c r="G2806" s="12">
        <v>5</v>
      </c>
      <c r="J2806" s="37" t="s">
        <v>2035</v>
      </c>
      <c r="K2806" s="37" t="s">
        <v>2035</v>
      </c>
      <c r="N2806" s="12" t="s">
        <v>2034</v>
      </c>
      <c r="Q2806" s="12" t="s">
        <v>1849</v>
      </c>
      <c r="S2806" s="12" t="s">
        <v>3213</v>
      </c>
      <c r="T2806" s="12" t="s">
        <v>3214</v>
      </c>
      <c r="U2806" s="12">
        <f t="shared" si="533"/>
        <v>1</v>
      </c>
    </row>
    <row r="2807" spans="1:21">
      <c r="A2807" s="12">
        <v>1405063</v>
      </c>
      <c r="B2807" s="12" t="s">
        <v>3247</v>
      </c>
      <c r="C2807" s="12" t="s">
        <v>3248</v>
      </c>
      <c r="D2807" s="12">
        <v>14</v>
      </c>
      <c r="E2807" s="12">
        <v>3</v>
      </c>
      <c r="F2807" s="12">
        <v>6</v>
      </c>
      <c r="G2807" s="12">
        <v>5</v>
      </c>
      <c r="J2807" s="37" t="s">
        <v>2035</v>
      </c>
      <c r="K2807" s="37" t="s">
        <v>2035</v>
      </c>
      <c r="N2807" s="12" t="s">
        <v>2034</v>
      </c>
      <c r="Q2807" s="12" t="s">
        <v>1854</v>
      </c>
      <c r="S2807" s="12" t="s">
        <v>3217</v>
      </c>
      <c r="T2807" s="12" t="s">
        <v>3218</v>
      </c>
      <c r="U2807" s="12">
        <f t="shared" si="533"/>
        <v>1</v>
      </c>
    </row>
    <row r="2808" spans="1:21">
      <c r="A2808" s="12">
        <v>1405064</v>
      </c>
      <c r="B2808" s="12" t="s">
        <v>3249</v>
      </c>
      <c r="C2808" s="12" t="s">
        <v>2179</v>
      </c>
      <c r="D2808" s="12">
        <v>14</v>
      </c>
      <c r="E2808" s="12">
        <v>4</v>
      </c>
      <c r="F2808" s="12">
        <v>6</v>
      </c>
      <c r="G2808" s="12">
        <v>5</v>
      </c>
      <c r="J2808" s="37" t="s">
        <v>2036</v>
      </c>
      <c r="K2808" s="37" t="s">
        <v>2036</v>
      </c>
      <c r="N2808" s="12" t="s">
        <v>2034</v>
      </c>
      <c r="Q2808" s="12" t="s">
        <v>1860</v>
      </c>
      <c r="S2808" s="12" t="s">
        <v>3220</v>
      </c>
      <c r="T2808" s="12" t="s">
        <v>3221</v>
      </c>
      <c r="U2808" s="12">
        <f t="shared" si="533"/>
        <v>1</v>
      </c>
    </row>
    <row r="2809" spans="1:21">
      <c r="A2809" s="12">
        <v>1405071</v>
      </c>
      <c r="B2809" s="12" t="s">
        <v>3250</v>
      </c>
      <c r="C2809" s="12" t="s">
        <v>3251</v>
      </c>
      <c r="D2809" s="12">
        <v>14</v>
      </c>
      <c r="E2809" s="12">
        <v>1</v>
      </c>
      <c r="F2809" s="12">
        <v>7</v>
      </c>
      <c r="G2809" s="12">
        <v>5</v>
      </c>
      <c r="J2809" s="37" t="s">
        <v>2037</v>
      </c>
      <c r="K2809" s="37" t="s">
        <v>2037</v>
      </c>
      <c r="N2809" s="12" t="s">
        <v>2038</v>
      </c>
      <c r="Q2809" s="12" t="s">
        <v>1843</v>
      </c>
      <c r="S2809" s="12" t="s">
        <v>3209</v>
      </c>
      <c r="T2809" s="12" t="s">
        <v>3210</v>
      </c>
      <c r="U2809" s="12">
        <f t="shared" si="533"/>
        <v>1</v>
      </c>
    </row>
    <row r="2810" spans="1:21">
      <c r="A2810" s="12">
        <v>1405072</v>
      </c>
      <c r="B2810" s="12" t="s">
        <v>3252</v>
      </c>
      <c r="C2810" s="12" t="s">
        <v>3253</v>
      </c>
      <c r="D2810" s="12">
        <v>14</v>
      </c>
      <c r="E2810" s="12">
        <v>2</v>
      </c>
      <c r="F2810" s="12">
        <v>7</v>
      </c>
      <c r="G2810" s="12">
        <v>5</v>
      </c>
      <c r="J2810" s="37" t="s">
        <v>2039</v>
      </c>
      <c r="K2810" s="37" t="s">
        <v>2039</v>
      </c>
      <c r="N2810" s="12" t="s">
        <v>2038</v>
      </c>
      <c r="Q2810" s="12" t="s">
        <v>1849</v>
      </c>
      <c r="S2810" s="12" t="s">
        <v>3213</v>
      </c>
      <c r="T2810" s="12" t="s">
        <v>3214</v>
      </c>
      <c r="U2810" s="12">
        <f t="shared" si="533"/>
        <v>1</v>
      </c>
    </row>
    <row r="2811" spans="1:21">
      <c r="A2811" s="12">
        <v>1405073</v>
      </c>
      <c r="B2811" s="12" t="s">
        <v>3254</v>
      </c>
      <c r="C2811" s="12" t="s">
        <v>3255</v>
      </c>
      <c r="D2811" s="12">
        <v>14</v>
      </c>
      <c r="E2811" s="12">
        <v>3</v>
      </c>
      <c r="F2811" s="12">
        <v>7</v>
      </c>
      <c r="G2811" s="12">
        <v>5</v>
      </c>
      <c r="J2811" s="37" t="s">
        <v>2039</v>
      </c>
      <c r="K2811" s="37" t="s">
        <v>2039</v>
      </c>
      <c r="N2811" s="12" t="s">
        <v>2038</v>
      </c>
      <c r="Q2811" s="12" t="s">
        <v>1854</v>
      </c>
      <c r="S2811" s="12" t="s">
        <v>3217</v>
      </c>
      <c r="T2811" s="12" t="s">
        <v>3218</v>
      </c>
      <c r="U2811" s="12">
        <f t="shared" si="533"/>
        <v>1</v>
      </c>
    </row>
    <row r="2812" spans="1:21">
      <c r="A2812" s="12">
        <v>1405074</v>
      </c>
      <c r="B2812" s="12" t="s">
        <v>3256</v>
      </c>
      <c r="C2812" s="12" t="s">
        <v>2186</v>
      </c>
      <c r="D2812" s="12">
        <v>14</v>
      </c>
      <c r="E2812" s="12">
        <v>4</v>
      </c>
      <c r="F2812" s="12">
        <v>7</v>
      </c>
      <c r="G2812" s="12">
        <v>5</v>
      </c>
      <c r="J2812" s="37" t="s">
        <v>2040</v>
      </c>
      <c r="K2812" s="37" t="s">
        <v>2040</v>
      </c>
      <c r="N2812" s="12" t="s">
        <v>2038</v>
      </c>
      <c r="Q2812" s="12" t="s">
        <v>1860</v>
      </c>
      <c r="S2812" s="12" t="s">
        <v>3220</v>
      </c>
      <c r="T2812" s="12" t="s">
        <v>3221</v>
      </c>
      <c r="U2812" s="12">
        <f t="shared" si="533"/>
        <v>1</v>
      </c>
    </row>
    <row r="2813" spans="1:21">
      <c r="A2813" s="12">
        <v>1405081</v>
      </c>
      <c r="B2813" s="12" t="s">
        <v>3257</v>
      </c>
      <c r="C2813" s="12" t="s">
        <v>3258</v>
      </c>
      <c r="D2813" s="12">
        <v>14</v>
      </c>
      <c r="E2813" s="12">
        <v>1</v>
      </c>
      <c r="F2813" s="12">
        <v>8</v>
      </c>
      <c r="G2813" s="12">
        <v>5</v>
      </c>
      <c r="J2813" s="37" t="s">
        <v>2041</v>
      </c>
      <c r="K2813" s="37" t="s">
        <v>2041</v>
      </c>
      <c r="N2813" s="12" t="s">
        <v>2042</v>
      </c>
      <c r="Q2813" s="12" t="s">
        <v>1843</v>
      </c>
      <c r="S2813" s="12" t="s">
        <v>3209</v>
      </c>
      <c r="T2813" s="12" t="s">
        <v>3210</v>
      </c>
      <c r="U2813" s="12">
        <f t="shared" si="533"/>
        <v>1</v>
      </c>
    </row>
    <row r="2814" spans="1:21">
      <c r="A2814" s="12">
        <v>1405082</v>
      </c>
      <c r="B2814" s="12" t="s">
        <v>3259</v>
      </c>
      <c r="C2814" s="12" t="s">
        <v>3260</v>
      </c>
      <c r="D2814" s="12">
        <v>14</v>
      </c>
      <c r="E2814" s="12">
        <v>2</v>
      </c>
      <c r="F2814" s="12">
        <v>8</v>
      </c>
      <c r="G2814" s="12">
        <v>5</v>
      </c>
      <c r="J2814" s="37" t="s">
        <v>2043</v>
      </c>
      <c r="K2814" s="37" t="s">
        <v>2043</v>
      </c>
      <c r="N2814" s="12" t="s">
        <v>2042</v>
      </c>
      <c r="Q2814" s="12" t="s">
        <v>1849</v>
      </c>
      <c r="S2814" s="12" t="s">
        <v>3213</v>
      </c>
      <c r="T2814" s="12" t="s">
        <v>3214</v>
      </c>
      <c r="U2814" s="12">
        <f t="shared" si="533"/>
        <v>1</v>
      </c>
    </row>
    <row r="2815" spans="1:21">
      <c r="A2815" s="12">
        <v>1405083</v>
      </c>
      <c r="B2815" s="12" t="s">
        <v>3261</v>
      </c>
      <c r="C2815" s="12" t="s">
        <v>3262</v>
      </c>
      <c r="D2815" s="12">
        <v>14</v>
      </c>
      <c r="E2815" s="12">
        <v>3</v>
      </c>
      <c r="F2815" s="12">
        <v>8</v>
      </c>
      <c r="G2815" s="12">
        <v>5</v>
      </c>
      <c r="J2815" s="37" t="s">
        <v>2043</v>
      </c>
      <c r="K2815" s="37" t="s">
        <v>2043</v>
      </c>
      <c r="N2815" s="12" t="s">
        <v>2042</v>
      </c>
      <c r="Q2815" s="12" t="s">
        <v>1854</v>
      </c>
      <c r="S2815" s="12" t="s">
        <v>3217</v>
      </c>
      <c r="T2815" s="12" t="s">
        <v>3218</v>
      </c>
      <c r="U2815" s="12">
        <f t="shared" si="533"/>
        <v>1</v>
      </c>
    </row>
    <row r="2816" spans="1:21">
      <c r="A2816" s="12">
        <v>1405084</v>
      </c>
      <c r="B2816" s="12" t="s">
        <v>3263</v>
      </c>
      <c r="C2816" s="12" t="s">
        <v>2193</v>
      </c>
      <c r="D2816" s="12">
        <v>14</v>
      </c>
      <c r="E2816" s="12">
        <v>4</v>
      </c>
      <c r="F2816" s="12">
        <v>8</v>
      </c>
      <c r="G2816" s="12">
        <v>5</v>
      </c>
      <c r="J2816" s="37" t="s">
        <v>2044</v>
      </c>
      <c r="K2816" s="37" t="s">
        <v>2044</v>
      </c>
      <c r="N2816" s="12" t="s">
        <v>2042</v>
      </c>
      <c r="Q2816" s="12" t="s">
        <v>1860</v>
      </c>
      <c r="S2816" s="12" t="s">
        <v>3220</v>
      </c>
      <c r="T2816" s="12" t="s">
        <v>3221</v>
      </c>
      <c r="U2816" s="12">
        <f t="shared" si="533"/>
        <v>1</v>
      </c>
    </row>
    <row r="2817" spans="1:21">
      <c r="A2817" s="12">
        <v>1405091</v>
      </c>
      <c r="B2817" s="12" t="s">
        <v>3264</v>
      </c>
      <c r="C2817" s="12" t="s">
        <v>3265</v>
      </c>
      <c r="D2817" s="12">
        <v>14</v>
      </c>
      <c r="E2817" s="12">
        <v>1</v>
      </c>
      <c r="F2817" s="12">
        <v>9</v>
      </c>
      <c r="G2817" s="12">
        <v>5</v>
      </c>
      <c r="J2817" s="37" t="s">
        <v>2045</v>
      </c>
      <c r="K2817" s="37" t="s">
        <v>2045</v>
      </c>
      <c r="N2817" s="12" t="s">
        <v>2046</v>
      </c>
      <c r="Q2817" s="12" t="s">
        <v>1843</v>
      </c>
      <c r="S2817" s="12" t="s">
        <v>3209</v>
      </c>
      <c r="T2817" s="12" t="s">
        <v>3210</v>
      </c>
      <c r="U2817" s="12">
        <f t="shared" si="533"/>
        <v>1</v>
      </c>
    </row>
    <row r="2818" spans="1:21">
      <c r="A2818" s="12">
        <v>1405092</v>
      </c>
      <c r="B2818" s="12" t="s">
        <v>3266</v>
      </c>
      <c r="C2818" s="12" t="s">
        <v>3267</v>
      </c>
      <c r="D2818" s="12">
        <v>14</v>
      </c>
      <c r="E2818" s="12">
        <v>2</v>
      </c>
      <c r="F2818" s="12">
        <v>9</v>
      </c>
      <c r="G2818" s="12">
        <v>5</v>
      </c>
      <c r="J2818" s="37" t="s">
        <v>2047</v>
      </c>
      <c r="K2818" s="37" t="s">
        <v>2047</v>
      </c>
      <c r="N2818" s="12" t="s">
        <v>2046</v>
      </c>
      <c r="Q2818" s="12" t="s">
        <v>1849</v>
      </c>
      <c r="S2818" s="12" t="s">
        <v>3213</v>
      </c>
      <c r="T2818" s="12" t="s">
        <v>3214</v>
      </c>
      <c r="U2818" s="12">
        <f t="shared" si="533"/>
        <v>1</v>
      </c>
    </row>
    <row r="2819" spans="1:21">
      <c r="A2819" s="12">
        <v>1405093</v>
      </c>
      <c r="B2819" s="12" t="s">
        <v>3268</v>
      </c>
      <c r="C2819" s="12" t="s">
        <v>3269</v>
      </c>
      <c r="D2819" s="12">
        <v>14</v>
      </c>
      <c r="E2819" s="12">
        <v>3</v>
      </c>
      <c r="F2819" s="12">
        <v>9</v>
      </c>
      <c r="G2819" s="12">
        <v>5</v>
      </c>
      <c r="J2819" s="37" t="s">
        <v>2047</v>
      </c>
      <c r="K2819" s="37" t="s">
        <v>2047</v>
      </c>
      <c r="N2819" s="12" t="s">
        <v>2046</v>
      </c>
      <c r="Q2819" s="12" t="s">
        <v>1854</v>
      </c>
      <c r="S2819" s="12" t="s">
        <v>3217</v>
      </c>
      <c r="T2819" s="12" t="s">
        <v>3218</v>
      </c>
      <c r="U2819" s="12">
        <f t="shared" si="533"/>
        <v>1</v>
      </c>
    </row>
    <row r="2820" spans="1:21">
      <c r="A2820" s="12">
        <v>1405094</v>
      </c>
      <c r="B2820" s="12" t="s">
        <v>3270</v>
      </c>
      <c r="C2820" s="12" t="s">
        <v>2200</v>
      </c>
      <c r="D2820" s="12">
        <v>14</v>
      </c>
      <c r="E2820" s="12">
        <v>4</v>
      </c>
      <c r="F2820" s="12">
        <v>9</v>
      </c>
      <c r="G2820" s="12">
        <v>5</v>
      </c>
      <c r="J2820" s="37" t="s">
        <v>2048</v>
      </c>
      <c r="K2820" s="37" t="s">
        <v>2048</v>
      </c>
      <c r="N2820" s="12" t="s">
        <v>2046</v>
      </c>
      <c r="Q2820" s="12" t="s">
        <v>1860</v>
      </c>
      <c r="S2820" s="12" t="s">
        <v>3220</v>
      </c>
      <c r="T2820" s="12" t="s">
        <v>3221</v>
      </c>
      <c r="U2820" s="12">
        <f t="shared" si="533"/>
        <v>1</v>
      </c>
    </row>
    <row r="2821" spans="1:21">
      <c r="A2821" s="12">
        <v>1405101</v>
      </c>
      <c r="B2821" s="12" t="s">
        <v>3271</v>
      </c>
      <c r="C2821" s="12" t="s">
        <v>3272</v>
      </c>
      <c r="D2821" s="12">
        <v>14</v>
      </c>
      <c r="E2821" s="12">
        <v>1</v>
      </c>
      <c r="F2821" s="12">
        <v>10</v>
      </c>
      <c r="G2821" s="12">
        <v>5</v>
      </c>
      <c r="J2821" s="37" t="s">
        <v>2049</v>
      </c>
      <c r="K2821" s="37" t="s">
        <v>2049</v>
      </c>
      <c r="N2821" s="12" t="s">
        <v>2050</v>
      </c>
      <c r="Q2821" s="12" t="s">
        <v>1843</v>
      </c>
      <c r="S2821" s="12" t="s">
        <v>3209</v>
      </c>
      <c r="T2821" s="12" t="s">
        <v>3210</v>
      </c>
      <c r="U2821" s="12">
        <f t="shared" si="533"/>
        <v>1</v>
      </c>
    </row>
    <row r="2822" spans="1:21">
      <c r="A2822" s="12">
        <v>1405102</v>
      </c>
      <c r="B2822" s="12" t="s">
        <v>3273</v>
      </c>
      <c r="C2822" s="12" t="s">
        <v>3274</v>
      </c>
      <c r="D2822" s="12">
        <v>14</v>
      </c>
      <c r="E2822" s="12">
        <v>2</v>
      </c>
      <c r="F2822" s="12">
        <v>10</v>
      </c>
      <c r="G2822" s="12">
        <v>5</v>
      </c>
      <c r="J2822" s="37" t="s">
        <v>2051</v>
      </c>
      <c r="K2822" s="37" t="s">
        <v>2051</v>
      </c>
      <c r="N2822" s="12" t="s">
        <v>2050</v>
      </c>
      <c r="Q2822" s="12" t="s">
        <v>1849</v>
      </c>
      <c r="S2822" s="12" t="s">
        <v>3213</v>
      </c>
      <c r="T2822" s="12" t="s">
        <v>3214</v>
      </c>
      <c r="U2822" s="12">
        <f t="shared" si="533"/>
        <v>1</v>
      </c>
    </row>
    <row r="2823" spans="1:21">
      <c r="A2823" s="12">
        <v>1405103</v>
      </c>
      <c r="B2823" s="12" t="s">
        <v>3275</v>
      </c>
      <c r="C2823" s="12" t="s">
        <v>3276</v>
      </c>
      <c r="D2823" s="12">
        <v>14</v>
      </c>
      <c r="E2823" s="12">
        <v>3</v>
      </c>
      <c r="F2823" s="12">
        <v>10</v>
      </c>
      <c r="G2823" s="12">
        <v>5</v>
      </c>
      <c r="J2823" s="37" t="s">
        <v>2051</v>
      </c>
      <c r="K2823" s="37" t="s">
        <v>2051</v>
      </c>
      <c r="N2823" s="12" t="s">
        <v>2050</v>
      </c>
      <c r="Q2823" s="12" t="s">
        <v>1854</v>
      </c>
      <c r="S2823" s="12" t="s">
        <v>3217</v>
      </c>
      <c r="T2823" s="12" t="s">
        <v>3218</v>
      </c>
      <c r="U2823" s="12">
        <f t="shared" si="533"/>
        <v>1</v>
      </c>
    </row>
    <row r="2824" spans="1:21">
      <c r="A2824" s="12">
        <v>1405104</v>
      </c>
      <c r="B2824" s="12" t="s">
        <v>3277</v>
      </c>
      <c r="C2824" s="12" t="s">
        <v>2207</v>
      </c>
      <c r="D2824" s="12">
        <v>14</v>
      </c>
      <c r="E2824" s="12">
        <v>4</v>
      </c>
      <c r="F2824" s="12">
        <v>10</v>
      </c>
      <c r="G2824" s="12">
        <v>5</v>
      </c>
      <c r="J2824" s="37" t="s">
        <v>2052</v>
      </c>
      <c r="K2824" s="37" t="s">
        <v>2052</v>
      </c>
      <c r="N2824" s="12" t="s">
        <v>2050</v>
      </c>
      <c r="Q2824" s="12" t="s">
        <v>1860</v>
      </c>
      <c r="S2824" s="12" t="s">
        <v>3220</v>
      </c>
      <c r="T2824" s="12" t="s">
        <v>3221</v>
      </c>
      <c r="U2824" s="12">
        <f t="shared" si="533"/>
        <v>1</v>
      </c>
    </row>
    <row r="2825" spans="1:21">
      <c r="A2825" s="12">
        <v>1405111</v>
      </c>
      <c r="B2825" s="12" t="s">
        <v>3278</v>
      </c>
      <c r="C2825" s="12" t="s">
        <v>3279</v>
      </c>
      <c r="D2825" s="12">
        <v>14</v>
      </c>
      <c r="E2825" s="12">
        <v>1</v>
      </c>
      <c r="F2825" s="12">
        <v>11</v>
      </c>
      <c r="G2825" s="12">
        <v>5</v>
      </c>
      <c r="J2825" s="37" t="s">
        <v>1996</v>
      </c>
      <c r="K2825" s="37" t="s">
        <v>1996</v>
      </c>
      <c r="N2825" s="12" t="s">
        <v>2053</v>
      </c>
      <c r="Q2825" s="12" t="s">
        <v>1843</v>
      </c>
      <c r="S2825" s="12" t="s">
        <v>3209</v>
      </c>
      <c r="T2825" s="12" t="s">
        <v>3210</v>
      </c>
      <c r="U2825" s="12">
        <f t="shared" si="533"/>
        <v>1</v>
      </c>
    </row>
    <row r="2826" spans="1:21">
      <c r="A2826" s="12">
        <v>1405112</v>
      </c>
      <c r="B2826" s="12" t="s">
        <v>3280</v>
      </c>
      <c r="C2826" s="12" t="s">
        <v>3281</v>
      </c>
      <c r="D2826" s="12">
        <v>14</v>
      </c>
      <c r="E2826" s="12">
        <v>2</v>
      </c>
      <c r="F2826" s="12">
        <v>11</v>
      </c>
      <c r="G2826" s="12">
        <v>5</v>
      </c>
      <c r="J2826" s="37" t="s">
        <v>2000</v>
      </c>
      <c r="K2826" s="37" t="s">
        <v>2000</v>
      </c>
      <c r="N2826" s="12" t="s">
        <v>2053</v>
      </c>
      <c r="Q2826" s="12" t="s">
        <v>1849</v>
      </c>
      <c r="S2826" s="12" t="s">
        <v>3213</v>
      </c>
      <c r="T2826" s="12" t="s">
        <v>3214</v>
      </c>
      <c r="U2826" s="12">
        <f t="shared" si="533"/>
        <v>1</v>
      </c>
    </row>
    <row r="2827" spans="1:21">
      <c r="A2827" s="12">
        <v>1405113</v>
      </c>
      <c r="B2827" s="12" t="s">
        <v>3282</v>
      </c>
      <c r="C2827" s="12" t="s">
        <v>3283</v>
      </c>
      <c r="D2827" s="12">
        <v>14</v>
      </c>
      <c r="E2827" s="12">
        <v>3</v>
      </c>
      <c r="F2827" s="12">
        <v>11</v>
      </c>
      <c r="G2827" s="12">
        <v>5</v>
      </c>
      <c r="J2827" s="37" t="s">
        <v>2000</v>
      </c>
      <c r="K2827" s="37" t="s">
        <v>2000</v>
      </c>
      <c r="N2827" s="12" t="s">
        <v>2053</v>
      </c>
      <c r="Q2827" s="12" t="s">
        <v>1854</v>
      </c>
      <c r="S2827" s="12" t="s">
        <v>3217</v>
      </c>
      <c r="T2827" s="12" t="s">
        <v>3218</v>
      </c>
      <c r="U2827" s="12">
        <f t="shared" si="533"/>
        <v>1</v>
      </c>
    </row>
    <row r="2828" spans="1:21">
      <c r="A2828" s="12">
        <v>1405114</v>
      </c>
      <c r="B2828" s="12" t="s">
        <v>3284</v>
      </c>
      <c r="C2828" s="12" t="s">
        <v>2214</v>
      </c>
      <c r="D2828" s="12">
        <v>14</v>
      </c>
      <c r="E2828" s="12">
        <v>4</v>
      </c>
      <c r="F2828" s="12">
        <v>11</v>
      </c>
      <c r="G2828" s="12">
        <v>5</v>
      </c>
      <c r="J2828" s="37" t="s">
        <v>2005</v>
      </c>
      <c r="K2828" s="37" t="s">
        <v>2005</v>
      </c>
      <c r="N2828" s="12" t="s">
        <v>2053</v>
      </c>
      <c r="Q2828" s="12" t="s">
        <v>1860</v>
      </c>
      <c r="S2828" s="12" t="s">
        <v>3220</v>
      </c>
      <c r="T2828" s="12" t="s">
        <v>3221</v>
      </c>
      <c r="U2828" s="12">
        <f t="shared" si="533"/>
        <v>1</v>
      </c>
    </row>
    <row r="2829" spans="1:21">
      <c r="A2829" s="12">
        <v>1405121</v>
      </c>
      <c r="B2829" s="12" t="s">
        <v>3285</v>
      </c>
      <c r="C2829" s="12" t="s">
        <v>3286</v>
      </c>
      <c r="D2829" s="12">
        <v>14</v>
      </c>
      <c r="E2829" s="12">
        <v>1</v>
      </c>
      <c r="F2829" s="12">
        <v>12</v>
      </c>
      <c r="G2829" s="12">
        <v>5</v>
      </c>
      <c r="J2829" s="37" t="s">
        <v>2054</v>
      </c>
      <c r="K2829" s="37" t="s">
        <v>2054</v>
      </c>
      <c r="N2829" s="12" t="s">
        <v>2055</v>
      </c>
      <c r="Q2829" s="12" t="s">
        <v>1843</v>
      </c>
      <c r="S2829" s="12" t="s">
        <v>3209</v>
      </c>
      <c r="T2829" s="12" t="s">
        <v>3210</v>
      </c>
      <c r="U2829" s="12">
        <f t="shared" ref="U2829:U2892" si="534">IF(G2829=5,1,IF(G2829=6,1,0))</f>
        <v>1</v>
      </c>
    </row>
    <row r="2830" spans="1:21">
      <c r="A2830" s="12">
        <v>1405122</v>
      </c>
      <c r="B2830" s="12" t="s">
        <v>3287</v>
      </c>
      <c r="C2830" s="12" t="s">
        <v>3288</v>
      </c>
      <c r="D2830" s="12">
        <v>14</v>
      </c>
      <c r="E2830" s="12">
        <v>2</v>
      </c>
      <c r="F2830" s="12">
        <v>12</v>
      </c>
      <c r="G2830" s="12">
        <v>5</v>
      </c>
      <c r="J2830" s="37" t="s">
        <v>2056</v>
      </c>
      <c r="K2830" s="37" t="s">
        <v>2056</v>
      </c>
      <c r="N2830" s="12" t="s">
        <v>2055</v>
      </c>
      <c r="Q2830" s="12" t="s">
        <v>1849</v>
      </c>
      <c r="S2830" s="12" t="s">
        <v>3213</v>
      </c>
      <c r="T2830" s="12" t="s">
        <v>3214</v>
      </c>
      <c r="U2830" s="12">
        <f t="shared" si="534"/>
        <v>1</v>
      </c>
    </row>
    <row r="2831" spans="1:21">
      <c r="A2831" s="12">
        <v>1405123</v>
      </c>
      <c r="B2831" s="12" t="s">
        <v>3289</v>
      </c>
      <c r="C2831" s="12" t="s">
        <v>3290</v>
      </c>
      <c r="D2831" s="12">
        <v>14</v>
      </c>
      <c r="E2831" s="12">
        <v>3</v>
      </c>
      <c r="F2831" s="12">
        <v>12</v>
      </c>
      <c r="G2831" s="12">
        <v>5</v>
      </c>
      <c r="J2831" s="37" t="s">
        <v>2056</v>
      </c>
      <c r="K2831" s="37" t="s">
        <v>2056</v>
      </c>
      <c r="N2831" s="12" t="s">
        <v>2055</v>
      </c>
      <c r="Q2831" s="12" t="s">
        <v>1854</v>
      </c>
      <c r="S2831" s="12" t="s">
        <v>3217</v>
      </c>
      <c r="T2831" s="12" t="s">
        <v>3218</v>
      </c>
      <c r="U2831" s="12">
        <f t="shared" si="534"/>
        <v>1</v>
      </c>
    </row>
    <row r="2832" spans="1:21">
      <c r="A2832" s="12">
        <v>1405124</v>
      </c>
      <c r="B2832" s="12" t="s">
        <v>3291</v>
      </c>
      <c r="C2832" s="12" t="s">
        <v>2221</v>
      </c>
      <c r="D2832" s="12">
        <v>14</v>
      </c>
      <c r="E2832" s="12">
        <v>4</v>
      </c>
      <c r="F2832" s="12">
        <v>12</v>
      </c>
      <c r="G2832" s="12">
        <v>5</v>
      </c>
      <c r="J2832" s="37" t="s">
        <v>2057</v>
      </c>
      <c r="K2832" s="37" t="s">
        <v>2057</v>
      </c>
      <c r="N2832" s="12" t="s">
        <v>2055</v>
      </c>
      <c r="Q2832" s="12" t="s">
        <v>1860</v>
      </c>
      <c r="S2832" s="12" t="s">
        <v>3220</v>
      </c>
      <c r="T2832" s="12" t="s">
        <v>3221</v>
      </c>
      <c r="U2832" s="12">
        <f t="shared" si="534"/>
        <v>1</v>
      </c>
    </row>
    <row r="2833" spans="1:21">
      <c r="A2833" s="12">
        <v>1405131</v>
      </c>
      <c r="B2833" s="12" t="s">
        <v>3292</v>
      </c>
      <c r="C2833" s="12" t="s">
        <v>3293</v>
      </c>
      <c r="D2833" s="12">
        <v>14</v>
      </c>
      <c r="E2833" s="12">
        <v>1</v>
      </c>
      <c r="F2833" s="12">
        <v>13</v>
      </c>
      <c r="G2833" s="12">
        <v>5</v>
      </c>
      <c r="J2833" s="37" t="s">
        <v>2058</v>
      </c>
      <c r="K2833" s="37" t="s">
        <v>2058</v>
      </c>
      <c r="N2833" s="12" t="s">
        <v>2059</v>
      </c>
      <c r="Q2833" s="12" t="s">
        <v>1843</v>
      </c>
      <c r="S2833" s="12" t="s">
        <v>3209</v>
      </c>
      <c r="T2833" s="12" t="s">
        <v>3210</v>
      </c>
      <c r="U2833" s="12">
        <f t="shared" si="534"/>
        <v>1</v>
      </c>
    </row>
    <row r="2834" spans="1:21">
      <c r="A2834" s="12">
        <v>1405132</v>
      </c>
      <c r="B2834" s="12" t="s">
        <v>3294</v>
      </c>
      <c r="C2834" s="12" t="s">
        <v>3295</v>
      </c>
      <c r="D2834" s="12">
        <v>14</v>
      </c>
      <c r="E2834" s="12">
        <v>2</v>
      </c>
      <c r="F2834" s="12">
        <v>13</v>
      </c>
      <c r="G2834" s="12">
        <v>5</v>
      </c>
      <c r="J2834" s="37" t="s">
        <v>2060</v>
      </c>
      <c r="K2834" s="37" t="s">
        <v>2060</v>
      </c>
      <c r="N2834" s="12" t="s">
        <v>2059</v>
      </c>
      <c r="Q2834" s="12" t="s">
        <v>1849</v>
      </c>
      <c r="S2834" s="12" t="s">
        <v>3213</v>
      </c>
      <c r="T2834" s="12" t="s">
        <v>3214</v>
      </c>
      <c r="U2834" s="12">
        <f t="shared" si="534"/>
        <v>1</v>
      </c>
    </row>
    <row r="2835" spans="1:21">
      <c r="A2835" s="12">
        <v>1405133</v>
      </c>
      <c r="B2835" s="12" t="s">
        <v>3296</v>
      </c>
      <c r="C2835" s="12" t="s">
        <v>3297</v>
      </c>
      <c r="D2835" s="12">
        <v>14</v>
      </c>
      <c r="E2835" s="12">
        <v>3</v>
      </c>
      <c r="F2835" s="12">
        <v>13</v>
      </c>
      <c r="G2835" s="12">
        <v>5</v>
      </c>
      <c r="J2835" s="37" t="s">
        <v>2060</v>
      </c>
      <c r="K2835" s="37" t="s">
        <v>2060</v>
      </c>
      <c r="N2835" s="12" t="s">
        <v>2059</v>
      </c>
      <c r="Q2835" s="12" t="s">
        <v>1854</v>
      </c>
      <c r="S2835" s="12" t="s">
        <v>3217</v>
      </c>
      <c r="T2835" s="12" t="s">
        <v>3218</v>
      </c>
      <c r="U2835" s="12">
        <f t="shared" si="534"/>
        <v>1</v>
      </c>
    </row>
    <row r="2836" spans="1:21">
      <c r="A2836" s="12">
        <v>1405134</v>
      </c>
      <c r="B2836" s="12" t="s">
        <v>3298</v>
      </c>
      <c r="C2836" s="12" t="s">
        <v>2228</v>
      </c>
      <c r="D2836" s="12">
        <v>14</v>
      </c>
      <c r="E2836" s="12">
        <v>4</v>
      </c>
      <c r="F2836" s="12">
        <v>13</v>
      </c>
      <c r="G2836" s="12">
        <v>5</v>
      </c>
      <c r="J2836" s="37" t="s">
        <v>2061</v>
      </c>
      <c r="K2836" s="37" t="s">
        <v>2061</v>
      </c>
      <c r="N2836" s="12" t="s">
        <v>2059</v>
      </c>
      <c r="Q2836" s="12" t="s">
        <v>1860</v>
      </c>
      <c r="S2836" s="12" t="s">
        <v>3220</v>
      </c>
      <c r="T2836" s="12" t="s">
        <v>3221</v>
      </c>
      <c r="U2836" s="12">
        <f t="shared" si="534"/>
        <v>1</v>
      </c>
    </row>
    <row r="2837" spans="1:21">
      <c r="A2837" s="12">
        <v>1405141</v>
      </c>
      <c r="B2837" s="12" t="s">
        <v>3299</v>
      </c>
      <c r="C2837" s="12" t="s">
        <v>3300</v>
      </c>
      <c r="D2837" s="12">
        <v>14</v>
      </c>
      <c r="E2837" s="12">
        <v>1</v>
      </c>
      <c r="F2837" s="12">
        <v>14</v>
      </c>
      <c r="G2837" s="12">
        <v>5</v>
      </c>
      <c r="J2837" s="37" t="s">
        <v>2062</v>
      </c>
      <c r="K2837" s="37" t="s">
        <v>2062</v>
      </c>
      <c r="N2837" s="12" t="s">
        <v>2063</v>
      </c>
      <c r="Q2837" s="12" t="s">
        <v>1843</v>
      </c>
      <c r="S2837" s="12" t="s">
        <v>3209</v>
      </c>
      <c r="T2837" s="12" t="s">
        <v>3210</v>
      </c>
      <c r="U2837" s="12">
        <f t="shared" si="534"/>
        <v>1</v>
      </c>
    </row>
    <row r="2838" spans="1:21">
      <c r="A2838" s="12">
        <v>1405142</v>
      </c>
      <c r="B2838" s="12" t="s">
        <v>3301</v>
      </c>
      <c r="C2838" s="12" t="s">
        <v>3302</v>
      </c>
      <c r="D2838" s="12">
        <v>14</v>
      </c>
      <c r="E2838" s="12">
        <v>2</v>
      </c>
      <c r="F2838" s="12">
        <v>14</v>
      </c>
      <c r="G2838" s="12">
        <v>5</v>
      </c>
      <c r="J2838" s="37" t="s">
        <v>2064</v>
      </c>
      <c r="K2838" s="37" t="s">
        <v>2064</v>
      </c>
      <c r="N2838" s="12" t="s">
        <v>2063</v>
      </c>
      <c r="Q2838" s="12" t="s">
        <v>1849</v>
      </c>
      <c r="S2838" s="12" t="s">
        <v>3213</v>
      </c>
      <c r="T2838" s="12" t="s">
        <v>3214</v>
      </c>
      <c r="U2838" s="12">
        <f t="shared" si="534"/>
        <v>1</v>
      </c>
    </row>
    <row r="2839" spans="1:21">
      <c r="A2839" s="12">
        <v>1405143</v>
      </c>
      <c r="B2839" s="12" t="s">
        <v>3303</v>
      </c>
      <c r="C2839" s="12" t="s">
        <v>3304</v>
      </c>
      <c r="D2839" s="12">
        <v>14</v>
      </c>
      <c r="E2839" s="12">
        <v>3</v>
      </c>
      <c r="F2839" s="12">
        <v>14</v>
      </c>
      <c r="G2839" s="12">
        <v>5</v>
      </c>
      <c r="J2839" s="37" t="s">
        <v>2064</v>
      </c>
      <c r="K2839" s="37" t="s">
        <v>2064</v>
      </c>
      <c r="N2839" s="12" t="s">
        <v>2063</v>
      </c>
      <c r="Q2839" s="12" t="s">
        <v>1854</v>
      </c>
      <c r="S2839" s="12" t="s">
        <v>3217</v>
      </c>
      <c r="T2839" s="12" t="s">
        <v>3218</v>
      </c>
      <c r="U2839" s="12">
        <f t="shared" si="534"/>
        <v>1</v>
      </c>
    </row>
    <row r="2840" spans="1:21">
      <c r="A2840" s="12">
        <v>1405144</v>
      </c>
      <c r="B2840" s="12" t="s">
        <v>3305</v>
      </c>
      <c r="C2840" s="12" t="s">
        <v>2235</v>
      </c>
      <c r="D2840" s="12">
        <v>14</v>
      </c>
      <c r="E2840" s="12">
        <v>4</v>
      </c>
      <c r="F2840" s="12">
        <v>14</v>
      </c>
      <c r="G2840" s="12">
        <v>5</v>
      </c>
      <c r="J2840" s="37" t="s">
        <v>2065</v>
      </c>
      <c r="K2840" s="37" t="s">
        <v>2065</v>
      </c>
      <c r="N2840" s="12" t="s">
        <v>2063</v>
      </c>
      <c r="Q2840" s="12" t="s">
        <v>1860</v>
      </c>
      <c r="S2840" s="12" t="s">
        <v>3220</v>
      </c>
      <c r="T2840" s="12" t="s">
        <v>3221</v>
      </c>
      <c r="U2840" s="12">
        <f t="shared" si="534"/>
        <v>1</v>
      </c>
    </row>
    <row r="2841" spans="1:21">
      <c r="A2841" s="12">
        <v>1405151</v>
      </c>
      <c r="B2841" s="12" t="s">
        <v>3306</v>
      </c>
      <c r="C2841" s="12" t="s">
        <v>3307</v>
      </c>
      <c r="D2841" s="12">
        <v>14</v>
      </c>
      <c r="E2841" s="12">
        <v>1</v>
      </c>
      <c r="F2841" s="12">
        <v>15</v>
      </c>
      <c r="G2841" s="12">
        <v>5</v>
      </c>
      <c r="J2841" s="37" t="s">
        <v>2066</v>
      </c>
      <c r="K2841" s="37" t="s">
        <v>2066</v>
      </c>
      <c r="N2841" s="12" t="s">
        <v>2067</v>
      </c>
      <c r="Q2841" s="12" t="s">
        <v>1843</v>
      </c>
      <c r="S2841" s="12" t="s">
        <v>3209</v>
      </c>
      <c r="T2841" s="12" t="s">
        <v>3210</v>
      </c>
      <c r="U2841" s="12">
        <f t="shared" si="534"/>
        <v>1</v>
      </c>
    </row>
    <row r="2842" spans="1:21">
      <c r="A2842" s="12">
        <v>1405152</v>
      </c>
      <c r="B2842" s="12" t="s">
        <v>3308</v>
      </c>
      <c r="C2842" s="12" t="s">
        <v>3309</v>
      </c>
      <c r="D2842" s="12">
        <v>14</v>
      </c>
      <c r="E2842" s="12">
        <v>2</v>
      </c>
      <c r="F2842" s="12">
        <v>15</v>
      </c>
      <c r="G2842" s="12">
        <v>5</v>
      </c>
      <c r="J2842" s="37" t="s">
        <v>2068</v>
      </c>
      <c r="K2842" s="37" t="s">
        <v>2068</v>
      </c>
      <c r="N2842" s="12" t="s">
        <v>2067</v>
      </c>
      <c r="Q2842" s="12" t="s">
        <v>1849</v>
      </c>
      <c r="S2842" s="12" t="s">
        <v>3213</v>
      </c>
      <c r="T2842" s="12" t="s">
        <v>3214</v>
      </c>
      <c r="U2842" s="12">
        <f t="shared" si="534"/>
        <v>1</v>
      </c>
    </row>
    <row r="2843" spans="1:21">
      <c r="A2843" s="12">
        <v>1405153</v>
      </c>
      <c r="B2843" s="12" t="s">
        <v>3310</v>
      </c>
      <c r="C2843" s="12" t="s">
        <v>3311</v>
      </c>
      <c r="D2843" s="12">
        <v>14</v>
      </c>
      <c r="E2843" s="12">
        <v>3</v>
      </c>
      <c r="F2843" s="12">
        <v>15</v>
      </c>
      <c r="G2843" s="12">
        <v>5</v>
      </c>
      <c r="J2843" s="37" t="s">
        <v>2068</v>
      </c>
      <c r="K2843" s="37" t="s">
        <v>2068</v>
      </c>
      <c r="N2843" s="12" t="s">
        <v>2067</v>
      </c>
      <c r="Q2843" s="12" t="s">
        <v>1854</v>
      </c>
      <c r="S2843" s="12" t="s">
        <v>3217</v>
      </c>
      <c r="T2843" s="12" t="s">
        <v>3218</v>
      </c>
      <c r="U2843" s="12">
        <f t="shared" si="534"/>
        <v>1</v>
      </c>
    </row>
    <row r="2844" spans="1:21">
      <c r="A2844" s="12">
        <v>1405154</v>
      </c>
      <c r="B2844" s="12" t="s">
        <v>3312</v>
      </c>
      <c r="C2844" s="12" t="s">
        <v>2242</v>
      </c>
      <c r="D2844" s="12">
        <v>14</v>
      </c>
      <c r="E2844" s="12">
        <v>4</v>
      </c>
      <c r="F2844" s="12">
        <v>15</v>
      </c>
      <c r="G2844" s="12">
        <v>5</v>
      </c>
      <c r="J2844" s="37" t="s">
        <v>2069</v>
      </c>
      <c r="K2844" s="37" t="s">
        <v>2069</v>
      </c>
      <c r="N2844" s="12" t="s">
        <v>2067</v>
      </c>
      <c r="Q2844" s="12" t="s">
        <v>1860</v>
      </c>
      <c r="S2844" s="12" t="s">
        <v>3220</v>
      </c>
      <c r="T2844" s="12" t="s">
        <v>3221</v>
      </c>
      <c r="U2844" s="12">
        <f t="shared" si="534"/>
        <v>1</v>
      </c>
    </row>
    <row r="2845" spans="1:21">
      <c r="A2845" s="12">
        <v>1406021</v>
      </c>
      <c r="B2845" s="12" t="s">
        <v>3207</v>
      </c>
      <c r="C2845" s="12" t="s">
        <v>3208</v>
      </c>
      <c r="D2845" s="12">
        <v>14</v>
      </c>
      <c r="E2845" s="12">
        <v>1</v>
      </c>
      <c r="F2845" s="12">
        <v>2</v>
      </c>
      <c r="G2845" s="12">
        <v>6</v>
      </c>
      <c r="J2845" s="37" t="s">
        <v>2070</v>
      </c>
      <c r="K2845" s="37" t="s">
        <v>2070</v>
      </c>
      <c r="N2845" s="40" t="s">
        <v>2071</v>
      </c>
      <c r="Q2845" s="12" t="s">
        <v>1843</v>
      </c>
      <c r="S2845" s="12" t="s">
        <v>3209</v>
      </c>
      <c r="T2845" s="12" t="s">
        <v>3210</v>
      </c>
      <c r="U2845" s="12">
        <f t="shared" si="534"/>
        <v>1</v>
      </c>
    </row>
    <row r="2846" spans="1:21">
      <c r="A2846" s="12">
        <v>1406022</v>
      </c>
      <c r="B2846" s="12" t="s">
        <v>3211</v>
      </c>
      <c r="C2846" s="12" t="s">
        <v>3212</v>
      </c>
      <c r="D2846" s="12">
        <v>14</v>
      </c>
      <c r="E2846" s="12">
        <v>2</v>
      </c>
      <c r="F2846" s="12">
        <v>2</v>
      </c>
      <c r="G2846" s="12">
        <v>6</v>
      </c>
      <c r="J2846" s="12" t="s">
        <v>2072</v>
      </c>
      <c r="K2846" s="12" t="s">
        <v>2072</v>
      </c>
      <c r="N2846" s="40" t="s">
        <v>2071</v>
      </c>
      <c r="Q2846" s="12" t="s">
        <v>1849</v>
      </c>
      <c r="S2846" s="12" t="s">
        <v>3213</v>
      </c>
      <c r="T2846" s="12" t="s">
        <v>3214</v>
      </c>
      <c r="U2846" s="12">
        <f t="shared" si="534"/>
        <v>1</v>
      </c>
    </row>
    <row r="2847" spans="1:21">
      <c r="A2847" s="12">
        <v>1406023</v>
      </c>
      <c r="B2847" s="12" t="s">
        <v>3215</v>
      </c>
      <c r="C2847" s="12" t="s">
        <v>3216</v>
      </c>
      <c r="D2847" s="12">
        <v>14</v>
      </c>
      <c r="E2847" s="12">
        <v>3</v>
      </c>
      <c r="F2847" s="12">
        <v>2</v>
      </c>
      <c r="G2847" s="12">
        <v>6</v>
      </c>
      <c r="J2847" s="12" t="s">
        <v>2072</v>
      </c>
      <c r="K2847" s="12" t="s">
        <v>2072</v>
      </c>
      <c r="N2847" s="40" t="s">
        <v>2071</v>
      </c>
      <c r="Q2847" s="12" t="s">
        <v>1854</v>
      </c>
      <c r="S2847" s="12" t="s">
        <v>3217</v>
      </c>
      <c r="T2847" s="12" t="s">
        <v>3218</v>
      </c>
      <c r="U2847" s="12">
        <f t="shared" si="534"/>
        <v>1</v>
      </c>
    </row>
    <row r="2848" spans="1:21">
      <c r="A2848" s="12">
        <v>1406024</v>
      </c>
      <c r="B2848" s="12" t="s">
        <v>3219</v>
      </c>
      <c r="C2848" s="12" t="s">
        <v>2145</v>
      </c>
      <c r="D2848" s="12">
        <v>14</v>
      </c>
      <c r="E2848" s="12">
        <v>4</v>
      </c>
      <c r="F2848" s="12">
        <v>2</v>
      </c>
      <c r="G2848" s="12">
        <v>6</v>
      </c>
      <c r="J2848" s="12" t="s">
        <v>2073</v>
      </c>
      <c r="K2848" s="12" t="s">
        <v>2073</v>
      </c>
      <c r="N2848" s="40" t="s">
        <v>2071</v>
      </c>
      <c r="Q2848" s="12" t="s">
        <v>1860</v>
      </c>
      <c r="S2848" s="12" t="s">
        <v>3220</v>
      </c>
      <c r="T2848" s="12" t="s">
        <v>3221</v>
      </c>
      <c r="U2848" s="12">
        <f t="shared" si="534"/>
        <v>1</v>
      </c>
    </row>
    <row r="2849" spans="1:21">
      <c r="A2849" s="12">
        <v>1406031</v>
      </c>
      <c r="B2849" s="12" t="s">
        <v>3222</v>
      </c>
      <c r="C2849" s="12" t="s">
        <v>3223</v>
      </c>
      <c r="D2849" s="12">
        <v>14</v>
      </c>
      <c r="E2849" s="12">
        <v>1</v>
      </c>
      <c r="F2849" s="12">
        <v>3</v>
      </c>
      <c r="G2849" s="12">
        <v>6</v>
      </c>
      <c r="J2849" s="37" t="s">
        <v>2074</v>
      </c>
      <c r="K2849" s="37" t="s">
        <v>2074</v>
      </c>
      <c r="N2849" s="40" t="s">
        <v>2075</v>
      </c>
      <c r="Q2849" s="12" t="s">
        <v>1843</v>
      </c>
      <c r="S2849" s="12" t="s">
        <v>3209</v>
      </c>
      <c r="T2849" s="12" t="s">
        <v>3210</v>
      </c>
      <c r="U2849" s="12">
        <f t="shared" si="534"/>
        <v>1</v>
      </c>
    </row>
    <row r="2850" spans="1:21">
      <c r="A2850" s="12">
        <v>1406032</v>
      </c>
      <c r="B2850" s="12" t="s">
        <v>3224</v>
      </c>
      <c r="C2850" s="12" t="s">
        <v>3225</v>
      </c>
      <c r="D2850" s="12">
        <v>14</v>
      </c>
      <c r="E2850" s="12">
        <v>2</v>
      </c>
      <c r="F2850" s="12">
        <v>3</v>
      </c>
      <c r="G2850" s="12">
        <v>6</v>
      </c>
      <c r="J2850" s="37" t="s">
        <v>2076</v>
      </c>
      <c r="K2850" s="37" t="s">
        <v>2076</v>
      </c>
      <c r="N2850" s="40" t="s">
        <v>2075</v>
      </c>
      <c r="Q2850" s="12" t="s">
        <v>1849</v>
      </c>
      <c r="S2850" s="12" t="s">
        <v>3213</v>
      </c>
      <c r="T2850" s="12" t="s">
        <v>3214</v>
      </c>
      <c r="U2850" s="12">
        <f t="shared" si="534"/>
        <v>1</v>
      </c>
    </row>
    <row r="2851" spans="1:21">
      <c r="A2851" s="12">
        <v>1406033</v>
      </c>
      <c r="B2851" s="12" t="s">
        <v>3226</v>
      </c>
      <c r="C2851" s="12" t="s">
        <v>3227</v>
      </c>
      <c r="D2851" s="12">
        <v>14</v>
      </c>
      <c r="E2851" s="12">
        <v>3</v>
      </c>
      <c r="F2851" s="12">
        <v>3</v>
      </c>
      <c r="G2851" s="12">
        <v>6</v>
      </c>
      <c r="J2851" s="37" t="s">
        <v>2076</v>
      </c>
      <c r="K2851" s="37" t="s">
        <v>2076</v>
      </c>
      <c r="N2851" s="40" t="s">
        <v>2075</v>
      </c>
      <c r="Q2851" s="12" t="s">
        <v>1854</v>
      </c>
      <c r="S2851" s="12" t="s">
        <v>3217</v>
      </c>
      <c r="T2851" s="12" t="s">
        <v>3218</v>
      </c>
      <c r="U2851" s="12">
        <f t="shared" si="534"/>
        <v>1</v>
      </c>
    </row>
    <row r="2852" spans="1:21">
      <c r="A2852" s="12">
        <v>1406034</v>
      </c>
      <c r="B2852" s="12" t="s">
        <v>3228</v>
      </c>
      <c r="C2852" s="12" t="s">
        <v>2158</v>
      </c>
      <c r="D2852" s="12">
        <v>14</v>
      </c>
      <c r="E2852" s="12">
        <v>4</v>
      </c>
      <c r="F2852" s="12">
        <v>3</v>
      </c>
      <c r="G2852" s="12">
        <v>6</v>
      </c>
      <c r="J2852" s="37" t="s">
        <v>2077</v>
      </c>
      <c r="K2852" s="37" t="s">
        <v>2077</v>
      </c>
      <c r="N2852" s="40" t="s">
        <v>2075</v>
      </c>
      <c r="Q2852" s="12" t="s">
        <v>1860</v>
      </c>
      <c r="S2852" s="12" t="s">
        <v>3220</v>
      </c>
      <c r="T2852" s="12" t="s">
        <v>3221</v>
      </c>
      <c r="U2852" s="12">
        <f t="shared" si="534"/>
        <v>1</v>
      </c>
    </row>
    <row r="2853" spans="1:21">
      <c r="A2853" s="12">
        <v>1406041</v>
      </c>
      <c r="B2853" s="12" t="s">
        <v>3229</v>
      </c>
      <c r="C2853" s="12" t="s">
        <v>3230</v>
      </c>
      <c r="D2853" s="12">
        <v>14</v>
      </c>
      <c r="E2853" s="12">
        <v>1</v>
      </c>
      <c r="F2853" s="12">
        <v>4</v>
      </c>
      <c r="G2853" s="12">
        <v>6</v>
      </c>
      <c r="J2853" s="37" t="s">
        <v>2078</v>
      </c>
      <c r="K2853" s="37" t="s">
        <v>2078</v>
      </c>
      <c r="N2853" s="40" t="s">
        <v>2079</v>
      </c>
      <c r="Q2853" s="12" t="s">
        <v>1843</v>
      </c>
      <c r="S2853" s="12" t="s">
        <v>3209</v>
      </c>
      <c r="T2853" s="12" t="s">
        <v>3210</v>
      </c>
      <c r="U2853" s="12">
        <f t="shared" si="534"/>
        <v>1</v>
      </c>
    </row>
    <row r="2854" spans="1:21">
      <c r="A2854" s="12">
        <v>1406042</v>
      </c>
      <c r="B2854" s="12" t="s">
        <v>3231</v>
      </c>
      <c r="C2854" s="12" t="s">
        <v>3232</v>
      </c>
      <c r="D2854" s="12">
        <v>14</v>
      </c>
      <c r="E2854" s="12">
        <v>2</v>
      </c>
      <c r="F2854" s="12">
        <v>4</v>
      </c>
      <c r="G2854" s="12">
        <v>6</v>
      </c>
      <c r="J2854" s="37" t="s">
        <v>2080</v>
      </c>
      <c r="K2854" s="37" t="s">
        <v>2080</v>
      </c>
      <c r="N2854" s="40" t="s">
        <v>2079</v>
      </c>
      <c r="Q2854" s="12" t="s">
        <v>1849</v>
      </c>
      <c r="S2854" s="12" t="s">
        <v>3213</v>
      </c>
      <c r="T2854" s="12" t="s">
        <v>3214</v>
      </c>
      <c r="U2854" s="12">
        <f t="shared" si="534"/>
        <v>1</v>
      </c>
    </row>
    <row r="2855" spans="1:21">
      <c r="A2855" s="12">
        <v>1406043</v>
      </c>
      <c r="B2855" s="12" t="s">
        <v>3233</v>
      </c>
      <c r="C2855" s="12" t="s">
        <v>3234</v>
      </c>
      <c r="D2855" s="12">
        <v>14</v>
      </c>
      <c r="E2855" s="12">
        <v>3</v>
      </c>
      <c r="F2855" s="12">
        <v>4</v>
      </c>
      <c r="G2855" s="12">
        <v>6</v>
      </c>
      <c r="J2855" s="37" t="s">
        <v>2080</v>
      </c>
      <c r="K2855" s="37" t="s">
        <v>2080</v>
      </c>
      <c r="N2855" s="40" t="s">
        <v>2079</v>
      </c>
      <c r="Q2855" s="12" t="s">
        <v>1854</v>
      </c>
      <c r="S2855" s="12" t="s">
        <v>3217</v>
      </c>
      <c r="T2855" s="12" t="s">
        <v>3218</v>
      </c>
      <c r="U2855" s="12">
        <f t="shared" si="534"/>
        <v>1</v>
      </c>
    </row>
    <row r="2856" spans="1:21">
      <c r="A2856" s="12">
        <v>1406044</v>
      </c>
      <c r="B2856" s="12" t="s">
        <v>3235</v>
      </c>
      <c r="C2856" s="12" t="s">
        <v>2165</v>
      </c>
      <c r="D2856" s="12">
        <v>14</v>
      </c>
      <c r="E2856" s="12">
        <v>4</v>
      </c>
      <c r="F2856" s="12">
        <v>4</v>
      </c>
      <c r="G2856" s="12">
        <v>6</v>
      </c>
      <c r="J2856" s="37" t="s">
        <v>2081</v>
      </c>
      <c r="K2856" s="37" t="s">
        <v>2081</v>
      </c>
      <c r="N2856" s="40" t="s">
        <v>2079</v>
      </c>
      <c r="Q2856" s="12" t="s">
        <v>1860</v>
      </c>
      <c r="S2856" s="12" t="s">
        <v>3220</v>
      </c>
      <c r="T2856" s="12" t="s">
        <v>3221</v>
      </c>
      <c r="U2856" s="12">
        <f t="shared" si="534"/>
        <v>1</v>
      </c>
    </row>
    <row r="2857" spans="1:21">
      <c r="A2857" s="12">
        <v>1406051</v>
      </c>
      <c r="B2857" s="12" t="s">
        <v>3236</v>
      </c>
      <c r="C2857" s="12" t="s">
        <v>3237</v>
      </c>
      <c r="D2857" s="12">
        <v>14</v>
      </c>
      <c r="E2857" s="12">
        <v>1</v>
      </c>
      <c r="F2857" s="12">
        <v>5</v>
      </c>
      <c r="G2857" s="12">
        <v>6</v>
      </c>
      <c r="J2857" s="37" t="s">
        <v>2082</v>
      </c>
      <c r="K2857" s="37" t="s">
        <v>2082</v>
      </c>
      <c r="N2857" s="40" t="s">
        <v>2083</v>
      </c>
      <c r="Q2857" s="12" t="s">
        <v>1843</v>
      </c>
      <c r="S2857" s="12" t="s">
        <v>3209</v>
      </c>
      <c r="T2857" s="12" t="s">
        <v>3210</v>
      </c>
      <c r="U2857" s="12">
        <f t="shared" si="534"/>
        <v>1</v>
      </c>
    </row>
    <row r="2858" spans="1:21">
      <c r="A2858" s="12">
        <v>1406052</v>
      </c>
      <c r="B2858" s="12" t="s">
        <v>3238</v>
      </c>
      <c r="C2858" s="12" t="s">
        <v>3239</v>
      </c>
      <c r="D2858" s="12">
        <v>14</v>
      </c>
      <c r="E2858" s="12">
        <v>2</v>
      </c>
      <c r="F2858" s="12">
        <v>5</v>
      </c>
      <c r="G2858" s="12">
        <v>6</v>
      </c>
      <c r="J2858" s="37" t="s">
        <v>2084</v>
      </c>
      <c r="K2858" s="37" t="s">
        <v>2084</v>
      </c>
      <c r="N2858" s="40" t="s">
        <v>2083</v>
      </c>
      <c r="Q2858" s="12" t="s">
        <v>1849</v>
      </c>
      <c r="S2858" s="12" t="s">
        <v>3213</v>
      </c>
      <c r="T2858" s="12" t="s">
        <v>3214</v>
      </c>
      <c r="U2858" s="12">
        <f t="shared" si="534"/>
        <v>1</v>
      </c>
    </row>
    <row r="2859" spans="1:21">
      <c r="A2859" s="12">
        <v>1406053</v>
      </c>
      <c r="B2859" s="12" t="s">
        <v>3240</v>
      </c>
      <c r="C2859" s="12" t="s">
        <v>3241</v>
      </c>
      <c r="D2859" s="12">
        <v>14</v>
      </c>
      <c r="E2859" s="12">
        <v>3</v>
      </c>
      <c r="F2859" s="12">
        <v>5</v>
      </c>
      <c r="G2859" s="12">
        <v>6</v>
      </c>
      <c r="J2859" s="37" t="s">
        <v>2084</v>
      </c>
      <c r="K2859" s="37" t="s">
        <v>2084</v>
      </c>
      <c r="N2859" s="40" t="s">
        <v>2083</v>
      </c>
      <c r="Q2859" s="12" t="s">
        <v>1854</v>
      </c>
      <c r="S2859" s="12" t="s">
        <v>3217</v>
      </c>
      <c r="T2859" s="12" t="s">
        <v>3218</v>
      </c>
      <c r="U2859" s="12">
        <f t="shared" si="534"/>
        <v>1</v>
      </c>
    </row>
    <row r="2860" spans="1:21">
      <c r="A2860" s="12">
        <v>1406054</v>
      </c>
      <c r="B2860" s="12" t="s">
        <v>3242</v>
      </c>
      <c r="C2860" s="12" t="s">
        <v>2172</v>
      </c>
      <c r="D2860" s="12">
        <v>14</v>
      </c>
      <c r="E2860" s="12">
        <v>4</v>
      </c>
      <c r="F2860" s="12">
        <v>5</v>
      </c>
      <c r="G2860" s="12">
        <v>6</v>
      </c>
      <c r="J2860" s="37" t="s">
        <v>2085</v>
      </c>
      <c r="K2860" s="37" t="s">
        <v>2085</v>
      </c>
      <c r="N2860" s="40" t="s">
        <v>2083</v>
      </c>
      <c r="Q2860" s="12" t="s">
        <v>1860</v>
      </c>
      <c r="S2860" s="12" t="s">
        <v>3220</v>
      </c>
      <c r="T2860" s="12" t="s">
        <v>3221</v>
      </c>
      <c r="U2860" s="12">
        <f t="shared" si="534"/>
        <v>1</v>
      </c>
    </row>
    <row r="2861" spans="1:21">
      <c r="A2861" s="12">
        <v>1406061</v>
      </c>
      <c r="B2861" s="12" t="s">
        <v>3243</v>
      </c>
      <c r="C2861" s="12" t="s">
        <v>3244</v>
      </c>
      <c r="D2861" s="12">
        <v>14</v>
      </c>
      <c r="E2861" s="12">
        <v>1</v>
      </c>
      <c r="F2861" s="12">
        <v>6</v>
      </c>
      <c r="G2861" s="12">
        <v>6</v>
      </c>
      <c r="J2861" s="37" t="s">
        <v>2086</v>
      </c>
      <c r="K2861" s="37" t="s">
        <v>2086</v>
      </c>
      <c r="N2861" s="40" t="s">
        <v>2087</v>
      </c>
      <c r="Q2861" s="12" t="s">
        <v>1843</v>
      </c>
      <c r="S2861" s="12" t="s">
        <v>3209</v>
      </c>
      <c r="T2861" s="12" t="s">
        <v>3210</v>
      </c>
      <c r="U2861" s="12">
        <f t="shared" si="534"/>
        <v>1</v>
      </c>
    </row>
    <row r="2862" spans="1:21">
      <c r="A2862" s="12">
        <v>1406062</v>
      </c>
      <c r="B2862" s="12" t="s">
        <v>3245</v>
      </c>
      <c r="C2862" s="12" t="s">
        <v>3246</v>
      </c>
      <c r="D2862" s="12">
        <v>14</v>
      </c>
      <c r="E2862" s="12">
        <v>2</v>
      </c>
      <c r="F2862" s="12">
        <v>6</v>
      </c>
      <c r="G2862" s="12">
        <v>6</v>
      </c>
      <c r="J2862" s="37" t="s">
        <v>2088</v>
      </c>
      <c r="K2862" s="37" t="s">
        <v>2088</v>
      </c>
      <c r="N2862" s="40" t="s">
        <v>2087</v>
      </c>
      <c r="Q2862" s="12" t="s">
        <v>1849</v>
      </c>
      <c r="S2862" s="12" t="s">
        <v>3213</v>
      </c>
      <c r="T2862" s="12" t="s">
        <v>3214</v>
      </c>
      <c r="U2862" s="12">
        <f t="shared" si="534"/>
        <v>1</v>
      </c>
    </row>
    <row r="2863" spans="1:21">
      <c r="A2863" s="12">
        <v>1406063</v>
      </c>
      <c r="B2863" s="12" t="s">
        <v>3247</v>
      </c>
      <c r="C2863" s="12" t="s">
        <v>3248</v>
      </c>
      <c r="D2863" s="12">
        <v>14</v>
      </c>
      <c r="E2863" s="12">
        <v>3</v>
      </c>
      <c r="F2863" s="12">
        <v>6</v>
      </c>
      <c r="G2863" s="12">
        <v>6</v>
      </c>
      <c r="J2863" s="37" t="s">
        <v>2088</v>
      </c>
      <c r="K2863" s="37" t="s">
        <v>2088</v>
      </c>
      <c r="N2863" s="40" t="s">
        <v>2087</v>
      </c>
      <c r="Q2863" s="12" t="s">
        <v>1854</v>
      </c>
      <c r="S2863" s="12" t="s">
        <v>3217</v>
      </c>
      <c r="T2863" s="12" t="s">
        <v>3218</v>
      </c>
      <c r="U2863" s="12">
        <f t="shared" si="534"/>
        <v>1</v>
      </c>
    </row>
    <row r="2864" spans="1:21">
      <c r="A2864" s="12">
        <v>1406064</v>
      </c>
      <c r="B2864" s="12" t="s">
        <v>3249</v>
      </c>
      <c r="C2864" s="12" t="s">
        <v>2179</v>
      </c>
      <c r="D2864" s="12">
        <v>14</v>
      </c>
      <c r="E2864" s="12">
        <v>4</v>
      </c>
      <c r="F2864" s="12">
        <v>6</v>
      </c>
      <c r="G2864" s="12">
        <v>6</v>
      </c>
      <c r="J2864" s="37" t="s">
        <v>2089</v>
      </c>
      <c r="K2864" s="37" t="s">
        <v>2089</v>
      </c>
      <c r="N2864" s="40" t="s">
        <v>2087</v>
      </c>
      <c r="Q2864" s="12" t="s">
        <v>1860</v>
      </c>
      <c r="S2864" s="12" t="s">
        <v>3220</v>
      </c>
      <c r="T2864" s="12" t="s">
        <v>3221</v>
      </c>
      <c r="U2864" s="12">
        <f t="shared" si="534"/>
        <v>1</v>
      </c>
    </row>
    <row r="2865" spans="1:21">
      <c r="A2865" s="12">
        <v>1406071</v>
      </c>
      <c r="B2865" s="12" t="s">
        <v>3250</v>
      </c>
      <c r="C2865" s="12" t="s">
        <v>3251</v>
      </c>
      <c r="D2865" s="12">
        <v>14</v>
      </c>
      <c r="E2865" s="12">
        <v>1</v>
      </c>
      <c r="F2865" s="12">
        <v>7</v>
      </c>
      <c r="G2865" s="12">
        <v>6</v>
      </c>
      <c r="J2865" s="37" t="s">
        <v>2090</v>
      </c>
      <c r="K2865" s="37" t="s">
        <v>2090</v>
      </c>
      <c r="N2865" s="40" t="s">
        <v>2091</v>
      </c>
      <c r="Q2865" s="12" t="s">
        <v>1843</v>
      </c>
      <c r="S2865" s="12" t="s">
        <v>3209</v>
      </c>
      <c r="T2865" s="12" t="s">
        <v>3210</v>
      </c>
      <c r="U2865" s="12">
        <f t="shared" si="534"/>
        <v>1</v>
      </c>
    </row>
    <row r="2866" spans="1:21">
      <c r="A2866" s="12">
        <v>1406072</v>
      </c>
      <c r="B2866" s="12" t="s">
        <v>3252</v>
      </c>
      <c r="C2866" s="12" t="s">
        <v>3253</v>
      </c>
      <c r="D2866" s="12">
        <v>14</v>
      </c>
      <c r="E2866" s="12">
        <v>2</v>
      </c>
      <c r="F2866" s="12">
        <v>7</v>
      </c>
      <c r="G2866" s="12">
        <v>6</v>
      </c>
      <c r="J2866" s="37" t="s">
        <v>2092</v>
      </c>
      <c r="K2866" s="37" t="s">
        <v>2092</v>
      </c>
      <c r="N2866" s="40" t="s">
        <v>2091</v>
      </c>
      <c r="Q2866" s="12" t="s">
        <v>1849</v>
      </c>
      <c r="S2866" s="12" t="s">
        <v>3213</v>
      </c>
      <c r="T2866" s="12" t="s">
        <v>3214</v>
      </c>
      <c r="U2866" s="12">
        <f t="shared" si="534"/>
        <v>1</v>
      </c>
    </row>
    <row r="2867" spans="1:21">
      <c r="A2867" s="12">
        <v>1406073</v>
      </c>
      <c r="B2867" s="12" t="s">
        <v>3254</v>
      </c>
      <c r="C2867" s="12" t="s">
        <v>3255</v>
      </c>
      <c r="D2867" s="12">
        <v>14</v>
      </c>
      <c r="E2867" s="12">
        <v>3</v>
      </c>
      <c r="F2867" s="12">
        <v>7</v>
      </c>
      <c r="G2867" s="12">
        <v>6</v>
      </c>
      <c r="J2867" s="37" t="s">
        <v>2092</v>
      </c>
      <c r="K2867" s="37" t="s">
        <v>2092</v>
      </c>
      <c r="N2867" s="40" t="s">
        <v>2091</v>
      </c>
      <c r="Q2867" s="12" t="s">
        <v>1854</v>
      </c>
      <c r="S2867" s="12" t="s">
        <v>3217</v>
      </c>
      <c r="T2867" s="12" t="s">
        <v>3218</v>
      </c>
      <c r="U2867" s="12">
        <f t="shared" si="534"/>
        <v>1</v>
      </c>
    </row>
    <row r="2868" spans="1:21">
      <c r="A2868" s="12">
        <v>1406074</v>
      </c>
      <c r="B2868" s="12" t="s">
        <v>3256</v>
      </c>
      <c r="C2868" s="12" t="s">
        <v>2186</v>
      </c>
      <c r="D2868" s="12">
        <v>14</v>
      </c>
      <c r="E2868" s="12">
        <v>4</v>
      </c>
      <c r="F2868" s="12">
        <v>7</v>
      </c>
      <c r="G2868" s="12">
        <v>6</v>
      </c>
      <c r="J2868" s="37" t="s">
        <v>2093</v>
      </c>
      <c r="K2868" s="37" t="s">
        <v>2093</v>
      </c>
      <c r="N2868" s="40" t="s">
        <v>2091</v>
      </c>
      <c r="Q2868" s="12" t="s">
        <v>1860</v>
      </c>
      <c r="S2868" s="12" t="s">
        <v>3220</v>
      </c>
      <c r="T2868" s="12" t="s">
        <v>3221</v>
      </c>
      <c r="U2868" s="12">
        <f t="shared" si="534"/>
        <v>1</v>
      </c>
    </row>
    <row r="2869" spans="1:21">
      <c r="A2869" s="12">
        <v>1406081</v>
      </c>
      <c r="B2869" s="12" t="s">
        <v>3257</v>
      </c>
      <c r="C2869" s="12" t="s">
        <v>3258</v>
      </c>
      <c r="D2869" s="12">
        <v>14</v>
      </c>
      <c r="E2869" s="12">
        <v>1</v>
      </c>
      <c r="F2869" s="12">
        <v>8</v>
      </c>
      <c r="G2869" s="12">
        <v>6</v>
      </c>
      <c r="J2869" s="37" t="s">
        <v>2094</v>
      </c>
      <c r="K2869" s="37" t="s">
        <v>2094</v>
      </c>
      <c r="N2869" s="40" t="s">
        <v>2095</v>
      </c>
      <c r="Q2869" s="12" t="s">
        <v>1843</v>
      </c>
      <c r="S2869" s="12" t="s">
        <v>3209</v>
      </c>
      <c r="T2869" s="12" t="s">
        <v>3210</v>
      </c>
      <c r="U2869" s="12">
        <f t="shared" si="534"/>
        <v>1</v>
      </c>
    </row>
    <row r="2870" spans="1:21">
      <c r="A2870" s="12">
        <v>1406082</v>
      </c>
      <c r="B2870" s="12" t="s">
        <v>3259</v>
      </c>
      <c r="C2870" s="12" t="s">
        <v>3260</v>
      </c>
      <c r="D2870" s="12">
        <v>14</v>
      </c>
      <c r="E2870" s="12">
        <v>2</v>
      </c>
      <c r="F2870" s="12">
        <v>8</v>
      </c>
      <c r="G2870" s="12">
        <v>6</v>
      </c>
      <c r="J2870" s="37" t="s">
        <v>2096</v>
      </c>
      <c r="K2870" s="37" t="s">
        <v>2096</v>
      </c>
      <c r="N2870" s="40" t="s">
        <v>2095</v>
      </c>
      <c r="Q2870" s="12" t="s">
        <v>1849</v>
      </c>
      <c r="S2870" s="12" t="s">
        <v>3213</v>
      </c>
      <c r="T2870" s="12" t="s">
        <v>3214</v>
      </c>
      <c r="U2870" s="12">
        <f t="shared" si="534"/>
        <v>1</v>
      </c>
    </row>
    <row r="2871" spans="1:21">
      <c r="A2871" s="12">
        <v>1406083</v>
      </c>
      <c r="B2871" s="12" t="s">
        <v>3261</v>
      </c>
      <c r="C2871" s="12" t="s">
        <v>3262</v>
      </c>
      <c r="D2871" s="12">
        <v>14</v>
      </c>
      <c r="E2871" s="12">
        <v>3</v>
      </c>
      <c r="F2871" s="12">
        <v>8</v>
      </c>
      <c r="G2871" s="12">
        <v>6</v>
      </c>
      <c r="J2871" s="37" t="s">
        <v>2096</v>
      </c>
      <c r="K2871" s="37" t="s">
        <v>2096</v>
      </c>
      <c r="N2871" s="40" t="s">
        <v>2095</v>
      </c>
      <c r="Q2871" s="12" t="s">
        <v>1854</v>
      </c>
      <c r="S2871" s="12" t="s">
        <v>3217</v>
      </c>
      <c r="T2871" s="12" t="s">
        <v>3218</v>
      </c>
      <c r="U2871" s="12">
        <f t="shared" si="534"/>
        <v>1</v>
      </c>
    </row>
    <row r="2872" spans="1:21">
      <c r="A2872" s="12">
        <v>1406084</v>
      </c>
      <c r="B2872" s="12" t="s">
        <v>3263</v>
      </c>
      <c r="C2872" s="12" t="s">
        <v>2193</v>
      </c>
      <c r="D2872" s="12">
        <v>14</v>
      </c>
      <c r="E2872" s="12">
        <v>4</v>
      </c>
      <c r="F2872" s="12">
        <v>8</v>
      </c>
      <c r="G2872" s="12">
        <v>6</v>
      </c>
      <c r="J2872" s="37" t="s">
        <v>2097</v>
      </c>
      <c r="K2872" s="37" t="s">
        <v>2097</v>
      </c>
      <c r="N2872" s="40" t="s">
        <v>2095</v>
      </c>
      <c r="Q2872" s="12" t="s">
        <v>1860</v>
      </c>
      <c r="S2872" s="12" t="s">
        <v>3220</v>
      </c>
      <c r="T2872" s="12" t="s">
        <v>3221</v>
      </c>
      <c r="U2872" s="12">
        <f t="shared" si="534"/>
        <v>1</v>
      </c>
    </row>
    <row r="2873" spans="1:21">
      <c r="A2873" s="12">
        <v>1406091</v>
      </c>
      <c r="B2873" s="12" t="s">
        <v>3264</v>
      </c>
      <c r="C2873" s="12" t="s">
        <v>3265</v>
      </c>
      <c r="D2873" s="12">
        <v>14</v>
      </c>
      <c r="E2873" s="12">
        <v>1</v>
      </c>
      <c r="F2873" s="12">
        <v>9</v>
      </c>
      <c r="G2873" s="12">
        <v>6</v>
      </c>
      <c r="J2873" s="37" t="s">
        <v>2098</v>
      </c>
      <c r="K2873" s="37" t="s">
        <v>2098</v>
      </c>
      <c r="N2873" s="40" t="s">
        <v>2099</v>
      </c>
      <c r="Q2873" s="12" t="s">
        <v>1843</v>
      </c>
      <c r="S2873" s="12" t="s">
        <v>3209</v>
      </c>
      <c r="T2873" s="12" t="s">
        <v>3210</v>
      </c>
      <c r="U2873" s="12">
        <f t="shared" si="534"/>
        <v>1</v>
      </c>
    </row>
    <row r="2874" spans="1:21">
      <c r="A2874" s="12">
        <v>1406092</v>
      </c>
      <c r="B2874" s="12" t="s">
        <v>3266</v>
      </c>
      <c r="C2874" s="12" t="s">
        <v>3267</v>
      </c>
      <c r="D2874" s="12">
        <v>14</v>
      </c>
      <c r="E2874" s="12">
        <v>2</v>
      </c>
      <c r="F2874" s="12">
        <v>9</v>
      </c>
      <c r="G2874" s="12">
        <v>6</v>
      </c>
      <c r="J2874" s="37" t="s">
        <v>2100</v>
      </c>
      <c r="K2874" s="37" t="s">
        <v>2100</v>
      </c>
      <c r="N2874" s="40" t="s">
        <v>2099</v>
      </c>
      <c r="Q2874" s="12" t="s">
        <v>1849</v>
      </c>
      <c r="S2874" s="12" t="s">
        <v>3213</v>
      </c>
      <c r="T2874" s="12" t="s">
        <v>3214</v>
      </c>
      <c r="U2874" s="12">
        <f t="shared" si="534"/>
        <v>1</v>
      </c>
    </row>
    <row r="2875" spans="1:21">
      <c r="A2875" s="12">
        <v>1406093</v>
      </c>
      <c r="B2875" s="12" t="s">
        <v>3268</v>
      </c>
      <c r="C2875" s="12" t="s">
        <v>3269</v>
      </c>
      <c r="D2875" s="12">
        <v>14</v>
      </c>
      <c r="E2875" s="12">
        <v>3</v>
      </c>
      <c r="F2875" s="12">
        <v>9</v>
      </c>
      <c r="G2875" s="12">
        <v>6</v>
      </c>
      <c r="J2875" s="37" t="s">
        <v>2100</v>
      </c>
      <c r="K2875" s="37" t="s">
        <v>2100</v>
      </c>
      <c r="N2875" s="40" t="s">
        <v>2099</v>
      </c>
      <c r="Q2875" s="12" t="s">
        <v>1854</v>
      </c>
      <c r="S2875" s="12" t="s">
        <v>3217</v>
      </c>
      <c r="T2875" s="12" t="s">
        <v>3218</v>
      </c>
      <c r="U2875" s="12">
        <f t="shared" si="534"/>
        <v>1</v>
      </c>
    </row>
    <row r="2876" spans="1:21">
      <c r="A2876" s="12">
        <v>1406094</v>
      </c>
      <c r="B2876" s="12" t="s">
        <v>3270</v>
      </c>
      <c r="C2876" s="12" t="s">
        <v>2200</v>
      </c>
      <c r="D2876" s="12">
        <v>14</v>
      </c>
      <c r="E2876" s="12">
        <v>4</v>
      </c>
      <c r="F2876" s="12">
        <v>9</v>
      </c>
      <c r="G2876" s="12">
        <v>6</v>
      </c>
      <c r="J2876" s="37" t="s">
        <v>2101</v>
      </c>
      <c r="K2876" s="37" t="s">
        <v>2101</v>
      </c>
      <c r="N2876" s="40" t="s">
        <v>2099</v>
      </c>
      <c r="Q2876" s="12" t="s">
        <v>1860</v>
      </c>
      <c r="S2876" s="12" t="s">
        <v>3220</v>
      </c>
      <c r="T2876" s="12" t="s">
        <v>3221</v>
      </c>
      <c r="U2876" s="12">
        <f t="shared" si="534"/>
        <v>1</v>
      </c>
    </row>
    <row r="2877" spans="1:21">
      <c r="A2877" s="12">
        <v>1406101</v>
      </c>
      <c r="B2877" s="12" t="s">
        <v>3271</v>
      </c>
      <c r="C2877" s="12" t="s">
        <v>3272</v>
      </c>
      <c r="D2877" s="12">
        <v>14</v>
      </c>
      <c r="E2877" s="12">
        <v>1</v>
      </c>
      <c r="F2877" s="12">
        <v>10</v>
      </c>
      <c r="G2877" s="12">
        <v>6</v>
      </c>
      <c r="J2877" s="37" t="s">
        <v>2102</v>
      </c>
      <c r="K2877" s="37" t="s">
        <v>2102</v>
      </c>
      <c r="N2877" s="40" t="s">
        <v>2103</v>
      </c>
      <c r="Q2877" s="12" t="s">
        <v>1843</v>
      </c>
      <c r="S2877" s="12" t="s">
        <v>3209</v>
      </c>
      <c r="T2877" s="12" t="s">
        <v>3210</v>
      </c>
      <c r="U2877" s="12">
        <f t="shared" si="534"/>
        <v>1</v>
      </c>
    </row>
    <row r="2878" spans="1:21">
      <c r="A2878" s="12">
        <v>1406102</v>
      </c>
      <c r="B2878" s="12" t="s">
        <v>3273</v>
      </c>
      <c r="C2878" s="12" t="s">
        <v>3274</v>
      </c>
      <c r="D2878" s="12">
        <v>14</v>
      </c>
      <c r="E2878" s="12">
        <v>2</v>
      </c>
      <c r="F2878" s="12">
        <v>10</v>
      </c>
      <c r="G2878" s="12">
        <v>6</v>
      </c>
      <c r="J2878" s="37" t="s">
        <v>2104</v>
      </c>
      <c r="K2878" s="37" t="s">
        <v>2104</v>
      </c>
      <c r="N2878" s="40" t="s">
        <v>2103</v>
      </c>
      <c r="Q2878" s="12" t="s">
        <v>1849</v>
      </c>
      <c r="S2878" s="12" t="s">
        <v>3213</v>
      </c>
      <c r="T2878" s="12" t="s">
        <v>3214</v>
      </c>
      <c r="U2878" s="12">
        <f t="shared" si="534"/>
        <v>1</v>
      </c>
    </row>
    <row r="2879" spans="1:21">
      <c r="A2879" s="12">
        <v>1406103</v>
      </c>
      <c r="B2879" s="12" t="s">
        <v>3275</v>
      </c>
      <c r="C2879" s="12" t="s">
        <v>3276</v>
      </c>
      <c r="D2879" s="12">
        <v>14</v>
      </c>
      <c r="E2879" s="12">
        <v>3</v>
      </c>
      <c r="F2879" s="12">
        <v>10</v>
      </c>
      <c r="G2879" s="12">
        <v>6</v>
      </c>
      <c r="J2879" s="37" t="s">
        <v>2104</v>
      </c>
      <c r="K2879" s="37" t="s">
        <v>2104</v>
      </c>
      <c r="N2879" s="40" t="s">
        <v>2103</v>
      </c>
      <c r="Q2879" s="12" t="s">
        <v>1854</v>
      </c>
      <c r="S2879" s="12" t="s">
        <v>3217</v>
      </c>
      <c r="T2879" s="12" t="s">
        <v>3218</v>
      </c>
      <c r="U2879" s="12">
        <f t="shared" si="534"/>
        <v>1</v>
      </c>
    </row>
    <row r="2880" spans="1:21">
      <c r="A2880" s="12">
        <v>1406104</v>
      </c>
      <c r="B2880" s="12" t="s">
        <v>3277</v>
      </c>
      <c r="C2880" s="12" t="s">
        <v>2207</v>
      </c>
      <c r="D2880" s="12">
        <v>14</v>
      </c>
      <c r="E2880" s="12">
        <v>4</v>
      </c>
      <c r="F2880" s="12">
        <v>10</v>
      </c>
      <c r="G2880" s="12">
        <v>6</v>
      </c>
      <c r="J2880" s="37" t="s">
        <v>2105</v>
      </c>
      <c r="K2880" s="37" t="s">
        <v>2105</v>
      </c>
      <c r="N2880" s="40" t="s">
        <v>2103</v>
      </c>
      <c r="Q2880" s="12" t="s">
        <v>1860</v>
      </c>
      <c r="S2880" s="12" t="s">
        <v>3220</v>
      </c>
      <c r="T2880" s="12" t="s">
        <v>3221</v>
      </c>
      <c r="U2880" s="12">
        <f t="shared" si="534"/>
        <v>1</v>
      </c>
    </row>
    <row r="2881" spans="1:21">
      <c r="A2881" s="12">
        <v>1406111</v>
      </c>
      <c r="B2881" s="12" t="s">
        <v>3278</v>
      </c>
      <c r="C2881" s="12" t="s">
        <v>3279</v>
      </c>
      <c r="D2881" s="12">
        <v>14</v>
      </c>
      <c r="E2881" s="12">
        <v>1</v>
      </c>
      <c r="F2881" s="12">
        <v>11</v>
      </c>
      <c r="G2881" s="12">
        <v>6</v>
      </c>
      <c r="J2881" s="37" t="s">
        <v>2106</v>
      </c>
      <c r="K2881" s="37" t="s">
        <v>2106</v>
      </c>
      <c r="N2881" s="40" t="s">
        <v>2107</v>
      </c>
      <c r="Q2881" s="12" t="s">
        <v>1843</v>
      </c>
      <c r="S2881" s="12" t="s">
        <v>3209</v>
      </c>
      <c r="T2881" s="12" t="s">
        <v>3210</v>
      </c>
      <c r="U2881" s="12">
        <f t="shared" si="534"/>
        <v>1</v>
      </c>
    </row>
    <row r="2882" spans="1:21">
      <c r="A2882" s="12">
        <v>1406112</v>
      </c>
      <c r="B2882" s="12" t="s">
        <v>3280</v>
      </c>
      <c r="C2882" s="12" t="s">
        <v>3281</v>
      </c>
      <c r="D2882" s="12">
        <v>14</v>
      </c>
      <c r="E2882" s="12">
        <v>2</v>
      </c>
      <c r="F2882" s="12">
        <v>11</v>
      </c>
      <c r="G2882" s="12">
        <v>6</v>
      </c>
      <c r="J2882" s="37" t="s">
        <v>2108</v>
      </c>
      <c r="K2882" s="37" t="s">
        <v>2108</v>
      </c>
      <c r="N2882" s="40" t="s">
        <v>2107</v>
      </c>
      <c r="Q2882" s="12" t="s">
        <v>1849</v>
      </c>
      <c r="S2882" s="12" t="s">
        <v>3213</v>
      </c>
      <c r="T2882" s="12" t="s">
        <v>3214</v>
      </c>
      <c r="U2882" s="12">
        <f t="shared" si="534"/>
        <v>1</v>
      </c>
    </row>
    <row r="2883" spans="1:21">
      <c r="A2883" s="12">
        <v>1406113</v>
      </c>
      <c r="B2883" s="12" t="s">
        <v>3282</v>
      </c>
      <c r="C2883" s="12" t="s">
        <v>3283</v>
      </c>
      <c r="D2883" s="12">
        <v>14</v>
      </c>
      <c r="E2883" s="12">
        <v>3</v>
      </c>
      <c r="F2883" s="12">
        <v>11</v>
      </c>
      <c r="G2883" s="12">
        <v>6</v>
      </c>
      <c r="J2883" s="37" t="s">
        <v>2108</v>
      </c>
      <c r="K2883" s="37" t="s">
        <v>2108</v>
      </c>
      <c r="N2883" s="40" t="s">
        <v>2107</v>
      </c>
      <c r="Q2883" s="12" t="s">
        <v>1854</v>
      </c>
      <c r="S2883" s="12" t="s">
        <v>3217</v>
      </c>
      <c r="T2883" s="12" t="s">
        <v>3218</v>
      </c>
      <c r="U2883" s="12">
        <f t="shared" si="534"/>
        <v>1</v>
      </c>
    </row>
    <row r="2884" spans="1:21">
      <c r="A2884" s="12">
        <v>1406114</v>
      </c>
      <c r="B2884" s="12" t="s">
        <v>3284</v>
      </c>
      <c r="C2884" s="12" t="s">
        <v>2214</v>
      </c>
      <c r="D2884" s="12">
        <v>14</v>
      </c>
      <c r="E2884" s="12">
        <v>4</v>
      </c>
      <c r="F2884" s="12">
        <v>11</v>
      </c>
      <c r="G2884" s="12">
        <v>6</v>
      </c>
      <c r="J2884" s="37" t="s">
        <v>2109</v>
      </c>
      <c r="K2884" s="37" t="s">
        <v>2109</v>
      </c>
      <c r="N2884" s="40" t="s">
        <v>2107</v>
      </c>
      <c r="Q2884" s="12" t="s">
        <v>1860</v>
      </c>
      <c r="S2884" s="12" t="s">
        <v>3220</v>
      </c>
      <c r="T2884" s="12" t="s">
        <v>3221</v>
      </c>
      <c r="U2884" s="12">
        <f t="shared" si="534"/>
        <v>1</v>
      </c>
    </row>
    <row r="2885" spans="1:21">
      <c r="A2885" s="12">
        <v>1406121</v>
      </c>
      <c r="B2885" s="12" t="s">
        <v>3285</v>
      </c>
      <c r="C2885" s="12" t="s">
        <v>3286</v>
      </c>
      <c r="D2885" s="12">
        <v>14</v>
      </c>
      <c r="E2885" s="12">
        <v>1</v>
      </c>
      <c r="F2885" s="12">
        <v>12</v>
      </c>
      <c r="G2885" s="12">
        <v>6</v>
      </c>
      <c r="J2885" s="37" t="s">
        <v>2110</v>
      </c>
      <c r="K2885" s="37" t="s">
        <v>2110</v>
      </c>
      <c r="N2885" s="40" t="s">
        <v>2111</v>
      </c>
      <c r="Q2885" s="12" t="s">
        <v>1843</v>
      </c>
      <c r="S2885" s="12" t="s">
        <v>3209</v>
      </c>
      <c r="T2885" s="12" t="s">
        <v>3210</v>
      </c>
      <c r="U2885" s="12">
        <f t="shared" si="534"/>
        <v>1</v>
      </c>
    </row>
    <row r="2886" spans="1:21">
      <c r="A2886" s="12">
        <v>1406122</v>
      </c>
      <c r="B2886" s="12" t="s">
        <v>3287</v>
      </c>
      <c r="C2886" s="12" t="s">
        <v>3288</v>
      </c>
      <c r="D2886" s="12">
        <v>14</v>
      </c>
      <c r="E2886" s="12">
        <v>2</v>
      </c>
      <c r="F2886" s="12">
        <v>12</v>
      </c>
      <c r="G2886" s="12">
        <v>6</v>
      </c>
      <c r="J2886" s="37" t="s">
        <v>2112</v>
      </c>
      <c r="K2886" s="37" t="s">
        <v>2112</v>
      </c>
      <c r="N2886" s="40" t="s">
        <v>2111</v>
      </c>
      <c r="Q2886" s="12" t="s">
        <v>1849</v>
      </c>
      <c r="S2886" s="12" t="s">
        <v>3213</v>
      </c>
      <c r="T2886" s="12" t="s">
        <v>3214</v>
      </c>
      <c r="U2886" s="12">
        <f t="shared" si="534"/>
        <v>1</v>
      </c>
    </row>
    <row r="2887" spans="1:21">
      <c r="A2887" s="12">
        <v>1406123</v>
      </c>
      <c r="B2887" s="12" t="s">
        <v>3289</v>
      </c>
      <c r="C2887" s="12" t="s">
        <v>3290</v>
      </c>
      <c r="D2887" s="12">
        <v>14</v>
      </c>
      <c r="E2887" s="12">
        <v>3</v>
      </c>
      <c r="F2887" s="12">
        <v>12</v>
      </c>
      <c r="G2887" s="12">
        <v>6</v>
      </c>
      <c r="J2887" s="37" t="s">
        <v>2112</v>
      </c>
      <c r="K2887" s="37" t="s">
        <v>2112</v>
      </c>
      <c r="N2887" s="40" t="s">
        <v>2111</v>
      </c>
      <c r="Q2887" s="12" t="s">
        <v>1854</v>
      </c>
      <c r="S2887" s="12" t="s">
        <v>3217</v>
      </c>
      <c r="T2887" s="12" t="s">
        <v>3218</v>
      </c>
      <c r="U2887" s="12">
        <f t="shared" si="534"/>
        <v>1</v>
      </c>
    </row>
    <row r="2888" spans="1:21">
      <c r="A2888" s="12">
        <v>1406124</v>
      </c>
      <c r="B2888" s="12" t="s">
        <v>3291</v>
      </c>
      <c r="C2888" s="12" t="s">
        <v>2221</v>
      </c>
      <c r="D2888" s="12">
        <v>14</v>
      </c>
      <c r="E2888" s="12">
        <v>4</v>
      </c>
      <c r="F2888" s="12">
        <v>12</v>
      </c>
      <c r="G2888" s="12">
        <v>6</v>
      </c>
      <c r="J2888" s="37" t="s">
        <v>2113</v>
      </c>
      <c r="K2888" s="37" t="s">
        <v>2113</v>
      </c>
      <c r="N2888" s="40" t="s">
        <v>2111</v>
      </c>
      <c r="Q2888" s="12" t="s">
        <v>1860</v>
      </c>
      <c r="S2888" s="12" t="s">
        <v>3220</v>
      </c>
      <c r="T2888" s="12" t="s">
        <v>3221</v>
      </c>
      <c r="U2888" s="12">
        <f t="shared" si="534"/>
        <v>1</v>
      </c>
    </row>
    <row r="2889" spans="1:21">
      <c r="A2889" s="12">
        <v>1406131</v>
      </c>
      <c r="B2889" s="12" t="s">
        <v>3292</v>
      </c>
      <c r="C2889" s="12" t="s">
        <v>3293</v>
      </c>
      <c r="D2889" s="12">
        <v>14</v>
      </c>
      <c r="E2889" s="12">
        <v>1</v>
      </c>
      <c r="F2889" s="12">
        <v>13</v>
      </c>
      <c r="G2889" s="12">
        <v>6</v>
      </c>
      <c r="J2889" s="37" t="s">
        <v>2114</v>
      </c>
      <c r="K2889" s="37" t="s">
        <v>2114</v>
      </c>
      <c r="N2889" s="40" t="s">
        <v>2115</v>
      </c>
      <c r="Q2889" s="12" t="s">
        <v>1843</v>
      </c>
      <c r="S2889" s="12" t="s">
        <v>3209</v>
      </c>
      <c r="T2889" s="12" t="s">
        <v>3210</v>
      </c>
      <c r="U2889" s="12">
        <f t="shared" si="534"/>
        <v>1</v>
      </c>
    </row>
    <row r="2890" spans="1:21">
      <c r="A2890" s="12">
        <v>1406132</v>
      </c>
      <c r="B2890" s="12" t="s">
        <v>3294</v>
      </c>
      <c r="C2890" s="12" t="s">
        <v>3295</v>
      </c>
      <c r="D2890" s="12">
        <v>14</v>
      </c>
      <c r="E2890" s="12">
        <v>2</v>
      </c>
      <c r="F2890" s="12">
        <v>13</v>
      </c>
      <c r="G2890" s="12">
        <v>6</v>
      </c>
      <c r="J2890" s="37" t="s">
        <v>2116</v>
      </c>
      <c r="K2890" s="37" t="s">
        <v>2116</v>
      </c>
      <c r="N2890" s="40" t="s">
        <v>2115</v>
      </c>
      <c r="Q2890" s="12" t="s">
        <v>1849</v>
      </c>
      <c r="S2890" s="12" t="s">
        <v>3213</v>
      </c>
      <c r="T2890" s="12" t="s">
        <v>3214</v>
      </c>
      <c r="U2890" s="12">
        <f t="shared" si="534"/>
        <v>1</v>
      </c>
    </row>
    <row r="2891" spans="1:21">
      <c r="A2891" s="12">
        <v>1406133</v>
      </c>
      <c r="B2891" s="12" t="s">
        <v>3296</v>
      </c>
      <c r="C2891" s="12" t="s">
        <v>3297</v>
      </c>
      <c r="D2891" s="12">
        <v>14</v>
      </c>
      <c r="E2891" s="12">
        <v>3</v>
      </c>
      <c r="F2891" s="12">
        <v>13</v>
      </c>
      <c r="G2891" s="12">
        <v>6</v>
      </c>
      <c r="J2891" s="37" t="s">
        <v>2116</v>
      </c>
      <c r="K2891" s="37" t="s">
        <v>2116</v>
      </c>
      <c r="N2891" s="40" t="s">
        <v>2115</v>
      </c>
      <c r="Q2891" s="12" t="s">
        <v>1854</v>
      </c>
      <c r="S2891" s="12" t="s">
        <v>3217</v>
      </c>
      <c r="T2891" s="12" t="s">
        <v>3218</v>
      </c>
      <c r="U2891" s="12">
        <f t="shared" si="534"/>
        <v>1</v>
      </c>
    </row>
    <row r="2892" spans="1:21">
      <c r="A2892" s="12">
        <v>1406134</v>
      </c>
      <c r="B2892" s="12" t="s">
        <v>3298</v>
      </c>
      <c r="C2892" s="12" t="s">
        <v>2228</v>
      </c>
      <c r="D2892" s="12">
        <v>14</v>
      </c>
      <c r="E2892" s="12">
        <v>4</v>
      </c>
      <c r="F2892" s="12">
        <v>13</v>
      </c>
      <c r="G2892" s="12">
        <v>6</v>
      </c>
      <c r="J2892" s="37" t="s">
        <v>2117</v>
      </c>
      <c r="K2892" s="37" t="s">
        <v>2117</v>
      </c>
      <c r="N2892" s="40" t="s">
        <v>2115</v>
      </c>
      <c r="Q2892" s="12" t="s">
        <v>1860</v>
      </c>
      <c r="S2892" s="12" t="s">
        <v>3220</v>
      </c>
      <c r="T2892" s="12" t="s">
        <v>3221</v>
      </c>
      <c r="U2892" s="12">
        <f t="shared" si="534"/>
        <v>1</v>
      </c>
    </row>
    <row r="2893" spans="1:21">
      <c r="A2893" s="12">
        <v>1406141</v>
      </c>
      <c r="B2893" s="12" t="s">
        <v>3299</v>
      </c>
      <c r="C2893" s="12" t="s">
        <v>3300</v>
      </c>
      <c r="D2893" s="12">
        <v>14</v>
      </c>
      <c r="E2893" s="12">
        <v>1</v>
      </c>
      <c r="F2893" s="12">
        <v>14</v>
      </c>
      <c r="G2893" s="12">
        <v>6</v>
      </c>
      <c r="J2893" s="37" t="s">
        <v>2118</v>
      </c>
      <c r="K2893" s="37" t="s">
        <v>2118</v>
      </c>
      <c r="N2893" s="40" t="s">
        <v>2119</v>
      </c>
      <c r="Q2893" s="12" t="s">
        <v>1843</v>
      </c>
      <c r="S2893" s="12" t="s">
        <v>3209</v>
      </c>
      <c r="T2893" s="12" t="s">
        <v>3210</v>
      </c>
      <c r="U2893" s="12">
        <f t="shared" ref="U2893:U2976" si="535">IF(G2893=5,1,IF(G2893=6,1,0))</f>
        <v>1</v>
      </c>
    </row>
    <row r="2894" spans="1:21">
      <c r="A2894" s="12">
        <v>1406142</v>
      </c>
      <c r="B2894" s="12" t="s">
        <v>3301</v>
      </c>
      <c r="C2894" s="12" t="s">
        <v>3302</v>
      </c>
      <c r="D2894" s="12">
        <v>14</v>
      </c>
      <c r="E2894" s="12">
        <v>2</v>
      </c>
      <c r="F2894" s="12">
        <v>14</v>
      </c>
      <c r="G2894" s="12">
        <v>6</v>
      </c>
      <c r="J2894" s="37" t="s">
        <v>2120</v>
      </c>
      <c r="K2894" s="37" t="s">
        <v>2120</v>
      </c>
      <c r="N2894" s="40" t="s">
        <v>2119</v>
      </c>
      <c r="Q2894" s="12" t="s">
        <v>1849</v>
      </c>
      <c r="S2894" s="12" t="s">
        <v>3213</v>
      </c>
      <c r="T2894" s="12" t="s">
        <v>3214</v>
      </c>
      <c r="U2894" s="12">
        <f t="shared" si="535"/>
        <v>1</v>
      </c>
    </row>
    <row r="2895" spans="1:21">
      <c r="A2895" s="12">
        <v>1406143</v>
      </c>
      <c r="B2895" s="12" t="s">
        <v>3303</v>
      </c>
      <c r="C2895" s="12" t="s">
        <v>3304</v>
      </c>
      <c r="D2895" s="12">
        <v>14</v>
      </c>
      <c r="E2895" s="12">
        <v>3</v>
      </c>
      <c r="F2895" s="12">
        <v>14</v>
      </c>
      <c r="G2895" s="12">
        <v>6</v>
      </c>
      <c r="J2895" s="37" t="s">
        <v>2120</v>
      </c>
      <c r="K2895" s="37" t="s">
        <v>2120</v>
      </c>
      <c r="N2895" s="40" t="s">
        <v>2119</v>
      </c>
      <c r="Q2895" s="12" t="s">
        <v>1854</v>
      </c>
      <c r="S2895" s="12" t="s">
        <v>3217</v>
      </c>
      <c r="T2895" s="12" t="s">
        <v>3218</v>
      </c>
      <c r="U2895" s="12">
        <f t="shared" si="535"/>
        <v>1</v>
      </c>
    </row>
    <row r="2896" spans="1:21">
      <c r="A2896" s="12">
        <v>1406144</v>
      </c>
      <c r="B2896" s="12" t="s">
        <v>3305</v>
      </c>
      <c r="C2896" s="12" t="s">
        <v>2235</v>
      </c>
      <c r="D2896" s="12">
        <v>14</v>
      </c>
      <c r="E2896" s="12">
        <v>4</v>
      </c>
      <c r="F2896" s="12">
        <v>14</v>
      </c>
      <c r="G2896" s="12">
        <v>6</v>
      </c>
      <c r="J2896" s="37" t="s">
        <v>2121</v>
      </c>
      <c r="K2896" s="37" t="s">
        <v>2121</v>
      </c>
      <c r="N2896" s="40" t="s">
        <v>2119</v>
      </c>
      <c r="Q2896" s="12" t="s">
        <v>1860</v>
      </c>
      <c r="S2896" s="12" t="s">
        <v>3220</v>
      </c>
      <c r="T2896" s="12" t="s">
        <v>3221</v>
      </c>
      <c r="U2896" s="12">
        <f t="shared" si="535"/>
        <v>1</v>
      </c>
    </row>
    <row r="2897" spans="1:21">
      <c r="A2897" s="12">
        <v>1406151</v>
      </c>
      <c r="B2897" s="12" t="s">
        <v>3306</v>
      </c>
      <c r="C2897" s="12" t="s">
        <v>3307</v>
      </c>
      <c r="D2897" s="12">
        <v>14</v>
      </c>
      <c r="E2897" s="12">
        <v>1</v>
      </c>
      <c r="F2897" s="12">
        <v>15</v>
      </c>
      <c r="G2897" s="12">
        <v>6</v>
      </c>
      <c r="J2897" s="37" t="s">
        <v>2122</v>
      </c>
      <c r="K2897" s="37" t="s">
        <v>2122</v>
      </c>
      <c r="N2897" s="40" t="s">
        <v>2123</v>
      </c>
      <c r="Q2897" s="12" t="s">
        <v>1843</v>
      </c>
      <c r="S2897" s="12" t="s">
        <v>3209</v>
      </c>
      <c r="T2897" s="12" t="s">
        <v>3210</v>
      </c>
      <c r="U2897" s="12">
        <f t="shared" si="535"/>
        <v>1</v>
      </c>
    </row>
    <row r="2898" spans="1:21">
      <c r="A2898" s="12">
        <v>1406152</v>
      </c>
      <c r="B2898" s="12" t="s">
        <v>3308</v>
      </c>
      <c r="C2898" s="12" t="s">
        <v>3309</v>
      </c>
      <c r="D2898" s="12">
        <v>14</v>
      </c>
      <c r="E2898" s="12">
        <v>2</v>
      </c>
      <c r="F2898" s="12">
        <v>15</v>
      </c>
      <c r="G2898" s="12">
        <v>6</v>
      </c>
      <c r="J2898" s="37" t="s">
        <v>2124</v>
      </c>
      <c r="K2898" s="37" t="s">
        <v>2124</v>
      </c>
      <c r="N2898" s="40" t="s">
        <v>2123</v>
      </c>
      <c r="Q2898" s="12" t="s">
        <v>1849</v>
      </c>
      <c r="S2898" s="12" t="s">
        <v>3213</v>
      </c>
      <c r="T2898" s="12" t="s">
        <v>3214</v>
      </c>
      <c r="U2898" s="12">
        <f t="shared" si="535"/>
        <v>1</v>
      </c>
    </row>
    <row r="2899" spans="1:21">
      <c r="A2899" s="12">
        <v>1406153</v>
      </c>
      <c r="B2899" s="12" t="s">
        <v>3310</v>
      </c>
      <c r="C2899" s="12" t="s">
        <v>3311</v>
      </c>
      <c r="D2899" s="12">
        <v>14</v>
      </c>
      <c r="E2899" s="12">
        <v>3</v>
      </c>
      <c r="F2899" s="12">
        <v>15</v>
      </c>
      <c r="G2899" s="12">
        <v>6</v>
      </c>
      <c r="J2899" s="37" t="s">
        <v>2124</v>
      </c>
      <c r="K2899" s="37" t="s">
        <v>2124</v>
      </c>
      <c r="N2899" s="40" t="s">
        <v>2123</v>
      </c>
      <c r="Q2899" s="12" t="s">
        <v>1854</v>
      </c>
      <c r="S2899" s="12" t="s">
        <v>3217</v>
      </c>
      <c r="T2899" s="12" t="s">
        <v>3218</v>
      </c>
      <c r="U2899" s="12">
        <f t="shared" si="535"/>
        <v>1</v>
      </c>
    </row>
    <row r="2900" spans="1:21">
      <c r="A2900" s="12">
        <v>1406154</v>
      </c>
      <c r="B2900" s="12" t="s">
        <v>3312</v>
      </c>
      <c r="C2900" s="12" t="s">
        <v>2242</v>
      </c>
      <c r="D2900" s="12">
        <v>14</v>
      </c>
      <c r="E2900" s="12">
        <v>4</v>
      </c>
      <c r="F2900" s="12">
        <v>15</v>
      </c>
      <c r="G2900" s="12">
        <v>6</v>
      </c>
      <c r="J2900" s="37" t="s">
        <v>2125</v>
      </c>
      <c r="K2900" s="37" t="s">
        <v>2125</v>
      </c>
      <c r="N2900" s="40" t="s">
        <v>2123</v>
      </c>
      <c r="Q2900" s="12" t="s">
        <v>1860</v>
      </c>
      <c r="S2900" s="12" t="s">
        <v>3220</v>
      </c>
      <c r="T2900" s="12" t="s">
        <v>3221</v>
      </c>
      <c r="U2900" s="12">
        <f t="shared" si="535"/>
        <v>1</v>
      </c>
    </row>
    <row r="2901" spans="1:21">
      <c r="A2901" s="12">
        <f>A2897+10</f>
        <v>1406161</v>
      </c>
      <c r="B2901" s="12" t="str">
        <f>F2901&amp;C2901</f>
        <v>16阶伊布部件I</v>
      </c>
      <c r="C2901" s="12" t="str">
        <f>MID(B2897,3,10)</f>
        <v>阶伊布部件I</v>
      </c>
      <c r="D2901" s="12">
        <v>5</v>
      </c>
      <c r="E2901" s="12">
        <v>1</v>
      </c>
      <c r="F2901" s="12">
        <f>F2897+1</f>
        <v>16</v>
      </c>
      <c r="G2901" s="12">
        <v>6</v>
      </c>
      <c r="J2901" s="37" t="s">
        <v>2126</v>
      </c>
      <c r="K2901" s="37" t="s">
        <v>2126</v>
      </c>
      <c r="N2901" s="40" t="s">
        <v>2123</v>
      </c>
      <c r="Q2901" s="12" t="str">
        <f t="shared" ref="Q2901" si="536">Q2897</f>
        <v>js_zq_btn04</v>
      </c>
      <c r="S2901" s="12" t="str">
        <f>S2897</f>
        <v>伊（I)</v>
      </c>
      <c r="T2901" s="12" t="str">
        <f>T2897</f>
        <v>伊（巾）</v>
      </c>
      <c r="U2901" s="12">
        <f t="shared" si="535"/>
        <v>1</v>
      </c>
    </row>
    <row r="2902" spans="1:21">
      <c r="A2902" s="12">
        <f t="shared" ref="A2902:A2920" si="537">A2898+10</f>
        <v>1406162</v>
      </c>
      <c r="B2902" s="12" t="str">
        <f t="shared" ref="B2902:B2905" si="538">F2902&amp;C2902</f>
        <v>16阶伊布部件II</v>
      </c>
      <c r="C2902" s="12" t="str">
        <f t="shared" ref="C2902:C2904" si="539">MID(B2898,3,10)</f>
        <v>阶伊布部件II</v>
      </c>
      <c r="D2902" s="12">
        <v>5</v>
      </c>
      <c r="E2902" s="12">
        <v>2</v>
      </c>
      <c r="F2902" s="12">
        <f t="shared" ref="F2902:F2920" si="540">F2898+1</f>
        <v>16</v>
      </c>
      <c r="G2902" s="12">
        <v>6</v>
      </c>
      <c r="J2902" s="37" t="s">
        <v>2127</v>
      </c>
      <c r="K2902" s="37" t="s">
        <v>2127</v>
      </c>
      <c r="N2902" s="40" t="s">
        <v>2123</v>
      </c>
      <c r="Q2902" s="12" t="str">
        <f t="shared" ref="Q2902" si="541">Q2898</f>
        <v>js_zq_btn03</v>
      </c>
      <c r="S2902" s="12" t="str">
        <f t="shared" ref="S2902:T2902" si="542">S2898</f>
        <v>伊（II)</v>
      </c>
      <c r="T2902" s="12" t="str">
        <f t="shared" si="542"/>
        <v>伊（带）</v>
      </c>
      <c r="U2902" s="12">
        <f t="shared" si="535"/>
        <v>1</v>
      </c>
    </row>
    <row r="2903" spans="1:21">
      <c r="A2903" s="12">
        <f t="shared" si="537"/>
        <v>1406163</v>
      </c>
      <c r="B2903" s="12" t="str">
        <f t="shared" si="538"/>
        <v>16阶伊布部件III</v>
      </c>
      <c r="C2903" s="12" t="str">
        <f t="shared" si="539"/>
        <v>阶伊布部件III</v>
      </c>
      <c r="D2903" s="12">
        <v>5</v>
      </c>
      <c r="E2903" s="12">
        <v>3</v>
      </c>
      <c r="F2903" s="12">
        <f t="shared" si="540"/>
        <v>16</v>
      </c>
      <c r="G2903" s="12">
        <v>6</v>
      </c>
      <c r="J2903" s="37" t="s">
        <v>2127</v>
      </c>
      <c r="K2903" s="37" t="s">
        <v>2127</v>
      </c>
      <c r="N2903" s="40" t="s">
        <v>2123</v>
      </c>
      <c r="Q2903" s="12" t="str">
        <f t="shared" ref="Q2903" si="543">Q2899</f>
        <v>js_zq_btn02</v>
      </c>
      <c r="S2903" s="12" t="str">
        <f t="shared" ref="S2903:T2903" si="544">S2899</f>
        <v>伊（III)</v>
      </c>
      <c r="T2903" s="12" t="str">
        <f t="shared" si="544"/>
        <v>伊（环）</v>
      </c>
      <c r="U2903" s="12">
        <f t="shared" si="535"/>
        <v>1</v>
      </c>
    </row>
    <row r="2904" spans="1:21">
      <c r="A2904" s="12">
        <f t="shared" si="537"/>
        <v>1406164</v>
      </c>
      <c r="B2904" s="12" t="str">
        <f t="shared" si="538"/>
        <v>16阶伊布部件IV</v>
      </c>
      <c r="C2904" s="12" t="str">
        <f t="shared" si="539"/>
        <v>阶伊布部件IV</v>
      </c>
      <c r="D2904" s="12">
        <v>5</v>
      </c>
      <c r="E2904" s="12">
        <v>4</v>
      </c>
      <c r="F2904" s="12">
        <f t="shared" si="540"/>
        <v>16</v>
      </c>
      <c r="G2904" s="12">
        <v>6</v>
      </c>
      <c r="J2904" s="37" t="s">
        <v>2128</v>
      </c>
      <c r="K2904" s="37" t="s">
        <v>2128</v>
      </c>
      <c r="N2904" s="40" t="s">
        <v>2123</v>
      </c>
      <c r="Q2904" s="12" t="str">
        <f t="shared" ref="Q2904" si="545">Q2900</f>
        <v>js_zq_btn01</v>
      </c>
      <c r="S2904" s="12" t="str">
        <f t="shared" ref="S2904:T2904" si="546">S2900</f>
        <v>伊（IV)</v>
      </c>
      <c r="T2904" s="12" t="str">
        <f t="shared" si="546"/>
        <v>伊（符）</v>
      </c>
      <c r="U2904" s="12">
        <f t="shared" si="535"/>
        <v>1</v>
      </c>
    </row>
    <row r="2905" spans="1:21">
      <c r="A2905" s="12">
        <f t="shared" si="537"/>
        <v>1406171</v>
      </c>
      <c r="B2905" s="12" t="str">
        <f t="shared" si="538"/>
        <v>17阶伊布部件I</v>
      </c>
      <c r="C2905" s="12" t="str">
        <f>C2901</f>
        <v>阶伊布部件I</v>
      </c>
      <c r="D2905" s="12">
        <v>5</v>
      </c>
      <c r="E2905" s="12">
        <v>1</v>
      </c>
      <c r="F2905" s="12">
        <f t="shared" si="540"/>
        <v>17</v>
      </c>
      <c r="G2905" s="12">
        <v>6</v>
      </c>
      <c r="J2905" s="37" t="s">
        <v>2129</v>
      </c>
      <c r="K2905" s="37" t="s">
        <v>2129</v>
      </c>
      <c r="N2905" s="40" t="s">
        <v>2123</v>
      </c>
      <c r="Q2905" s="12" t="str">
        <f t="shared" ref="Q2905" si="547">Q2901</f>
        <v>js_zq_btn04</v>
      </c>
      <c r="S2905" s="12" t="str">
        <f t="shared" ref="S2905:T2905" si="548">S2901</f>
        <v>伊（I)</v>
      </c>
      <c r="T2905" s="12" t="str">
        <f t="shared" si="548"/>
        <v>伊（巾）</v>
      </c>
      <c r="U2905" s="12">
        <f t="shared" si="535"/>
        <v>1</v>
      </c>
    </row>
    <row r="2906" spans="1:21">
      <c r="A2906" s="12">
        <f t="shared" si="537"/>
        <v>1406172</v>
      </c>
      <c r="B2906" s="12" t="str">
        <f t="shared" ref="B2906:B2909" si="549">F2906&amp;C2906</f>
        <v>17阶伊布部件II</v>
      </c>
      <c r="C2906" s="12" t="str">
        <f t="shared" ref="C2906:C2920" si="550">C2902</f>
        <v>阶伊布部件II</v>
      </c>
      <c r="D2906" s="12">
        <v>5</v>
      </c>
      <c r="E2906" s="12">
        <v>2</v>
      </c>
      <c r="F2906" s="12">
        <f t="shared" si="540"/>
        <v>17</v>
      </c>
      <c r="G2906" s="12">
        <v>6</v>
      </c>
      <c r="J2906" s="37" t="s">
        <v>2130</v>
      </c>
      <c r="K2906" s="37" t="s">
        <v>2130</v>
      </c>
      <c r="N2906" s="40" t="s">
        <v>2123</v>
      </c>
      <c r="Q2906" s="12" t="str">
        <f t="shared" ref="Q2906" si="551">Q2902</f>
        <v>js_zq_btn03</v>
      </c>
      <c r="S2906" s="12" t="str">
        <f t="shared" ref="S2906:T2906" si="552">S2902</f>
        <v>伊（II)</v>
      </c>
      <c r="T2906" s="12" t="str">
        <f t="shared" si="552"/>
        <v>伊（带）</v>
      </c>
      <c r="U2906" s="12">
        <f t="shared" si="535"/>
        <v>1</v>
      </c>
    </row>
    <row r="2907" spans="1:21">
      <c r="A2907" s="12">
        <f t="shared" si="537"/>
        <v>1406173</v>
      </c>
      <c r="B2907" s="12" t="str">
        <f t="shared" si="549"/>
        <v>17阶伊布部件III</v>
      </c>
      <c r="C2907" s="12" t="str">
        <f t="shared" si="550"/>
        <v>阶伊布部件III</v>
      </c>
      <c r="D2907" s="12">
        <v>5</v>
      </c>
      <c r="E2907" s="12">
        <v>3</v>
      </c>
      <c r="F2907" s="12">
        <f t="shared" si="540"/>
        <v>17</v>
      </c>
      <c r="G2907" s="12">
        <v>6</v>
      </c>
      <c r="J2907" s="37" t="s">
        <v>2130</v>
      </c>
      <c r="K2907" s="37" t="s">
        <v>2130</v>
      </c>
      <c r="N2907" s="40" t="s">
        <v>2123</v>
      </c>
      <c r="Q2907" s="12" t="str">
        <f t="shared" ref="Q2907" si="553">Q2903</f>
        <v>js_zq_btn02</v>
      </c>
      <c r="S2907" s="12" t="str">
        <f t="shared" ref="S2907:T2907" si="554">S2903</f>
        <v>伊（III)</v>
      </c>
      <c r="T2907" s="12" t="str">
        <f t="shared" si="554"/>
        <v>伊（环）</v>
      </c>
      <c r="U2907" s="12">
        <f t="shared" si="535"/>
        <v>1</v>
      </c>
    </row>
    <row r="2908" spans="1:21">
      <c r="A2908" s="12">
        <f t="shared" si="537"/>
        <v>1406174</v>
      </c>
      <c r="B2908" s="12" t="str">
        <f t="shared" si="549"/>
        <v>17阶伊布部件IV</v>
      </c>
      <c r="C2908" s="12" t="str">
        <f t="shared" si="550"/>
        <v>阶伊布部件IV</v>
      </c>
      <c r="D2908" s="12">
        <v>5</v>
      </c>
      <c r="E2908" s="12">
        <v>4</v>
      </c>
      <c r="F2908" s="12">
        <f t="shared" si="540"/>
        <v>17</v>
      </c>
      <c r="G2908" s="12">
        <v>6</v>
      </c>
      <c r="J2908" s="37" t="s">
        <v>2131</v>
      </c>
      <c r="K2908" s="37" t="s">
        <v>2131</v>
      </c>
      <c r="N2908" s="40" t="s">
        <v>2123</v>
      </c>
      <c r="Q2908" s="12" t="str">
        <f t="shared" ref="Q2908" si="555">Q2904</f>
        <v>js_zq_btn01</v>
      </c>
      <c r="S2908" s="12" t="str">
        <f t="shared" ref="S2908:T2908" si="556">S2904</f>
        <v>伊（IV)</v>
      </c>
      <c r="T2908" s="12" t="str">
        <f t="shared" si="556"/>
        <v>伊（符）</v>
      </c>
      <c r="U2908" s="12">
        <f t="shared" si="535"/>
        <v>1</v>
      </c>
    </row>
    <row r="2909" spans="1:21">
      <c r="A2909" s="12">
        <f t="shared" si="537"/>
        <v>1406181</v>
      </c>
      <c r="B2909" s="12" t="str">
        <f t="shared" si="549"/>
        <v>18阶伊布部件I</v>
      </c>
      <c r="C2909" s="12" t="str">
        <f t="shared" si="550"/>
        <v>阶伊布部件I</v>
      </c>
      <c r="D2909" s="12">
        <v>5</v>
      </c>
      <c r="E2909" s="12">
        <v>1</v>
      </c>
      <c r="F2909" s="12">
        <f t="shared" si="540"/>
        <v>18</v>
      </c>
      <c r="G2909" s="12">
        <v>6</v>
      </c>
      <c r="J2909" s="37" t="s">
        <v>2132</v>
      </c>
      <c r="K2909" s="37" t="s">
        <v>2132</v>
      </c>
      <c r="N2909" s="40" t="s">
        <v>2123</v>
      </c>
      <c r="Q2909" s="12" t="str">
        <f t="shared" ref="Q2909" si="557">Q2905</f>
        <v>js_zq_btn04</v>
      </c>
      <c r="S2909" s="12" t="str">
        <f t="shared" ref="S2909:T2909" si="558">S2905</f>
        <v>伊（I)</v>
      </c>
      <c r="T2909" s="12" t="str">
        <f t="shared" si="558"/>
        <v>伊（巾）</v>
      </c>
      <c r="U2909" s="12">
        <f t="shared" si="535"/>
        <v>1</v>
      </c>
    </row>
    <row r="2910" spans="1:21">
      <c r="A2910" s="12">
        <f t="shared" si="537"/>
        <v>1406182</v>
      </c>
      <c r="B2910" s="12" t="str">
        <f t="shared" ref="B2910:B2913" si="559">F2910&amp;C2910</f>
        <v>18阶伊布部件II</v>
      </c>
      <c r="C2910" s="12" t="str">
        <f t="shared" si="550"/>
        <v>阶伊布部件II</v>
      </c>
      <c r="D2910" s="12">
        <v>5</v>
      </c>
      <c r="E2910" s="12">
        <v>2</v>
      </c>
      <c r="F2910" s="12">
        <f t="shared" si="540"/>
        <v>18</v>
      </c>
      <c r="G2910" s="12">
        <v>6</v>
      </c>
      <c r="J2910" s="37" t="s">
        <v>2133</v>
      </c>
      <c r="K2910" s="37" t="s">
        <v>2133</v>
      </c>
      <c r="N2910" s="40" t="s">
        <v>2123</v>
      </c>
      <c r="Q2910" s="12" t="str">
        <f t="shared" ref="Q2910" si="560">Q2906</f>
        <v>js_zq_btn03</v>
      </c>
      <c r="S2910" s="12" t="str">
        <f t="shared" ref="S2910:T2910" si="561">S2906</f>
        <v>伊（II)</v>
      </c>
      <c r="T2910" s="12" t="str">
        <f t="shared" si="561"/>
        <v>伊（带）</v>
      </c>
      <c r="U2910" s="12">
        <f t="shared" si="535"/>
        <v>1</v>
      </c>
    </row>
    <row r="2911" spans="1:21">
      <c r="A2911" s="12">
        <f t="shared" si="537"/>
        <v>1406183</v>
      </c>
      <c r="B2911" s="12" t="str">
        <f t="shared" si="559"/>
        <v>18阶伊布部件III</v>
      </c>
      <c r="C2911" s="12" t="str">
        <f t="shared" si="550"/>
        <v>阶伊布部件III</v>
      </c>
      <c r="D2911" s="12">
        <v>5</v>
      </c>
      <c r="E2911" s="12">
        <v>3</v>
      </c>
      <c r="F2911" s="12">
        <f t="shared" si="540"/>
        <v>18</v>
      </c>
      <c r="G2911" s="12">
        <v>6</v>
      </c>
      <c r="J2911" s="37" t="s">
        <v>2133</v>
      </c>
      <c r="K2911" s="37" t="s">
        <v>2133</v>
      </c>
      <c r="N2911" s="40" t="s">
        <v>2123</v>
      </c>
      <c r="Q2911" s="12" t="str">
        <f t="shared" ref="Q2911" si="562">Q2907</f>
        <v>js_zq_btn02</v>
      </c>
      <c r="S2911" s="12" t="str">
        <f t="shared" ref="S2911:T2911" si="563">S2907</f>
        <v>伊（III)</v>
      </c>
      <c r="T2911" s="12" t="str">
        <f t="shared" si="563"/>
        <v>伊（环）</v>
      </c>
      <c r="U2911" s="12">
        <f t="shared" si="535"/>
        <v>1</v>
      </c>
    </row>
    <row r="2912" spans="1:21">
      <c r="A2912" s="12">
        <f t="shared" si="537"/>
        <v>1406184</v>
      </c>
      <c r="B2912" s="12" t="str">
        <f t="shared" si="559"/>
        <v>18阶伊布部件IV</v>
      </c>
      <c r="C2912" s="12" t="str">
        <f t="shared" si="550"/>
        <v>阶伊布部件IV</v>
      </c>
      <c r="D2912" s="12">
        <v>5</v>
      </c>
      <c r="E2912" s="12">
        <v>4</v>
      </c>
      <c r="F2912" s="12">
        <f t="shared" si="540"/>
        <v>18</v>
      </c>
      <c r="G2912" s="12">
        <v>6</v>
      </c>
      <c r="J2912" s="37" t="s">
        <v>2134</v>
      </c>
      <c r="K2912" s="37" t="s">
        <v>2134</v>
      </c>
      <c r="N2912" s="40" t="s">
        <v>2123</v>
      </c>
      <c r="Q2912" s="12" t="str">
        <f t="shared" ref="Q2912" si="564">Q2908</f>
        <v>js_zq_btn01</v>
      </c>
      <c r="S2912" s="12" t="str">
        <f t="shared" ref="S2912:T2912" si="565">S2908</f>
        <v>伊（IV)</v>
      </c>
      <c r="T2912" s="12" t="str">
        <f t="shared" si="565"/>
        <v>伊（符）</v>
      </c>
      <c r="U2912" s="12">
        <f t="shared" si="535"/>
        <v>1</v>
      </c>
    </row>
    <row r="2913" spans="1:24">
      <c r="A2913" s="12">
        <f t="shared" si="537"/>
        <v>1406191</v>
      </c>
      <c r="B2913" s="12" t="str">
        <f t="shared" si="559"/>
        <v>19阶伊布部件I</v>
      </c>
      <c r="C2913" s="12" t="str">
        <f t="shared" si="550"/>
        <v>阶伊布部件I</v>
      </c>
      <c r="D2913" s="12">
        <v>5</v>
      </c>
      <c r="E2913" s="12">
        <v>1</v>
      </c>
      <c r="F2913" s="12">
        <f t="shared" si="540"/>
        <v>19</v>
      </c>
      <c r="G2913" s="12">
        <v>6</v>
      </c>
      <c r="J2913" s="37" t="s">
        <v>2135</v>
      </c>
      <c r="K2913" s="37" t="s">
        <v>2135</v>
      </c>
      <c r="N2913" s="40" t="s">
        <v>2123</v>
      </c>
      <c r="Q2913" s="12" t="str">
        <f t="shared" ref="Q2913" si="566">Q2909</f>
        <v>js_zq_btn04</v>
      </c>
      <c r="S2913" s="12" t="str">
        <f t="shared" ref="S2913:T2913" si="567">S2909</f>
        <v>伊（I)</v>
      </c>
      <c r="T2913" s="12" t="str">
        <f t="shared" si="567"/>
        <v>伊（巾）</v>
      </c>
      <c r="U2913" s="12">
        <f t="shared" si="535"/>
        <v>1</v>
      </c>
    </row>
    <row r="2914" spans="1:24">
      <c r="A2914" s="12">
        <f t="shared" si="537"/>
        <v>1406192</v>
      </c>
      <c r="B2914" s="12" t="str">
        <f t="shared" ref="B2914:B2917" si="568">F2914&amp;C2914</f>
        <v>19阶伊布部件II</v>
      </c>
      <c r="C2914" s="12" t="str">
        <f t="shared" si="550"/>
        <v>阶伊布部件II</v>
      </c>
      <c r="D2914" s="12">
        <v>5</v>
      </c>
      <c r="E2914" s="12">
        <v>2</v>
      </c>
      <c r="F2914" s="12">
        <f t="shared" si="540"/>
        <v>19</v>
      </c>
      <c r="G2914" s="12">
        <v>6</v>
      </c>
      <c r="J2914" s="37" t="s">
        <v>2136</v>
      </c>
      <c r="K2914" s="37" t="s">
        <v>2136</v>
      </c>
      <c r="N2914" s="40" t="s">
        <v>2123</v>
      </c>
      <c r="Q2914" s="12" t="str">
        <f t="shared" ref="Q2914" si="569">Q2910</f>
        <v>js_zq_btn03</v>
      </c>
      <c r="S2914" s="12" t="str">
        <f t="shared" ref="S2914:T2914" si="570">S2910</f>
        <v>伊（II)</v>
      </c>
      <c r="T2914" s="12" t="str">
        <f t="shared" si="570"/>
        <v>伊（带）</v>
      </c>
      <c r="U2914" s="12">
        <f t="shared" si="535"/>
        <v>1</v>
      </c>
    </row>
    <row r="2915" spans="1:24">
      <c r="A2915" s="12">
        <f t="shared" si="537"/>
        <v>1406193</v>
      </c>
      <c r="B2915" s="12" t="str">
        <f t="shared" si="568"/>
        <v>19阶伊布部件III</v>
      </c>
      <c r="C2915" s="12" t="str">
        <f t="shared" si="550"/>
        <v>阶伊布部件III</v>
      </c>
      <c r="D2915" s="12">
        <v>5</v>
      </c>
      <c r="E2915" s="12">
        <v>3</v>
      </c>
      <c r="F2915" s="12">
        <f t="shared" si="540"/>
        <v>19</v>
      </c>
      <c r="G2915" s="12">
        <v>6</v>
      </c>
      <c r="J2915" s="37" t="s">
        <v>2136</v>
      </c>
      <c r="K2915" s="37" t="s">
        <v>2136</v>
      </c>
      <c r="N2915" s="40" t="s">
        <v>2123</v>
      </c>
      <c r="Q2915" s="12" t="str">
        <f t="shared" ref="Q2915" si="571">Q2911</f>
        <v>js_zq_btn02</v>
      </c>
      <c r="S2915" s="12" t="str">
        <f t="shared" ref="S2915:T2915" si="572">S2911</f>
        <v>伊（III)</v>
      </c>
      <c r="T2915" s="12" t="str">
        <f t="shared" si="572"/>
        <v>伊（环）</v>
      </c>
      <c r="U2915" s="12">
        <f t="shared" si="535"/>
        <v>1</v>
      </c>
    </row>
    <row r="2916" spans="1:24">
      <c r="A2916" s="12">
        <f t="shared" si="537"/>
        <v>1406194</v>
      </c>
      <c r="B2916" s="12" t="str">
        <f t="shared" si="568"/>
        <v>19阶伊布部件IV</v>
      </c>
      <c r="C2916" s="12" t="str">
        <f t="shared" si="550"/>
        <v>阶伊布部件IV</v>
      </c>
      <c r="D2916" s="12">
        <v>5</v>
      </c>
      <c r="E2916" s="12">
        <v>4</v>
      </c>
      <c r="F2916" s="12">
        <f t="shared" si="540"/>
        <v>19</v>
      </c>
      <c r="G2916" s="12">
        <v>6</v>
      </c>
      <c r="J2916" s="37" t="s">
        <v>2137</v>
      </c>
      <c r="K2916" s="37" t="s">
        <v>2137</v>
      </c>
      <c r="N2916" s="40" t="s">
        <v>2123</v>
      </c>
      <c r="Q2916" s="12" t="str">
        <f t="shared" ref="Q2916" si="573">Q2912</f>
        <v>js_zq_btn01</v>
      </c>
      <c r="S2916" s="12" t="str">
        <f t="shared" ref="S2916:T2916" si="574">S2912</f>
        <v>伊（IV)</v>
      </c>
      <c r="T2916" s="12" t="str">
        <f t="shared" si="574"/>
        <v>伊（符）</v>
      </c>
      <c r="U2916" s="12">
        <f t="shared" si="535"/>
        <v>1</v>
      </c>
    </row>
    <row r="2917" spans="1:24">
      <c r="A2917" s="12">
        <f t="shared" si="537"/>
        <v>1406201</v>
      </c>
      <c r="B2917" s="12" t="str">
        <f t="shared" si="568"/>
        <v>20阶伊布部件I</v>
      </c>
      <c r="C2917" s="12" t="str">
        <f t="shared" si="550"/>
        <v>阶伊布部件I</v>
      </c>
      <c r="D2917" s="12">
        <v>5</v>
      </c>
      <c r="E2917" s="12">
        <v>1</v>
      </c>
      <c r="F2917" s="12">
        <f t="shared" si="540"/>
        <v>20</v>
      </c>
      <c r="G2917" s="12">
        <v>6</v>
      </c>
      <c r="J2917" s="37" t="s">
        <v>2138</v>
      </c>
      <c r="K2917" s="37" t="s">
        <v>2138</v>
      </c>
      <c r="N2917" s="40" t="s">
        <v>2123</v>
      </c>
      <c r="Q2917" s="12" t="str">
        <f t="shared" ref="Q2917" si="575">Q2913</f>
        <v>js_zq_btn04</v>
      </c>
      <c r="S2917" s="12" t="str">
        <f t="shared" ref="S2917:T2917" si="576">S2913</f>
        <v>伊（I)</v>
      </c>
      <c r="T2917" s="12" t="str">
        <f t="shared" si="576"/>
        <v>伊（巾）</v>
      </c>
      <c r="U2917" s="12">
        <f t="shared" si="535"/>
        <v>1</v>
      </c>
    </row>
    <row r="2918" spans="1:24">
      <c r="A2918" s="12">
        <f t="shared" si="537"/>
        <v>1406202</v>
      </c>
      <c r="B2918" s="12" t="str">
        <f t="shared" ref="B2918:B2920" si="577">F2918&amp;C2918</f>
        <v>20阶伊布部件II</v>
      </c>
      <c r="C2918" s="12" t="str">
        <f t="shared" si="550"/>
        <v>阶伊布部件II</v>
      </c>
      <c r="D2918" s="12">
        <v>5</v>
      </c>
      <c r="E2918" s="12">
        <v>2</v>
      </c>
      <c r="F2918" s="12">
        <f t="shared" si="540"/>
        <v>20</v>
      </c>
      <c r="G2918" s="12">
        <v>6</v>
      </c>
      <c r="J2918" s="37" t="s">
        <v>2139</v>
      </c>
      <c r="K2918" s="37" t="s">
        <v>2139</v>
      </c>
      <c r="N2918" s="40" t="s">
        <v>2123</v>
      </c>
      <c r="Q2918" s="12" t="str">
        <f t="shared" ref="Q2918" si="578">Q2914</f>
        <v>js_zq_btn03</v>
      </c>
      <c r="S2918" s="12" t="str">
        <f t="shared" ref="S2918:T2918" si="579">S2914</f>
        <v>伊（II)</v>
      </c>
      <c r="T2918" s="12" t="str">
        <f t="shared" si="579"/>
        <v>伊（带）</v>
      </c>
      <c r="U2918" s="12">
        <f t="shared" si="535"/>
        <v>1</v>
      </c>
    </row>
    <row r="2919" spans="1:24">
      <c r="A2919" s="12">
        <f t="shared" si="537"/>
        <v>1406203</v>
      </c>
      <c r="B2919" s="12" t="str">
        <f t="shared" si="577"/>
        <v>20阶伊布部件III</v>
      </c>
      <c r="C2919" s="12" t="str">
        <f t="shared" si="550"/>
        <v>阶伊布部件III</v>
      </c>
      <c r="D2919" s="12">
        <v>5</v>
      </c>
      <c r="E2919" s="12">
        <v>3</v>
      </c>
      <c r="F2919" s="12">
        <f t="shared" si="540"/>
        <v>20</v>
      </c>
      <c r="G2919" s="12">
        <v>6</v>
      </c>
      <c r="J2919" s="37" t="s">
        <v>2139</v>
      </c>
      <c r="K2919" s="37" t="s">
        <v>2139</v>
      </c>
      <c r="N2919" s="40" t="s">
        <v>2123</v>
      </c>
      <c r="Q2919" s="12" t="str">
        <f t="shared" ref="Q2919" si="580">Q2915</f>
        <v>js_zq_btn02</v>
      </c>
      <c r="S2919" s="12" t="str">
        <f t="shared" ref="S2919:T2919" si="581">S2915</f>
        <v>伊（III)</v>
      </c>
      <c r="T2919" s="12" t="str">
        <f t="shared" si="581"/>
        <v>伊（环）</v>
      </c>
      <c r="U2919" s="12">
        <f t="shared" si="535"/>
        <v>1</v>
      </c>
    </row>
    <row r="2920" spans="1:24">
      <c r="A2920" s="12">
        <f t="shared" si="537"/>
        <v>1406204</v>
      </c>
      <c r="B2920" s="12" t="str">
        <f t="shared" si="577"/>
        <v>20阶伊布部件IV</v>
      </c>
      <c r="C2920" s="12" t="str">
        <f t="shared" si="550"/>
        <v>阶伊布部件IV</v>
      </c>
      <c r="D2920" s="12">
        <v>5</v>
      </c>
      <c r="E2920" s="12">
        <v>4</v>
      </c>
      <c r="F2920" s="12">
        <f t="shared" si="540"/>
        <v>20</v>
      </c>
      <c r="G2920" s="12">
        <v>6</v>
      </c>
      <c r="J2920" s="37" t="s">
        <v>2140</v>
      </c>
      <c r="K2920" s="37" t="s">
        <v>2140</v>
      </c>
      <c r="N2920" s="40" t="s">
        <v>2123</v>
      </c>
      <c r="Q2920" s="12" t="str">
        <f t="shared" ref="Q2920" si="582">Q2916</f>
        <v>js_zq_btn01</v>
      </c>
      <c r="S2920" s="12" t="str">
        <f t="shared" ref="S2920:T2920" si="583">S2916</f>
        <v>伊（IV)</v>
      </c>
      <c r="T2920" s="12" t="str">
        <f t="shared" si="583"/>
        <v>伊（符）</v>
      </c>
      <c r="U2920" s="12">
        <f t="shared" si="535"/>
        <v>1</v>
      </c>
    </row>
    <row r="2921" spans="1:24" s="33" customFormat="1">
      <c r="A2921" s="33">
        <v>1504021</v>
      </c>
      <c r="B2921" s="33" t="s">
        <v>3313</v>
      </c>
      <c r="C2921" s="33" t="s">
        <v>3314</v>
      </c>
      <c r="D2921" s="33">
        <v>15</v>
      </c>
      <c r="E2921" s="33">
        <v>1</v>
      </c>
      <c r="F2921" s="33">
        <v>2</v>
      </c>
      <c r="G2921" s="33">
        <v>4</v>
      </c>
      <c r="J2921" s="39" t="s">
        <v>1841</v>
      </c>
      <c r="K2921" s="39" t="s">
        <v>1841</v>
      </c>
      <c r="M2921" s="12"/>
      <c r="N2921" s="33" t="s">
        <v>1842</v>
      </c>
      <c r="P2921" s="12"/>
      <c r="Q2921" s="12" t="s">
        <v>1843</v>
      </c>
      <c r="S2921" s="33" t="s">
        <v>3315</v>
      </c>
      <c r="T2921" s="12" t="s">
        <v>3316</v>
      </c>
      <c r="U2921" s="12">
        <f t="shared" si="535"/>
        <v>0</v>
      </c>
      <c r="V2921" s="35"/>
      <c r="W2921" s="35"/>
      <c r="X2921" s="35"/>
    </row>
    <row r="2922" spans="1:24">
      <c r="A2922" s="12">
        <v>1504022</v>
      </c>
      <c r="B2922" s="12" t="s">
        <v>3317</v>
      </c>
      <c r="C2922" s="12" t="s">
        <v>3318</v>
      </c>
      <c r="D2922" s="12">
        <v>15</v>
      </c>
      <c r="E2922" s="12">
        <v>2</v>
      </c>
      <c r="F2922" s="12">
        <v>2</v>
      </c>
      <c r="G2922" s="12">
        <v>4</v>
      </c>
      <c r="J2922" s="12" t="s">
        <v>1848</v>
      </c>
      <c r="K2922" s="12" t="s">
        <v>1848</v>
      </c>
      <c r="N2922" s="12" t="s">
        <v>1842</v>
      </c>
      <c r="Q2922" s="12" t="s">
        <v>1849</v>
      </c>
      <c r="S2922" s="12" t="s">
        <v>3319</v>
      </c>
      <c r="T2922" s="12" t="s">
        <v>3320</v>
      </c>
      <c r="U2922" s="12">
        <f t="shared" si="535"/>
        <v>0</v>
      </c>
    </row>
    <row r="2923" spans="1:24">
      <c r="A2923" s="12">
        <v>1504023</v>
      </c>
      <c r="B2923" s="12" t="s">
        <v>3321</v>
      </c>
      <c r="C2923" s="12" t="s">
        <v>3322</v>
      </c>
      <c r="D2923" s="12">
        <v>15</v>
      </c>
      <c r="E2923" s="12">
        <v>3</v>
      </c>
      <c r="F2923" s="12">
        <v>2</v>
      </c>
      <c r="G2923" s="12">
        <v>4</v>
      </c>
      <c r="J2923" s="12" t="s">
        <v>1848</v>
      </c>
      <c r="K2923" s="12" t="s">
        <v>1848</v>
      </c>
      <c r="N2923" s="12" t="s">
        <v>1842</v>
      </c>
      <c r="Q2923" s="12" t="s">
        <v>1854</v>
      </c>
      <c r="S2923" s="12" t="s">
        <v>3323</v>
      </c>
      <c r="T2923" s="12" t="s">
        <v>3324</v>
      </c>
      <c r="U2923" s="12">
        <f t="shared" si="535"/>
        <v>0</v>
      </c>
    </row>
    <row r="2924" spans="1:24">
      <c r="A2924" s="12">
        <v>1504024</v>
      </c>
      <c r="B2924" s="12" t="s">
        <v>3325</v>
      </c>
      <c r="C2924" s="12" t="s">
        <v>3326</v>
      </c>
      <c r="D2924" s="12">
        <v>15</v>
      </c>
      <c r="E2924" s="12">
        <v>4</v>
      </c>
      <c r="F2924" s="12">
        <v>2</v>
      </c>
      <c r="G2924" s="12">
        <v>4</v>
      </c>
      <c r="J2924" s="12" t="s">
        <v>1859</v>
      </c>
      <c r="K2924" s="12" t="s">
        <v>1859</v>
      </c>
      <c r="N2924" s="12" t="s">
        <v>1842</v>
      </c>
      <c r="Q2924" s="12" t="s">
        <v>1860</v>
      </c>
      <c r="S2924" s="12" t="s">
        <v>3327</v>
      </c>
      <c r="T2924" s="12" t="s">
        <v>3328</v>
      </c>
      <c r="U2924" s="12">
        <f t="shared" si="535"/>
        <v>0</v>
      </c>
    </row>
    <row r="2925" spans="1:24">
      <c r="A2925" s="12">
        <v>1504031</v>
      </c>
      <c r="B2925" s="12" t="s">
        <v>3329</v>
      </c>
      <c r="C2925" s="12" t="s">
        <v>3330</v>
      </c>
      <c r="D2925" s="12">
        <v>15</v>
      </c>
      <c r="E2925" s="12">
        <v>1</v>
      </c>
      <c r="F2925" s="12">
        <v>3</v>
      </c>
      <c r="G2925" s="12">
        <v>4</v>
      </c>
      <c r="J2925" s="37" t="s">
        <v>1865</v>
      </c>
      <c r="K2925" s="37" t="s">
        <v>1865</v>
      </c>
      <c r="N2925" s="12" t="s">
        <v>1866</v>
      </c>
      <c r="Q2925" s="12" t="s">
        <v>1843</v>
      </c>
      <c r="S2925" s="12" t="s">
        <v>3315</v>
      </c>
      <c r="T2925" s="12" t="s">
        <v>3316</v>
      </c>
      <c r="U2925" s="12">
        <f t="shared" si="535"/>
        <v>0</v>
      </c>
    </row>
    <row r="2926" spans="1:24">
      <c r="A2926" s="12">
        <v>1504032</v>
      </c>
      <c r="B2926" s="12" t="s">
        <v>3331</v>
      </c>
      <c r="C2926" s="12" t="s">
        <v>3332</v>
      </c>
      <c r="D2926" s="12">
        <v>15</v>
      </c>
      <c r="E2926" s="12">
        <v>2</v>
      </c>
      <c r="F2926" s="12">
        <v>3</v>
      </c>
      <c r="G2926" s="12">
        <v>4</v>
      </c>
      <c r="J2926" s="12" t="s">
        <v>1732</v>
      </c>
      <c r="K2926" s="12" t="s">
        <v>1732</v>
      </c>
      <c r="N2926" s="12" t="s">
        <v>1866</v>
      </c>
      <c r="Q2926" s="12" t="s">
        <v>1849</v>
      </c>
      <c r="S2926" s="12" t="s">
        <v>3319</v>
      </c>
      <c r="T2926" s="12" t="s">
        <v>3320</v>
      </c>
      <c r="U2926" s="12">
        <f t="shared" si="535"/>
        <v>0</v>
      </c>
    </row>
    <row r="2927" spans="1:24">
      <c r="A2927" s="12">
        <v>1504033</v>
      </c>
      <c r="B2927" s="12" t="s">
        <v>3333</v>
      </c>
      <c r="C2927" s="12" t="s">
        <v>3334</v>
      </c>
      <c r="D2927" s="12">
        <v>15</v>
      </c>
      <c r="E2927" s="12">
        <v>3</v>
      </c>
      <c r="F2927" s="12">
        <v>3</v>
      </c>
      <c r="G2927" s="12">
        <v>4</v>
      </c>
      <c r="J2927" s="12" t="s">
        <v>1732</v>
      </c>
      <c r="K2927" s="12" t="s">
        <v>1732</v>
      </c>
      <c r="N2927" s="12" t="s">
        <v>1866</v>
      </c>
      <c r="Q2927" s="12" t="s">
        <v>1854</v>
      </c>
      <c r="S2927" s="12" t="s">
        <v>3323</v>
      </c>
      <c r="T2927" s="12" t="s">
        <v>3324</v>
      </c>
      <c r="U2927" s="12">
        <f t="shared" si="535"/>
        <v>0</v>
      </c>
    </row>
    <row r="2928" spans="1:24">
      <c r="A2928" s="12">
        <v>1504034</v>
      </c>
      <c r="B2928" s="12" t="s">
        <v>3335</v>
      </c>
      <c r="C2928" s="12" t="s">
        <v>3336</v>
      </c>
      <c r="D2928" s="12">
        <v>15</v>
      </c>
      <c r="E2928" s="12">
        <v>4</v>
      </c>
      <c r="F2928" s="12">
        <v>3</v>
      </c>
      <c r="G2928" s="12">
        <v>4</v>
      </c>
      <c r="J2928" s="12" t="s">
        <v>1873</v>
      </c>
      <c r="K2928" s="12" t="s">
        <v>1873</v>
      </c>
      <c r="N2928" s="12" t="s">
        <v>1866</v>
      </c>
      <c r="Q2928" s="12" t="s">
        <v>1860</v>
      </c>
      <c r="S2928" s="12" t="s">
        <v>3327</v>
      </c>
      <c r="T2928" s="12" t="s">
        <v>3328</v>
      </c>
      <c r="U2928" s="12">
        <f t="shared" si="535"/>
        <v>0</v>
      </c>
    </row>
    <row r="2929" spans="1:21">
      <c r="A2929" s="12">
        <v>1504041</v>
      </c>
      <c r="B2929" s="12" t="s">
        <v>3337</v>
      </c>
      <c r="C2929" s="12" t="s">
        <v>3338</v>
      </c>
      <c r="D2929" s="12">
        <v>15</v>
      </c>
      <c r="E2929" s="12">
        <v>1</v>
      </c>
      <c r="F2929" s="12">
        <v>4</v>
      </c>
      <c r="G2929" s="12">
        <v>4</v>
      </c>
      <c r="J2929" s="37" t="s">
        <v>1876</v>
      </c>
      <c r="K2929" s="37" t="s">
        <v>1876</v>
      </c>
      <c r="N2929" s="12" t="s">
        <v>1877</v>
      </c>
      <c r="Q2929" s="12" t="s">
        <v>1843</v>
      </c>
      <c r="S2929" s="12" t="s">
        <v>3315</v>
      </c>
      <c r="T2929" s="12" t="s">
        <v>3316</v>
      </c>
      <c r="U2929" s="12">
        <f t="shared" si="535"/>
        <v>0</v>
      </c>
    </row>
    <row r="2930" spans="1:21">
      <c r="A2930" s="12">
        <v>1504042</v>
      </c>
      <c r="B2930" s="12" t="s">
        <v>3339</v>
      </c>
      <c r="C2930" s="12" t="s">
        <v>3340</v>
      </c>
      <c r="D2930" s="12">
        <v>15</v>
      </c>
      <c r="E2930" s="12">
        <v>2</v>
      </c>
      <c r="F2930" s="12">
        <v>4</v>
      </c>
      <c r="G2930" s="12">
        <v>4</v>
      </c>
      <c r="J2930" s="37" t="s">
        <v>1880</v>
      </c>
      <c r="K2930" s="37" t="s">
        <v>1880</v>
      </c>
      <c r="N2930" s="12" t="s">
        <v>1877</v>
      </c>
      <c r="Q2930" s="12" t="s">
        <v>1849</v>
      </c>
      <c r="S2930" s="12" t="s">
        <v>3319</v>
      </c>
      <c r="T2930" s="12" t="s">
        <v>3320</v>
      </c>
      <c r="U2930" s="12">
        <f t="shared" si="535"/>
        <v>0</v>
      </c>
    </row>
    <row r="2931" spans="1:21">
      <c r="A2931" s="12">
        <v>1504043</v>
      </c>
      <c r="B2931" s="12" t="s">
        <v>3341</v>
      </c>
      <c r="C2931" s="12" t="s">
        <v>3342</v>
      </c>
      <c r="D2931" s="12">
        <v>15</v>
      </c>
      <c r="E2931" s="12">
        <v>3</v>
      </c>
      <c r="F2931" s="12">
        <v>4</v>
      </c>
      <c r="G2931" s="12">
        <v>4</v>
      </c>
      <c r="J2931" s="37" t="s">
        <v>1880</v>
      </c>
      <c r="K2931" s="37" t="s">
        <v>1880</v>
      </c>
      <c r="N2931" s="12" t="s">
        <v>1877</v>
      </c>
      <c r="Q2931" s="12" t="s">
        <v>1854</v>
      </c>
      <c r="S2931" s="12" t="s">
        <v>3323</v>
      </c>
      <c r="T2931" s="12" t="s">
        <v>3324</v>
      </c>
      <c r="U2931" s="12">
        <f t="shared" si="535"/>
        <v>0</v>
      </c>
    </row>
    <row r="2932" spans="1:21">
      <c r="A2932" s="12">
        <v>1504044</v>
      </c>
      <c r="B2932" s="12" t="s">
        <v>3343</v>
      </c>
      <c r="C2932" s="12" t="s">
        <v>3344</v>
      </c>
      <c r="D2932" s="12">
        <v>15</v>
      </c>
      <c r="E2932" s="12">
        <v>4</v>
      </c>
      <c r="F2932" s="12">
        <v>4</v>
      </c>
      <c r="G2932" s="12">
        <v>4</v>
      </c>
      <c r="J2932" s="37" t="s">
        <v>1885</v>
      </c>
      <c r="K2932" s="37" t="s">
        <v>1885</v>
      </c>
      <c r="N2932" s="12" t="s">
        <v>1877</v>
      </c>
      <c r="Q2932" s="12" t="s">
        <v>1860</v>
      </c>
      <c r="S2932" s="12" t="s">
        <v>3327</v>
      </c>
      <c r="T2932" s="12" t="s">
        <v>3328</v>
      </c>
      <c r="U2932" s="12">
        <f t="shared" si="535"/>
        <v>0</v>
      </c>
    </row>
    <row r="2933" spans="1:21">
      <c r="A2933" s="12">
        <v>1504051</v>
      </c>
      <c r="B2933" s="12" t="s">
        <v>3345</v>
      </c>
      <c r="C2933" s="12" t="s">
        <v>3346</v>
      </c>
      <c r="D2933" s="12">
        <v>15</v>
      </c>
      <c r="E2933" s="12">
        <v>1</v>
      </c>
      <c r="F2933" s="12">
        <v>5</v>
      </c>
      <c r="G2933" s="12">
        <v>4</v>
      </c>
      <c r="J2933" s="37" t="s">
        <v>1888</v>
      </c>
      <c r="K2933" s="37" t="s">
        <v>1888</v>
      </c>
      <c r="N2933" s="12" t="s">
        <v>1889</v>
      </c>
      <c r="Q2933" s="12" t="s">
        <v>1843</v>
      </c>
      <c r="S2933" s="12" t="s">
        <v>3315</v>
      </c>
      <c r="T2933" s="12" t="s">
        <v>3316</v>
      </c>
      <c r="U2933" s="12">
        <f t="shared" si="535"/>
        <v>0</v>
      </c>
    </row>
    <row r="2934" spans="1:21">
      <c r="A2934" s="12">
        <v>1504052</v>
      </c>
      <c r="B2934" s="12" t="s">
        <v>3347</v>
      </c>
      <c r="C2934" s="12" t="s">
        <v>3348</v>
      </c>
      <c r="D2934" s="12">
        <v>15</v>
      </c>
      <c r="E2934" s="12">
        <v>2</v>
      </c>
      <c r="F2934" s="12">
        <v>5</v>
      </c>
      <c r="G2934" s="12">
        <v>4</v>
      </c>
      <c r="J2934" s="37" t="s">
        <v>1892</v>
      </c>
      <c r="K2934" s="37" t="s">
        <v>1892</v>
      </c>
      <c r="N2934" s="12" t="s">
        <v>1889</v>
      </c>
      <c r="Q2934" s="12" t="s">
        <v>1849</v>
      </c>
      <c r="S2934" s="12" t="s">
        <v>3319</v>
      </c>
      <c r="T2934" s="12" t="s">
        <v>3320</v>
      </c>
      <c r="U2934" s="12">
        <f t="shared" si="535"/>
        <v>0</v>
      </c>
    </row>
    <row r="2935" spans="1:21">
      <c r="A2935" s="12">
        <v>1504053</v>
      </c>
      <c r="B2935" s="12" t="s">
        <v>3349</v>
      </c>
      <c r="C2935" s="12" t="s">
        <v>3350</v>
      </c>
      <c r="D2935" s="12">
        <v>15</v>
      </c>
      <c r="E2935" s="12">
        <v>3</v>
      </c>
      <c r="F2935" s="12">
        <v>5</v>
      </c>
      <c r="G2935" s="12">
        <v>4</v>
      </c>
      <c r="J2935" s="37" t="s">
        <v>1892</v>
      </c>
      <c r="K2935" s="37" t="s">
        <v>1892</v>
      </c>
      <c r="N2935" s="12" t="s">
        <v>1889</v>
      </c>
      <c r="Q2935" s="12" t="s">
        <v>1854</v>
      </c>
      <c r="S2935" s="12" t="s">
        <v>3323</v>
      </c>
      <c r="T2935" s="12" t="s">
        <v>3324</v>
      </c>
      <c r="U2935" s="12">
        <f t="shared" si="535"/>
        <v>0</v>
      </c>
    </row>
    <row r="2936" spans="1:21">
      <c r="A2936" s="12">
        <v>1504054</v>
      </c>
      <c r="B2936" s="12" t="s">
        <v>3351</v>
      </c>
      <c r="C2936" s="12" t="s">
        <v>3352</v>
      </c>
      <c r="D2936" s="12">
        <v>15</v>
      </c>
      <c r="E2936" s="12">
        <v>4</v>
      </c>
      <c r="F2936" s="12">
        <v>5</v>
      </c>
      <c r="G2936" s="12">
        <v>4</v>
      </c>
      <c r="J2936" s="37" t="s">
        <v>1897</v>
      </c>
      <c r="K2936" s="37" t="s">
        <v>1897</v>
      </c>
      <c r="N2936" s="12" t="s">
        <v>1889</v>
      </c>
      <c r="Q2936" s="12" t="s">
        <v>1860</v>
      </c>
      <c r="S2936" s="12" t="s">
        <v>3327</v>
      </c>
      <c r="T2936" s="12" t="s">
        <v>3328</v>
      </c>
      <c r="U2936" s="12">
        <f t="shared" si="535"/>
        <v>0</v>
      </c>
    </row>
    <row r="2937" spans="1:21">
      <c r="A2937" s="12">
        <v>1504061</v>
      </c>
      <c r="B2937" s="12" t="s">
        <v>3353</v>
      </c>
      <c r="C2937" s="12" t="s">
        <v>3354</v>
      </c>
      <c r="D2937" s="12">
        <v>15</v>
      </c>
      <c r="E2937" s="12">
        <v>1</v>
      </c>
      <c r="F2937" s="12">
        <v>6</v>
      </c>
      <c r="G2937" s="12">
        <v>4</v>
      </c>
      <c r="J2937" s="37" t="s">
        <v>1900</v>
      </c>
      <c r="K2937" s="37" t="s">
        <v>1900</v>
      </c>
      <c r="N2937" s="12" t="s">
        <v>1901</v>
      </c>
      <c r="Q2937" s="12" t="s">
        <v>1843</v>
      </c>
      <c r="S2937" s="12" t="s">
        <v>3315</v>
      </c>
      <c r="T2937" s="12" t="s">
        <v>3316</v>
      </c>
      <c r="U2937" s="12">
        <f t="shared" si="535"/>
        <v>0</v>
      </c>
    </row>
    <row r="2938" spans="1:21">
      <c r="A2938" s="12">
        <v>1504062</v>
      </c>
      <c r="B2938" s="12" t="s">
        <v>3355</v>
      </c>
      <c r="C2938" s="12" t="s">
        <v>3356</v>
      </c>
      <c r="D2938" s="12">
        <v>15</v>
      </c>
      <c r="E2938" s="12">
        <v>2</v>
      </c>
      <c r="F2938" s="12">
        <v>6</v>
      </c>
      <c r="G2938" s="12">
        <v>4</v>
      </c>
      <c r="J2938" s="37" t="s">
        <v>1904</v>
      </c>
      <c r="K2938" s="37" t="s">
        <v>1904</v>
      </c>
      <c r="N2938" s="12" t="s">
        <v>1901</v>
      </c>
      <c r="Q2938" s="12" t="s">
        <v>1849</v>
      </c>
      <c r="S2938" s="12" t="s">
        <v>3319</v>
      </c>
      <c r="T2938" s="12" t="s">
        <v>3320</v>
      </c>
      <c r="U2938" s="12">
        <f t="shared" si="535"/>
        <v>0</v>
      </c>
    </row>
    <row r="2939" spans="1:21">
      <c r="A2939" s="12">
        <v>1504063</v>
      </c>
      <c r="B2939" s="12" t="s">
        <v>3357</v>
      </c>
      <c r="C2939" s="12" t="s">
        <v>3358</v>
      </c>
      <c r="D2939" s="12">
        <v>15</v>
      </c>
      <c r="E2939" s="12">
        <v>3</v>
      </c>
      <c r="F2939" s="12">
        <v>6</v>
      </c>
      <c r="G2939" s="12">
        <v>4</v>
      </c>
      <c r="J2939" s="37" t="s">
        <v>1904</v>
      </c>
      <c r="K2939" s="37" t="s">
        <v>1904</v>
      </c>
      <c r="N2939" s="12" t="s">
        <v>1901</v>
      </c>
      <c r="Q2939" s="12" t="s">
        <v>1854</v>
      </c>
      <c r="S2939" s="12" t="s">
        <v>3323</v>
      </c>
      <c r="T2939" s="12" t="s">
        <v>3324</v>
      </c>
      <c r="U2939" s="12">
        <f t="shared" si="535"/>
        <v>0</v>
      </c>
    </row>
    <row r="2940" spans="1:21">
      <c r="A2940" s="12">
        <v>1504064</v>
      </c>
      <c r="B2940" s="12" t="s">
        <v>3359</v>
      </c>
      <c r="C2940" s="12" t="s">
        <v>3360</v>
      </c>
      <c r="D2940" s="12">
        <v>15</v>
      </c>
      <c r="E2940" s="12">
        <v>4</v>
      </c>
      <c r="F2940" s="12">
        <v>6</v>
      </c>
      <c r="G2940" s="12">
        <v>4</v>
      </c>
      <c r="J2940" s="37" t="s">
        <v>1909</v>
      </c>
      <c r="K2940" s="37" t="s">
        <v>1909</v>
      </c>
      <c r="N2940" s="12" t="s">
        <v>1901</v>
      </c>
      <c r="Q2940" s="12" t="s">
        <v>1860</v>
      </c>
      <c r="S2940" s="12" t="s">
        <v>3327</v>
      </c>
      <c r="T2940" s="12" t="s">
        <v>3328</v>
      </c>
      <c r="U2940" s="12">
        <f t="shared" si="535"/>
        <v>0</v>
      </c>
    </row>
    <row r="2941" spans="1:21">
      <c r="A2941" s="12">
        <v>1504071</v>
      </c>
      <c r="B2941" s="12" t="s">
        <v>3361</v>
      </c>
      <c r="C2941" s="12" t="s">
        <v>3362</v>
      </c>
      <c r="D2941" s="12">
        <v>15</v>
      </c>
      <c r="E2941" s="12">
        <v>1</v>
      </c>
      <c r="F2941" s="12">
        <v>7</v>
      </c>
      <c r="G2941" s="12">
        <v>4</v>
      </c>
      <c r="J2941" s="37" t="s">
        <v>1912</v>
      </c>
      <c r="K2941" s="37" t="s">
        <v>1912</v>
      </c>
      <c r="N2941" s="12" t="s">
        <v>1913</v>
      </c>
      <c r="Q2941" s="12" t="s">
        <v>1843</v>
      </c>
      <c r="S2941" s="12" t="s">
        <v>3315</v>
      </c>
      <c r="T2941" s="12" t="s">
        <v>3316</v>
      </c>
      <c r="U2941" s="12">
        <f t="shared" si="535"/>
        <v>0</v>
      </c>
    </row>
    <row r="2942" spans="1:21">
      <c r="A2942" s="12">
        <v>1504072</v>
      </c>
      <c r="B2942" s="12" t="s">
        <v>3363</v>
      </c>
      <c r="C2942" s="12" t="s">
        <v>3364</v>
      </c>
      <c r="D2942" s="12">
        <v>15</v>
      </c>
      <c r="E2942" s="12">
        <v>2</v>
      </c>
      <c r="F2942" s="12">
        <v>7</v>
      </c>
      <c r="G2942" s="12">
        <v>4</v>
      </c>
      <c r="J2942" s="37" t="s">
        <v>1916</v>
      </c>
      <c r="K2942" s="37" t="s">
        <v>1916</v>
      </c>
      <c r="N2942" s="12" t="s">
        <v>1913</v>
      </c>
      <c r="Q2942" s="12" t="s">
        <v>1849</v>
      </c>
      <c r="S2942" s="12" t="s">
        <v>3319</v>
      </c>
      <c r="T2942" s="12" t="s">
        <v>3320</v>
      </c>
      <c r="U2942" s="12">
        <f t="shared" si="535"/>
        <v>0</v>
      </c>
    </row>
    <row r="2943" spans="1:21">
      <c r="A2943" s="12">
        <v>1504073</v>
      </c>
      <c r="B2943" s="12" t="s">
        <v>3365</v>
      </c>
      <c r="C2943" s="12" t="s">
        <v>3366</v>
      </c>
      <c r="D2943" s="12">
        <v>15</v>
      </c>
      <c r="E2943" s="12">
        <v>3</v>
      </c>
      <c r="F2943" s="12">
        <v>7</v>
      </c>
      <c r="G2943" s="12">
        <v>4</v>
      </c>
      <c r="J2943" s="37" t="s">
        <v>1916</v>
      </c>
      <c r="K2943" s="37" t="s">
        <v>1916</v>
      </c>
      <c r="N2943" s="12" t="s">
        <v>1913</v>
      </c>
      <c r="Q2943" s="12" t="s">
        <v>1854</v>
      </c>
      <c r="S2943" s="12" t="s">
        <v>3323</v>
      </c>
      <c r="T2943" s="12" t="s">
        <v>3324</v>
      </c>
      <c r="U2943" s="12">
        <f t="shared" si="535"/>
        <v>0</v>
      </c>
    </row>
    <row r="2944" spans="1:21">
      <c r="A2944" s="12">
        <v>1504074</v>
      </c>
      <c r="B2944" s="12" t="s">
        <v>3367</v>
      </c>
      <c r="C2944" s="12" t="s">
        <v>3368</v>
      </c>
      <c r="D2944" s="12">
        <v>15</v>
      </c>
      <c r="E2944" s="12">
        <v>4</v>
      </c>
      <c r="F2944" s="12">
        <v>7</v>
      </c>
      <c r="G2944" s="12">
        <v>4</v>
      </c>
      <c r="J2944" s="37" t="s">
        <v>1921</v>
      </c>
      <c r="K2944" s="37" t="s">
        <v>1921</v>
      </c>
      <c r="N2944" s="12" t="s">
        <v>1913</v>
      </c>
      <c r="Q2944" s="12" t="s">
        <v>1860</v>
      </c>
      <c r="S2944" s="12" t="s">
        <v>3327</v>
      </c>
      <c r="T2944" s="12" t="s">
        <v>3328</v>
      </c>
      <c r="U2944" s="12">
        <f t="shared" si="535"/>
        <v>0</v>
      </c>
    </row>
    <row r="2945" spans="1:21">
      <c r="A2945" s="12">
        <v>1504081</v>
      </c>
      <c r="B2945" s="12" t="s">
        <v>3369</v>
      </c>
      <c r="C2945" s="12" t="s">
        <v>3370</v>
      </c>
      <c r="D2945" s="12">
        <v>15</v>
      </c>
      <c r="E2945" s="12">
        <v>1</v>
      </c>
      <c r="F2945" s="12">
        <v>8</v>
      </c>
      <c r="G2945" s="12">
        <v>4</v>
      </c>
      <c r="J2945" s="37" t="s">
        <v>1924</v>
      </c>
      <c r="K2945" s="37" t="s">
        <v>1924</v>
      </c>
      <c r="N2945" s="12" t="s">
        <v>1925</v>
      </c>
      <c r="Q2945" s="12" t="s">
        <v>1843</v>
      </c>
      <c r="S2945" s="12" t="s">
        <v>3315</v>
      </c>
      <c r="T2945" s="12" t="s">
        <v>3316</v>
      </c>
      <c r="U2945" s="12">
        <f t="shared" si="535"/>
        <v>0</v>
      </c>
    </row>
    <row r="2946" spans="1:21">
      <c r="A2946" s="12">
        <v>1504082</v>
      </c>
      <c r="B2946" s="12" t="s">
        <v>3371</v>
      </c>
      <c r="C2946" s="12" t="s">
        <v>3372</v>
      </c>
      <c r="D2946" s="12">
        <v>15</v>
      </c>
      <c r="E2946" s="12">
        <v>2</v>
      </c>
      <c r="F2946" s="12">
        <v>8</v>
      </c>
      <c r="G2946" s="12">
        <v>4</v>
      </c>
      <c r="J2946" s="37" t="s">
        <v>1928</v>
      </c>
      <c r="K2946" s="37" t="s">
        <v>1928</v>
      </c>
      <c r="N2946" s="12" t="s">
        <v>1925</v>
      </c>
      <c r="Q2946" s="12" t="s">
        <v>1849</v>
      </c>
      <c r="S2946" s="12" t="s">
        <v>3319</v>
      </c>
      <c r="T2946" s="12" t="s">
        <v>3320</v>
      </c>
      <c r="U2946" s="12">
        <f t="shared" si="535"/>
        <v>0</v>
      </c>
    </row>
    <row r="2947" spans="1:21">
      <c r="A2947" s="12">
        <v>1504083</v>
      </c>
      <c r="B2947" s="12" t="s">
        <v>3373</v>
      </c>
      <c r="C2947" s="12" t="s">
        <v>3374</v>
      </c>
      <c r="D2947" s="12">
        <v>15</v>
      </c>
      <c r="E2947" s="12">
        <v>3</v>
      </c>
      <c r="F2947" s="12">
        <v>8</v>
      </c>
      <c r="G2947" s="12">
        <v>4</v>
      </c>
      <c r="J2947" s="37" t="s">
        <v>1928</v>
      </c>
      <c r="K2947" s="37" t="s">
        <v>1928</v>
      </c>
      <c r="N2947" s="12" t="s">
        <v>1925</v>
      </c>
      <c r="Q2947" s="12" t="s">
        <v>1854</v>
      </c>
      <c r="S2947" s="12" t="s">
        <v>3323</v>
      </c>
      <c r="T2947" s="12" t="s">
        <v>3324</v>
      </c>
      <c r="U2947" s="12">
        <f t="shared" si="535"/>
        <v>0</v>
      </c>
    </row>
    <row r="2948" spans="1:21">
      <c r="A2948" s="12">
        <v>1504084</v>
      </c>
      <c r="B2948" s="12" t="s">
        <v>3375</v>
      </c>
      <c r="C2948" s="12" t="s">
        <v>3376</v>
      </c>
      <c r="D2948" s="12">
        <v>15</v>
      </c>
      <c r="E2948" s="12">
        <v>4</v>
      </c>
      <c r="F2948" s="12">
        <v>8</v>
      </c>
      <c r="G2948" s="12">
        <v>4</v>
      </c>
      <c r="J2948" s="37" t="s">
        <v>1933</v>
      </c>
      <c r="K2948" s="37" t="s">
        <v>1933</v>
      </c>
      <c r="N2948" s="12" t="s">
        <v>1925</v>
      </c>
      <c r="Q2948" s="12" t="s">
        <v>1860</v>
      </c>
      <c r="S2948" s="12" t="s">
        <v>3327</v>
      </c>
      <c r="T2948" s="12" t="s">
        <v>3328</v>
      </c>
      <c r="U2948" s="12">
        <f t="shared" si="535"/>
        <v>0</v>
      </c>
    </row>
    <row r="2949" spans="1:21">
      <c r="A2949" s="12">
        <v>1504091</v>
      </c>
      <c r="B2949" s="12" t="s">
        <v>3377</v>
      </c>
      <c r="C2949" s="12" t="s">
        <v>3378</v>
      </c>
      <c r="D2949" s="12">
        <v>15</v>
      </c>
      <c r="E2949" s="12">
        <v>1</v>
      </c>
      <c r="F2949" s="12">
        <v>9</v>
      </c>
      <c r="G2949" s="12">
        <v>4</v>
      </c>
      <c r="J2949" s="37" t="s">
        <v>1936</v>
      </c>
      <c r="K2949" s="37" t="s">
        <v>1936</v>
      </c>
      <c r="N2949" s="12" t="s">
        <v>1937</v>
      </c>
      <c r="Q2949" s="12" t="s">
        <v>1843</v>
      </c>
      <c r="S2949" s="12" t="s">
        <v>3315</v>
      </c>
      <c r="T2949" s="12" t="s">
        <v>3316</v>
      </c>
      <c r="U2949" s="12">
        <f t="shared" si="535"/>
        <v>0</v>
      </c>
    </row>
    <row r="2950" spans="1:21">
      <c r="A2950" s="12">
        <v>1504092</v>
      </c>
      <c r="B2950" s="12" t="s">
        <v>3379</v>
      </c>
      <c r="C2950" s="12" t="s">
        <v>3380</v>
      </c>
      <c r="D2950" s="12">
        <v>15</v>
      </c>
      <c r="E2950" s="12">
        <v>2</v>
      </c>
      <c r="F2950" s="12">
        <v>9</v>
      </c>
      <c r="G2950" s="12">
        <v>4</v>
      </c>
      <c r="J2950" s="37" t="s">
        <v>1940</v>
      </c>
      <c r="K2950" s="37" t="s">
        <v>1940</v>
      </c>
      <c r="N2950" s="12" t="s">
        <v>1937</v>
      </c>
      <c r="Q2950" s="12" t="s">
        <v>1849</v>
      </c>
      <c r="S2950" s="12" t="s">
        <v>3319</v>
      </c>
      <c r="T2950" s="12" t="s">
        <v>3320</v>
      </c>
      <c r="U2950" s="12">
        <f t="shared" si="535"/>
        <v>0</v>
      </c>
    </row>
    <row r="2951" spans="1:21">
      <c r="A2951" s="12">
        <v>1504093</v>
      </c>
      <c r="B2951" s="12" t="s">
        <v>3381</v>
      </c>
      <c r="C2951" s="12" t="s">
        <v>3382</v>
      </c>
      <c r="D2951" s="12">
        <v>15</v>
      </c>
      <c r="E2951" s="12">
        <v>3</v>
      </c>
      <c r="F2951" s="12">
        <v>9</v>
      </c>
      <c r="G2951" s="12">
        <v>4</v>
      </c>
      <c r="J2951" s="37" t="s">
        <v>1940</v>
      </c>
      <c r="K2951" s="37" t="s">
        <v>1940</v>
      </c>
      <c r="N2951" s="12" t="s">
        <v>1937</v>
      </c>
      <c r="Q2951" s="12" t="s">
        <v>1854</v>
      </c>
      <c r="S2951" s="12" t="s">
        <v>3323</v>
      </c>
      <c r="T2951" s="12" t="s">
        <v>3324</v>
      </c>
      <c r="U2951" s="12">
        <f t="shared" si="535"/>
        <v>0</v>
      </c>
    </row>
    <row r="2952" spans="1:21">
      <c r="A2952" s="12">
        <v>1504094</v>
      </c>
      <c r="B2952" s="12" t="s">
        <v>3383</v>
      </c>
      <c r="C2952" s="12" t="s">
        <v>3384</v>
      </c>
      <c r="D2952" s="12">
        <v>15</v>
      </c>
      <c r="E2952" s="12">
        <v>4</v>
      </c>
      <c r="F2952" s="12">
        <v>9</v>
      </c>
      <c r="G2952" s="12">
        <v>4</v>
      </c>
      <c r="J2952" s="37" t="s">
        <v>1945</v>
      </c>
      <c r="K2952" s="37" t="s">
        <v>1945</v>
      </c>
      <c r="N2952" s="12" t="s">
        <v>1937</v>
      </c>
      <c r="Q2952" s="12" t="s">
        <v>1860</v>
      </c>
      <c r="S2952" s="12" t="s">
        <v>3327</v>
      </c>
      <c r="T2952" s="12" t="s">
        <v>3328</v>
      </c>
      <c r="U2952" s="12">
        <f t="shared" si="535"/>
        <v>0</v>
      </c>
    </row>
    <row r="2953" spans="1:21">
      <c r="A2953" s="12">
        <v>1504101</v>
      </c>
      <c r="B2953" s="12" t="s">
        <v>3385</v>
      </c>
      <c r="C2953" s="12" t="s">
        <v>3386</v>
      </c>
      <c r="D2953" s="12">
        <v>15</v>
      </c>
      <c r="E2953" s="12">
        <v>1</v>
      </c>
      <c r="F2953" s="12">
        <v>10</v>
      </c>
      <c r="G2953" s="12">
        <v>4</v>
      </c>
      <c r="J2953" s="37" t="s">
        <v>1948</v>
      </c>
      <c r="K2953" s="37" t="s">
        <v>1948</v>
      </c>
      <c r="N2953" s="12" t="s">
        <v>1949</v>
      </c>
      <c r="Q2953" s="12" t="s">
        <v>1843</v>
      </c>
      <c r="S2953" s="12" t="s">
        <v>3315</v>
      </c>
      <c r="T2953" s="12" t="s">
        <v>3316</v>
      </c>
      <c r="U2953" s="12">
        <f t="shared" si="535"/>
        <v>0</v>
      </c>
    </row>
    <row r="2954" spans="1:21">
      <c r="A2954" s="12">
        <v>1504102</v>
      </c>
      <c r="B2954" s="12" t="s">
        <v>3387</v>
      </c>
      <c r="C2954" s="12" t="s">
        <v>3388</v>
      </c>
      <c r="D2954" s="12">
        <v>15</v>
      </c>
      <c r="E2954" s="12">
        <v>2</v>
      </c>
      <c r="F2954" s="12">
        <v>10</v>
      </c>
      <c r="G2954" s="12">
        <v>4</v>
      </c>
      <c r="J2954" s="37" t="s">
        <v>1952</v>
      </c>
      <c r="K2954" s="37" t="s">
        <v>1952</v>
      </c>
      <c r="N2954" s="12" t="s">
        <v>1949</v>
      </c>
      <c r="Q2954" s="12" t="s">
        <v>1849</v>
      </c>
      <c r="S2954" s="12" t="s">
        <v>3319</v>
      </c>
      <c r="T2954" s="12" t="s">
        <v>3320</v>
      </c>
      <c r="U2954" s="12">
        <f t="shared" si="535"/>
        <v>0</v>
      </c>
    </row>
    <row r="2955" spans="1:21">
      <c r="A2955" s="12">
        <v>1504103</v>
      </c>
      <c r="B2955" s="12" t="s">
        <v>3389</v>
      </c>
      <c r="C2955" s="12" t="s">
        <v>3390</v>
      </c>
      <c r="D2955" s="12">
        <v>15</v>
      </c>
      <c r="E2955" s="12">
        <v>3</v>
      </c>
      <c r="F2955" s="12">
        <v>10</v>
      </c>
      <c r="G2955" s="12">
        <v>4</v>
      </c>
      <c r="J2955" s="37" t="s">
        <v>1952</v>
      </c>
      <c r="K2955" s="37" t="s">
        <v>1952</v>
      </c>
      <c r="N2955" s="12" t="s">
        <v>1949</v>
      </c>
      <c r="Q2955" s="12" t="s">
        <v>1854</v>
      </c>
      <c r="S2955" s="12" t="s">
        <v>3323</v>
      </c>
      <c r="T2955" s="12" t="s">
        <v>3324</v>
      </c>
      <c r="U2955" s="12">
        <f t="shared" si="535"/>
        <v>0</v>
      </c>
    </row>
    <row r="2956" spans="1:21">
      <c r="A2956" s="12">
        <v>1504104</v>
      </c>
      <c r="B2956" s="12" t="s">
        <v>3391</v>
      </c>
      <c r="C2956" s="12" t="s">
        <v>3392</v>
      </c>
      <c r="D2956" s="12">
        <v>15</v>
      </c>
      <c r="E2956" s="12">
        <v>4</v>
      </c>
      <c r="F2956" s="12">
        <v>10</v>
      </c>
      <c r="G2956" s="12">
        <v>4</v>
      </c>
      <c r="J2956" s="37" t="s">
        <v>1957</v>
      </c>
      <c r="K2956" s="37" t="s">
        <v>1957</v>
      </c>
      <c r="N2956" s="12" t="s">
        <v>1949</v>
      </c>
      <c r="Q2956" s="12" t="s">
        <v>1860</v>
      </c>
      <c r="S2956" s="12" t="s">
        <v>3327</v>
      </c>
      <c r="T2956" s="12" t="s">
        <v>3328</v>
      </c>
      <c r="U2956" s="12">
        <f t="shared" si="535"/>
        <v>0</v>
      </c>
    </row>
    <row r="2957" spans="1:21">
      <c r="A2957" s="12">
        <v>1504111</v>
      </c>
      <c r="B2957" s="12" t="s">
        <v>3393</v>
      </c>
      <c r="C2957" s="12" t="s">
        <v>3394</v>
      </c>
      <c r="D2957" s="12">
        <v>15</v>
      </c>
      <c r="E2957" s="12">
        <v>1</v>
      </c>
      <c r="F2957" s="12">
        <v>11</v>
      </c>
      <c r="G2957" s="12">
        <v>4</v>
      </c>
      <c r="J2957" s="37" t="s">
        <v>1960</v>
      </c>
      <c r="K2957" s="37" t="s">
        <v>1960</v>
      </c>
      <c r="N2957" s="12" t="s">
        <v>1961</v>
      </c>
      <c r="Q2957" s="12" t="s">
        <v>1843</v>
      </c>
      <c r="S2957" s="12" t="s">
        <v>3315</v>
      </c>
      <c r="T2957" s="12" t="s">
        <v>3316</v>
      </c>
      <c r="U2957" s="12">
        <f t="shared" si="535"/>
        <v>0</v>
      </c>
    </row>
    <row r="2958" spans="1:21">
      <c r="A2958" s="12">
        <v>1504112</v>
      </c>
      <c r="B2958" s="12" t="s">
        <v>3395</v>
      </c>
      <c r="C2958" s="12" t="s">
        <v>3396</v>
      </c>
      <c r="D2958" s="12">
        <v>15</v>
      </c>
      <c r="E2958" s="12">
        <v>2</v>
      </c>
      <c r="F2958" s="12">
        <v>11</v>
      </c>
      <c r="G2958" s="12">
        <v>4</v>
      </c>
      <c r="J2958" s="37" t="s">
        <v>1964</v>
      </c>
      <c r="K2958" s="37" t="s">
        <v>1964</v>
      </c>
      <c r="N2958" s="12" t="s">
        <v>1961</v>
      </c>
      <c r="Q2958" s="12" t="s">
        <v>1849</v>
      </c>
      <c r="S2958" s="12" t="s">
        <v>3319</v>
      </c>
      <c r="T2958" s="12" t="s">
        <v>3320</v>
      </c>
      <c r="U2958" s="12">
        <f t="shared" si="535"/>
        <v>0</v>
      </c>
    </row>
    <row r="2959" spans="1:21">
      <c r="A2959" s="12">
        <v>1504113</v>
      </c>
      <c r="B2959" s="12" t="s">
        <v>3397</v>
      </c>
      <c r="C2959" s="12" t="s">
        <v>3398</v>
      </c>
      <c r="D2959" s="12">
        <v>15</v>
      </c>
      <c r="E2959" s="12">
        <v>3</v>
      </c>
      <c r="F2959" s="12">
        <v>11</v>
      </c>
      <c r="G2959" s="12">
        <v>4</v>
      </c>
      <c r="J2959" s="37" t="s">
        <v>1964</v>
      </c>
      <c r="K2959" s="37" t="s">
        <v>1964</v>
      </c>
      <c r="N2959" s="12" t="s">
        <v>1961</v>
      </c>
      <c r="Q2959" s="12" t="s">
        <v>1854</v>
      </c>
      <c r="S2959" s="12" t="s">
        <v>3323</v>
      </c>
      <c r="T2959" s="12" t="s">
        <v>3324</v>
      </c>
      <c r="U2959" s="12">
        <f t="shared" si="535"/>
        <v>0</v>
      </c>
    </row>
    <row r="2960" spans="1:21">
      <c r="A2960" s="12">
        <v>1504114</v>
      </c>
      <c r="B2960" s="12" t="s">
        <v>3399</v>
      </c>
      <c r="C2960" s="12" t="s">
        <v>3400</v>
      </c>
      <c r="D2960" s="12">
        <v>15</v>
      </c>
      <c r="E2960" s="12">
        <v>4</v>
      </c>
      <c r="F2960" s="12">
        <v>11</v>
      </c>
      <c r="G2960" s="12">
        <v>4</v>
      </c>
      <c r="J2960" s="37" t="s">
        <v>1969</v>
      </c>
      <c r="K2960" s="37" t="s">
        <v>1969</v>
      </c>
      <c r="N2960" s="12" t="s">
        <v>1961</v>
      </c>
      <c r="Q2960" s="12" t="s">
        <v>1860</v>
      </c>
      <c r="S2960" s="12" t="s">
        <v>3327</v>
      </c>
      <c r="T2960" s="12" t="s">
        <v>3328</v>
      </c>
      <c r="U2960" s="12">
        <f t="shared" si="535"/>
        <v>0</v>
      </c>
    </row>
    <row r="2961" spans="1:21">
      <c r="A2961" s="12">
        <v>1504121</v>
      </c>
      <c r="B2961" s="12" t="s">
        <v>3401</v>
      </c>
      <c r="C2961" s="12" t="s">
        <v>3402</v>
      </c>
      <c r="D2961" s="12">
        <v>15</v>
      </c>
      <c r="E2961" s="12">
        <v>1</v>
      </c>
      <c r="F2961" s="12">
        <v>12</v>
      </c>
      <c r="G2961" s="12">
        <v>4</v>
      </c>
      <c r="J2961" s="37" t="s">
        <v>1972</v>
      </c>
      <c r="K2961" s="37" t="s">
        <v>1972</v>
      </c>
      <c r="N2961" s="12" t="s">
        <v>1973</v>
      </c>
      <c r="Q2961" s="12" t="s">
        <v>1843</v>
      </c>
      <c r="S2961" s="12" t="s">
        <v>3315</v>
      </c>
      <c r="T2961" s="12" t="s">
        <v>3316</v>
      </c>
      <c r="U2961" s="12">
        <f t="shared" si="535"/>
        <v>0</v>
      </c>
    </row>
    <row r="2962" spans="1:21">
      <c r="A2962" s="12">
        <v>1504122</v>
      </c>
      <c r="B2962" s="12" t="s">
        <v>3403</v>
      </c>
      <c r="C2962" s="12" t="s">
        <v>3404</v>
      </c>
      <c r="D2962" s="12">
        <v>15</v>
      </c>
      <c r="E2962" s="12">
        <v>2</v>
      </c>
      <c r="F2962" s="12">
        <v>12</v>
      </c>
      <c r="G2962" s="12">
        <v>4</v>
      </c>
      <c r="J2962" s="37" t="s">
        <v>1976</v>
      </c>
      <c r="K2962" s="37" t="s">
        <v>1976</v>
      </c>
      <c r="N2962" s="12" t="s">
        <v>1973</v>
      </c>
      <c r="Q2962" s="12" t="s">
        <v>1849</v>
      </c>
      <c r="S2962" s="12" t="s">
        <v>3319</v>
      </c>
      <c r="T2962" s="12" t="s">
        <v>3320</v>
      </c>
      <c r="U2962" s="12">
        <f t="shared" si="535"/>
        <v>0</v>
      </c>
    </row>
    <row r="2963" spans="1:21">
      <c r="A2963" s="12">
        <v>1504123</v>
      </c>
      <c r="B2963" s="12" t="s">
        <v>3405</v>
      </c>
      <c r="C2963" s="12" t="s">
        <v>3406</v>
      </c>
      <c r="D2963" s="12">
        <v>15</v>
      </c>
      <c r="E2963" s="12">
        <v>3</v>
      </c>
      <c r="F2963" s="12">
        <v>12</v>
      </c>
      <c r="G2963" s="12">
        <v>4</v>
      </c>
      <c r="J2963" s="37" t="s">
        <v>1976</v>
      </c>
      <c r="K2963" s="37" t="s">
        <v>1976</v>
      </c>
      <c r="N2963" s="12" t="s">
        <v>1973</v>
      </c>
      <c r="Q2963" s="12" t="s">
        <v>1854</v>
      </c>
      <c r="S2963" s="12" t="s">
        <v>3323</v>
      </c>
      <c r="T2963" s="12" t="s">
        <v>3324</v>
      </c>
      <c r="U2963" s="12">
        <f t="shared" si="535"/>
        <v>0</v>
      </c>
    </row>
    <row r="2964" spans="1:21">
      <c r="A2964" s="12">
        <v>1504124</v>
      </c>
      <c r="B2964" s="12" t="s">
        <v>3407</v>
      </c>
      <c r="C2964" s="12" t="s">
        <v>3408</v>
      </c>
      <c r="D2964" s="12">
        <v>15</v>
      </c>
      <c r="E2964" s="12">
        <v>4</v>
      </c>
      <c r="F2964" s="12">
        <v>12</v>
      </c>
      <c r="G2964" s="12">
        <v>4</v>
      </c>
      <c r="J2964" s="37" t="s">
        <v>1981</v>
      </c>
      <c r="K2964" s="37" t="s">
        <v>1981</v>
      </c>
      <c r="N2964" s="12" t="s">
        <v>1973</v>
      </c>
      <c r="Q2964" s="12" t="s">
        <v>1860</v>
      </c>
      <c r="S2964" s="12" t="s">
        <v>3327</v>
      </c>
      <c r="T2964" s="12" t="s">
        <v>3328</v>
      </c>
      <c r="U2964" s="12">
        <f t="shared" si="535"/>
        <v>0</v>
      </c>
    </row>
    <row r="2965" spans="1:21">
      <c r="A2965" s="12">
        <v>1504131</v>
      </c>
      <c r="B2965" s="12" t="s">
        <v>3409</v>
      </c>
      <c r="C2965" s="12" t="s">
        <v>3410</v>
      </c>
      <c r="D2965" s="12">
        <v>15</v>
      </c>
      <c r="E2965" s="12">
        <v>1</v>
      </c>
      <c r="F2965" s="12">
        <v>13</v>
      </c>
      <c r="G2965" s="12">
        <v>4</v>
      </c>
      <c r="J2965" s="37" t="s">
        <v>1984</v>
      </c>
      <c r="K2965" s="37" t="s">
        <v>1984</v>
      </c>
      <c r="N2965" s="12" t="s">
        <v>1985</v>
      </c>
      <c r="Q2965" s="12" t="s">
        <v>1843</v>
      </c>
      <c r="S2965" s="12" t="s">
        <v>3315</v>
      </c>
      <c r="T2965" s="12" t="s">
        <v>3316</v>
      </c>
      <c r="U2965" s="12">
        <f t="shared" si="535"/>
        <v>0</v>
      </c>
    </row>
    <row r="2966" spans="1:21">
      <c r="A2966" s="12">
        <v>1504132</v>
      </c>
      <c r="B2966" s="12" t="s">
        <v>3411</v>
      </c>
      <c r="C2966" s="12" t="s">
        <v>3412</v>
      </c>
      <c r="D2966" s="12">
        <v>15</v>
      </c>
      <c r="E2966" s="12">
        <v>2</v>
      </c>
      <c r="F2966" s="12">
        <v>13</v>
      </c>
      <c r="G2966" s="12">
        <v>4</v>
      </c>
      <c r="J2966" s="37" t="s">
        <v>1988</v>
      </c>
      <c r="K2966" s="37" t="s">
        <v>1988</v>
      </c>
      <c r="N2966" s="12" t="s">
        <v>1985</v>
      </c>
      <c r="Q2966" s="12" t="s">
        <v>1849</v>
      </c>
      <c r="S2966" s="12" t="s">
        <v>3319</v>
      </c>
      <c r="T2966" s="12" t="s">
        <v>3320</v>
      </c>
      <c r="U2966" s="12">
        <f t="shared" si="535"/>
        <v>0</v>
      </c>
    </row>
    <row r="2967" spans="1:21">
      <c r="A2967" s="12">
        <v>1504133</v>
      </c>
      <c r="B2967" s="12" t="s">
        <v>3413</v>
      </c>
      <c r="C2967" s="12" t="s">
        <v>3414</v>
      </c>
      <c r="D2967" s="12">
        <v>15</v>
      </c>
      <c r="E2967" s="12">
        <v>3</v>
      </c>
      <c r="F2967" s="12">
        <v>13</v>
      </c>
      <c r="G2967" s="12">
        <v>4</v>
      </c>
      <c r="J2967" s="37" t="s">
        <v>1988</v>
      </c>
      <c r="K2967" s="37" t="s">
        <v>1988</v>
      </c>
      <c r="N2967" s="12" t="s">
        <v>1985</v>
      </c>
      <c r="Q2967" s="12" t="s">
        <v>1854</v>
      </c>
      <c r="S2967" s="12" t="s">
        <v>3323</v>
      </c>
      <c r="T2967" s="12" t="s">
        <v>3324</v>
      </c>
      <c r="U2967" s="12">
        <f t="shared" si="535"/>
        <v>0</v>
      </c>
    </row>
    <row r="2968" spans="1:21">
      <c r="A2968" s="12">
        <v>1504134</v>
      </c>
      <c r="B2968" s="12" t="s">
        <v>3415</v>
      </c>
      <c r="C2968" s="12" t="s">
        <v>3416</v>
      </c>
      <c r="D2968" s="12">
        <v>15</v>
      </c>
      <c r="E2968" s="12">
        <v>4</v>
      </c>
      <c r="F2968" s="12">
        <v>13</v>
      </c>
      <c r="G2968" s="12">
        <v>4</v>
      </c>
      <c r="J2968" s="37" t="s">
        <v>1993</v>
      </c>
      <c r="K2968" s="37" t="s">
        <v>1993</v>
      </c>
      <c r="N2968" s="12" t="s">
        <v>1985</v>
      </c>
      <c r="Q2968" s="12" t="s">
        <v>1860</v>
      </c>
      <c r="S2968" s="12" t="s">
        <v>3327</v>
      </c>
      <c r="T2968" s="12" t="s">
        <v>3328</v>
      </c>
      <c r="U2968" s="12">
        <f t="shared" si="535"/>
        <v>0</v>
      </c>
    </row>
    <row r="2969" spans="1:21">
      <c r="A2969" s="12">
        <v>1504141</v>
      </c>
      <c r="B2969" s="12" t="s">
        <v>3417</v>
      </c>
      <c r="C2969" s="12" t="s">
        <v>3418</v>
      </c>
      <c r="D2969" s="12">
        <v>15</v>
      </c>
      <c r="E2969" s="12">
        <v>1</v>
      </c>
      <c r="F2969" s="12">
        <v>14</v>
      </c>
      <c r="G2969" s="12">
        <v>4</v>
      </c>
      <c r="J2969" s="37" t="s">
        <v>1996</v>
      </c>
      <c r="K2969" s="37" t="s">
        <v>1996</v>
      </c>
      <c r="N2969" s="12" t="s">
        <v>1997</v>
      </c>
      <c r="Q2969" s="12" t="s">
        <v>1843</v>
      </c>
      <c r="S2969" s="12" t="s">
        <v>3315</v>
      </c>
      <c r="T2969" s="12" t="s">
        <v>3316</v>
      </c>
      <c r="U2969" s="12">
        <f t="shared" si="535"/>
        <v>0</v>
      </c>
    </row>
    <row r="2970" spans="1:21">
      <c r="A2970" s="12">
        <v>1504142</v>
      </c>
      <c r="B2970" s="12" t="s">
        <v>3419</v>
      </c>
      <c r="C2970" s="12" t="s">
        <v>3420</v>
      </c>
      <c r="D2970" s="12">
        <v>15</v>
      </c>
      <c r="E2970" s="12">
        <v>2</v>
      </c>
      <c r="F2970" s="12">
        <v>14</v>
      </c>
      <c r="G2970" s="12">
        <v>4</v>
      </c>
      <c r="J2970" s="37" t="s">
        <v>2000</v>
      </c>
      <c r="K2970" s="37" t="s">
        <v>2000</v>
      </c>
      <c r="N2970" s="12" t="s">
        <v>1997</v>
      </c>
      <c r="Q2970" s="12" t="s">
        <v>1849</v>
      </c>
      <c r="S2970" s="12" t="s">
        <v>3319</v>
      </c>
      <c r="T2970" s="12" t="s">
        <v>3320</v>
      </c>
      <c r="U2970" s="12">
        <f t="shared" si="535"/>
        <v>0</v>
      </c>
    </row>
    <row r="2971" spans="1:21">
      <c r="A2971" s="12">
        <v>1504143</v>
      </c>
      <c r="B2971" s="12" t="s">
        <v>3421</v>
      </c>
      <c r="C2971" s="12" t="s">
        <v>3422</v>
      </c>
      <c r="D2971" s="12">
        <v>15</v>
      </c>
      <c r="E2971" s="12">
        <v>3</v>
      </c>
      <c r="F2971" s="12">
        <v>14</v>
      </c>
      <c r="G2971" s="12">
        <v>4</v>
      </c>
      <c r="J2971" s="37" t="s">
        <v>2000</v>
      </c>
      <c r="K2971" s="37" t="s">
        <v>2000</v>
      </c>
      <c r="N2971" s="12" t="s">
        <v>1997</v>
      </c>
      <c r="Q2971" s="12" t="s">
        <v>1854</v>
      </c>
      <c r="S2971" s="12" t="s">
        <v>3323</v>
      </c>
      <c r="T2971" s="12" t="s">
        <v>3324</v>
      </c>
      <c r="U2971" s="12">
        <f t="shared" si="535"/>
        <v>0</v>
      </c>
    </row>
    <row r="2972" spans="1:21">
      <c r="A2972" s="12">
        <v>1504144</v>
      </c>
      <c r="B2972" s="12" t="s">
        <v>3423</v>
      </c>
      <c r="C2972" s="12" t="s">
        <v>3424</v>
      </c>
      <c r="D2972" s="12">
        <v>15</v>
      </c>
      <c r="E2972" s="12">
        <v>4</v>
      </c>
      <c r="F2972" s="12">
        <v>14</v>
      </c>
      <c r="G2972" s="12">
        <v>4</v>
      </c>
      <c r="J2972" s="37" t="s">
        <v>2005</v>
      </c>
      <c r="K2972" s="37" t="s">
        <v>2005</v>
      </c>
      <c r="N2972" s="12" t="s">
        <v>1997</v>
      </c>
      <c r="Q2972" s="12" t="s">
        <v>1860</v>
      </c>
      <c r="S2972" s="12" t="s">
        <v>3327</v>
      </c>
      <c r="T2972" s="12" t="s">
        <v>3328</v>
      </c>
      <c r="U2972" s="12">
        <f t="shared" si="535"/>
        <v>0</v>
      </c>
    </row>
    <row r="2973" spans="1:21">
      <c r="A2973" s="12">
        <v>1504151</v>
      </c>
      <c r="B2973" s="12" t="s">
        <v>3425</v>
      </c>
      <c r="C2973" s="12" t="s">
        <v>3426</v>
      </c>
      <c r="D2973" s="12">
        <v>15</v>
      </c>
      <c r="E2973" s="12">
        <v>1</v>
      </c>
      <c r="F2973" s="12">
        <v>15</v>
      </c>
      <c r="G2973" s="12">
        <v>4</v>
      </c>
      <c r="J2973" s="37" t="s">
        <v>2008</v>
      </c>
      <c r="K2973" s="37" t="s">
        <v>2008</v>
      </c>
      <c r="N2973" s="12" t="s">
        <v>2009</v>
      </c>
      <c r="Q2973" s="12" t="s">
        <v>1843</v>
      </c>
      <c r="S2973" s="12" t="s">
        <v>3315</v>
      </c>
      <c r="T2973" s="12" t="s">
        <v>3316</v>
      </c>
      <c r="U2973" s="12">
        <f t="shared" si="535"/>
        <v>0</v>
      </c>
    </row>
    <row r="2974" spans="1:21">
      <c r="A2974" s="12">
        <v>1504152</v>
      </c>
      <c r="B2974" s="12" t="s">
        <v>3427</v>
      </c>
      <c r="C2974" s="12" t="s">
        <v>3428</v>
      </c>
      <c r="D2974" s="12">
        <v>15</v>
      </c>
      <c r="E2974" s="12">
        <v>2</v>
      </c>
      <c r="F2974" s="12">
        <v>15</v>
      </c>
      <c r="G2974" s="12">
        <v>4</v>
      </c>
      <c r="J2974" s="37" t="s">
        <v>2012</v>
      </c>
      <c r="K2974" s="37" t="s">
        <v>2012</v>
      </c>
      <c r="N2974" s="12" t="s">
        <v>2009</v>
      </c>
      <c r="Q2974" s="12" t="s">
        <v>1849</v>
      </c>
      <c r="S2974" s="12" t="s">
        <v>3319</v>
      </c>
      <c r="T2974" s="12" t="s">
        <v>3320</v>
      </c>
      <c r="U2974" s="12">
        <f t="shared" si="535"/>
        <v>0</v>
      </c>
    </row>
    <row r="2975" spans="1:21">
      <c r="A2975" s="12">
        <v>1504153</v>
      </c>
      <c r="B2975" s="12" t="s">
        <v>3429</v>
      </c>
      <c r="C2975" s="12" t="s">
        <v>3430</v>
      </c>
      <c r="D2975" s="12">
        <v>15</v>
      </c>
      <c r="E2975" s="12">
        <v>3</v>
      </c>
      <c r="F2975" s="12">
        <v>15</v>
      </c>
      <c r="G2975" s="12">
        <v>4</v>
      </c>
      <c r="J2975" s="37" t="s">
        <v>2012</v>
      </c>
      <c r="K2975" s="37" t="s">
        <v>2012</v>
      </c>
      <c r="N2975" s="12" t="s">
        <v>2009</v>
      </c>
      <c r="Q2975" s="12" t="s">
        <v>1854</v>
      </c>
      <c r="S2975" s="12" t="s">
        <v>3323</v>
      </c>
      <c r="T2975" s="12" t="s">
        <v>3324</v>
      </c>
      <c r="U2975" s="12">
        <f t="shared" si="535"/>
        <v>0</v>
      </c>
    </row>
    <row r="2976" spans="1:21">
      <c r="A2976" s="12">
        <v>1504154</v>
      </c>
      <c r="B2976" s="12" t="s">
        <v>3431</v>
      </c>
      <c r="C2976" s="12" t="s">
        <v>3432</v>
      </c>
      <c r="D2976" s="12">
        <v>15</v>
      </c>
      <c r="E2976" s="12">
        <v>4</v>
      </c>
      <c r="F2976" s="12">
        <v>15</v>
      </c>
      <c r="G2976" s="12">
        <v>4</v>
      </c>
      <c r="J2976" s="37" t="s">
        <v>2017</v>
      </c>
      <c r="K2976" s="37" t="s">
        <v>2017</v>
      </c>
      <c r="N2976" s="12" t="s">
        <v>2009</v>
      </c>
      <c r="Q2976" s="12" t="s">
        <v>1860</v>
      </c>
      <c r="S2976" s="12" t="s">
        <v>3327</v>
      </c>
      <c r="T2976" s="12" t="s">
        <v>3328</v>
      </c>
      <c r="U2976" s="12">
        <f t="shared" si="535"/>
        <v>0</v>
      </c>
    </row>
    <row r="2977" spans="1:21">
      <c r="A2977" s="12">
        <v>1505021</v>
      </c>
      <c r="B2977" s="12" t="s">
        <v>3313</v>
      </c>
      <c r="C2977" s="12" t="s">
        <v>3314</v>
      </c>
      <c r="D2977" s="12">
        <v>15</v>
      </c>
      <c r="E2977" s="12">
        <v>1</v>
      </c>
      <c r="F2977" s="12">
        <v>2</v>
      </c>
      <c r="G2977" s="12">
        <v>5</v>
      </c>
      <c r="J2977" s="37" t="s">
        <v>2018</v>
      </c>
      <c r="K2977" s="37" t="s">
        <v>2018</v>
      </c>
      <c r="N2977" s="12" t="s">
        <v>1973</v>
      </c>
      <c r="Q2977" s="12" t="s">
        <v>1843</v>
      </c>
      <c r="S2977" s="12" t="s">
        <v>3315</v>
      </c>
      <c r="T2977" s="12" t="s">
        <v>3316</v>
      </c>
      <c r="U2977" s="12">
        <f t="shared" ref="U2977:U3040" si="584">IF(G2977=5,1,IF(G2977=6,1,0))</f>
        <v>1</v>
      </c>
    </row>
    <row r="2978" spans="1:21">
      <c r="A2978" s="12">
        <v>1505022</v>
      </c>
      <c r="B2978" s="12" t="s">
        <v>3317</v>
      </c>
      <c r="C2978" s="12" t="s">
        <v>3318</v>
      </c>
      <c r="D2978" s="12">
        <v>15</v>
      </c>
      <c r="E2978" s="12">
        <v>2</v>
      </c>
      <c r="F2978" s="12">
        <v>2</v>
      </c>
      <c r="G2978" s="12">
        <v>5</v>
      </c>
      <c r="J2978" s="37" t="s">
        <v>2019</v>
      </c>
      <c r="K2978" s="37" t="s">
        <v>2019</v>
      </c>
      <c r="N2978" s="12" t="s">
        <v>1973</v>
      </c>
      <c r="Q2978" s="12" t="s">
        <v>1849</v>
      </c>
      <c r="S2978" s="12" t="s">
        <v>3319</v>
      </c>
      <c r="T2978" s="12" t="s">
        <v>3320</v>
      </c>
      <c r="U2978" s="12">
        <f t="shared" si="584"/>
        <v>1</v>
      </c>
    </row>
    <row r="2979" spans="1:21">
      <c r="A2979" s="12">
        <v>1505023</v>
      </c>
      <c r="B2979" s="12" t="s">
        <v>3321</v>
      </c>
      <c r="C2979" s="12" t="s">
        <v>3322</v>
      </c>
      <c r="D2979" s="12">
        <v>15</v>
      </c>
      <c r="E2979" s="12">
        <v>3</v>
      </c>
      <c r="F2979" s="12">
        <v>2</v>
      </c>
      <c r="G2979" s="12">
        <v>5</v>
      </c>
      <c r="J2979" s="37" t="s">
        <v>2019</v>
      </c>
      <c r="K2979" s="37" t="s">
        <v>2019</v>
      </c>
      <c r="N2979" s="12" t="s">
        <v>1973</v>
      </c>
      <c r="Q2979" s="12" t="s">
        <v>1854</v>
      </c>
      <c r="S2979" s="12" t="s">
        <v>3323</v>
      </c>
      <c r="T2979" s="12" t="s">
        <v>3324</v>
      </c>
      <c r="U2979" s="12">
        <f t="shared" si="584"/>
        <v>1</v>
      </c>
    </row>
    <row r="2980" spans="1:21">
      <c r="A2980" s="12">
        <v>1505024</v>
      </c>
      <c r="B2980" s="12" t="s">
        <v>3325</v>
      </c>
      <c r="C2980" s="12" t="s">
        <v>3326</v>
      </c>
      <c r="D2980" s="12">
        <v>15</v>
      </c>
      <c r="E2980" s="12">
        <v>4</v>
      </c>
      <c r="F2980" s="12">
        <v>2</v>
      </c>
      <c r="G2980" s="12">
        <v>5</v>
      </c>
      <c r="J2980" s="37" t="s">
        <v>2020</v>
      </c>
      <c r="K2980" s="37" t="s">
        <v>2020</v>
      </c>
      <c r="N2980" s="12" t="s">
        <v>1973</v>
      </c>
      <c r="Q2980" s="12" t="s">
        <v>1860</v>
      </c>
      <c r="S2980" s="12" t="s">
        <v>3327</v>
      </c>
      <c r="T2980" s="12" t="s">
        <v>3328</v>
      </c>
      <c r="U2980" s="12">
        <f t="shared" si="584"/>
        <v>1</v>
      </c>
    </row>
    <row r="2981" spans="1:21">
      <c r="A2981" s="12">
        <v>1505031</v>
      </c>
      <c r="B2981" s="12" t="s">
        <v>3329</v>
      </c>
      <c r="C2981" s="12" t="s">
        <v>3330</v>
      </c>
      <c r="D2981" s="12">
        <v>15</v>
      </c>
      <c r="E2981" s="12">
        <v>1</v>
      </c>
      <c r="F2981" s="12">
        <v>3</v>
      </c>
      <c r="G2981" s="12">
        <v>5</v>
      </c>
      <c r="J2981" s="37" t="s">
        <v>2021</v>
      </c>
      <c r="K2981" s="37" t="s">
        <v>2021</v>
      </c>
      <c r="N2981" s="12" t="s">
        <v>2022</v>
      </c>
      <c r="Q2981" s="12" t="s">
        <v>1843</v>
      </c>
      <c r="S2981" s="12" t="s">
        <v>3315</v>
      </c>
      <c r="T2981" s="12" t="s">
        <v>3316</v>
      </c>
      <c r="U2981" s="12">
        <f t="shared" si="584"/>
        <v>1</v>
      </c>
    </row>
    <row r="2982" spans="1:21">
      <c r="A2982" s="12">
        <v>1505032</v>
      </c>
      <c r="B2982" s="12" t="s">
        <v>3331</v>
      </c>
      <c r="C2982" s="12" t="s">
        <v>3332</v>
      </c>
      <c r="D2982" s="12">
        <v>15</v>
      </c>
      <c r="E2982" s="12">
        <v>2</v>
      </c>
      <c r="F2982" s="12">
        <v>3</v>
      </c>
      <c r="G2982" s="12">
        <v>5</v>
      </c>
      <c r="J2982" s="37" t="s">
        <v>2023</v>
      </c>
      <c r="K2982" s="37" t="s">
        <v>2023</v>
      </c>
      <c r="N2982" s="12" t="s">
        <v>2022</v>
      </c>
      <c r="Q2982" s="12" t="s">
        <v>1849</v>
      </c>
      <c r="S2982" s="12" t="s">
        <v>3319</v>
      </c>
      <c r="T2982" s="12" t="s">
        <v>3320</v>
      </c>
      <c r="U2982" s="12">
        <f t="shared" si="584"/>
        <v>1</v>
      </c>
    </row>
    <row r="2983" spans="1:21">
      <c r="A2983" s="12">
        <v>1505033</v>
      </c>
      <c r="B2983" s="12" t="s">
        <v>3333</v>
      </c>
      <c r="C2983" s="12" t="s">
        <v>3334</v>
      </c>
      <c r="D2983" s="12">
        <v>15</v>
      </c>
      <c r="E2983" s="12">
        <v>3</v>
      </c>
      <c r="F2983" s="12">
        <v>3</v>
      </c>
      <c r="G2983" s="12">
        <v>5</v>
      </c>
      <c r="J2983" s="37" t="s">
        <v>2023</v>
      </c>
      <c r="K2983" s="37" t="s">
        <v>2023</v>
      </c>
      <c r="N2983" s="12" t="s">
        <v>2022</v>
      </c>
      <c r="Q2983" s="12" t="s">
        <v>1854</v>
      </c>
      <c r="S2983" s="12" t="s">
        <v>3323</v>
      </c>
      <c r="T2983" s="12" t="s">
        <v>3324</v>
      </c>
      <c r="U2983" s="12">
        <f t="shared" si="584"/>
        <v>1</v>
      </c>
    </row>
    <row r="2984" spans="1:21">
      <c r="A2984" s="12">
        <v>1505034</v>
      </c>
      <c r="B2984" s="12" t="s">
        <v>3335</v>
      </c>
      <c r="C2984" s="12" t="s">
        <v>3336</v>
      </c>
      <c r="D2984" s="12">
        <v>15</v>
      </c>
      <c r="E2984" s="12">
        <v>4</v>
      </c>
      <c r="F2984" s="12">
        <v>3</v>
      </c>
      <c r="G2984" s="12">
        <v>5</v>
      </c>
      <c r="J2984" s="37" t="s">
        <v>2024</v>
      </c>
      <c r="K2984" s="37" t="s">
        <v>2024</v>
      </c>
      <c r="N2984" s="12" t="s">
        <v>2022</v>
      </c>
      <c r="Q2984" s="12" t="s">
        <v>1860</v>
      </c>
      <c r="S2984" s="12" t="s">
        <v>3327</v>
      </c>
      <c r="T2984" s="12" t="s">
        <v>3328</v>
      </c>
      <c r="U2984" s="12">
        <f t="shared" si="584"/>
        <v>1</v>
      </c>
    </row>
    <row r="2985" spans="1:21">
      <c r="A2985" s="12">
        <v>1505041</v>
      </c>
      <c r="B2985" s="12" t="s">
        <v>3337</v>
      </c>
      <c r="C2985" s="12" t="s">
        <v>3338</v>
      </c>
      <c r="D2985" s="12">
        <v>15</v>
      </c>
      <c r="E2985" s="12">
        <v>1</v>
      </c>
      <c r="F2985" s="12">
        <v>4</v>
      </c>
      <c r="G2985" s="12">
        <v>5</v>
      </c>
      <c r="J2985" s="37" t="s">
        <v>2025</v>
      </c>
      <c r="K2985" s="37" t="s">
        <v>2025</v>
      </c>
      <c r="N2985" s="12" t="s">
        <v>2026</v>
      </c>
      <c r="Q2985" s="12" t="s">
        <v>1843</v>
      </c>
      <c r="S2985" s="12" t="s">
        <v>3315</v>
      </c>
      <c r="T2985" s="12" t="s">
        <v>3316</v>
      </c>
      <c r="U2985" s="12">
        <f t="shared" si="584"/>
        <v>1</v>
      </c>
    </row>
    <row r="2986" spans="1:21">
      <c r="A2986" s="12">
        <v>1505042</v>
      </c>
      <c r="B2986" s="12" t="s">
        <v>3339</v>
      </c>
      <c r="C2986" s="12" t="s">
        <v>3340</v>
      </c>
      <c r="D2986" s="12">
        <v>15</v>
      </c>
      <c r="E2986" s="12">
        <v>2</v>
      </c>
      <c r="F2986" s="12">
        <v>4</v>
      </c>
      <c r="G2986" s="12">
        <v>5</v>
      </c>
      <c r="J2986" s="37" t="s">
        <v>2027</v>
      </c>
      <c r="K2986" s="37" t="s">
        <v>2027</v>
      </c>
      <c r="N2986" s="12" t="s">
        <v>2026</v>
      </c>
      <c r="Q2986" s="12" t="s">
        <v>1849</v>
      </c>
      <c r="S2986" s="12" t="s">
        <v>3319</v>
      </c>
      <c r="T2986" s="12" t="s">
        <v>3320</v>
      </c>
      <c r="U2986" s="12">
        <f t="shared" si="584"/>
        <v>1</v>
      </c>
    </row>
    <row r="2987" spans="1:21">
      <c r="A2987" s="12">
        <v>1505043</v>
      </c>
      <c r="B2987" s="12" t="s">
        <v>3341</v>
      </c>
      <c r="C2987" s="12" t="s">
        <v>3342</v>
      </c>
      <c r="D2987" s="12">
        <v>15</v>
      </c>
      <c r="E2987" s="12">
        <v>3</v>
      </c>
      <c r="F2987" s="12">
        <v>4</v>
      </c>
      <c r="G2987" s="12">
        <v>5</v>
      </c>
      <c r="J2987" s="37" t="s">
        <v>2027</v>
      </c>
      <c r="K2987" s="37" t="s">
        <v>2027</v>
      </c>
      <c r="N2987" s="12" t="s">
        <v>2026</v>
      </c>
      <c r="Q2987" s="12" t="s">
        <v>1854</v>
      </c>
      <c r="S2987" s="12" t="s">
        <v>3323</v>
      </c>
      <c r="T2987" s="12" t="s">
        <v>3324</v>
      </c>
      <c r="U2987" s="12">
        <f t="shared" si="584"/>
        <v>1</v>
      </c>
    </row>
    <row r="2988" spans="1:21">
      <c r="A2988" s="12">
        <v>1505044</v>
      </c>
      <c r="B2988" s="12" t="s">
        <v>3343</v>
      </c>
      <c r="C2988" s="12" t="s">
        <v>3344</v>
      </c>
      <c r="D2988" s="12">
        <v>15</v>
      </c>
      <c r="E2988" s="12">
        <v>4</v>
      </c>
      <c r="F2988" s="12">
        <v>4</v>
      </c>
      <c r="G2988" s="12">
        <v>5</v>
      </c>
      <c r="J2988" s="37" t="s">
        <v>2028</v>
      </c>
      <c r="K2988" s="37" t="s">
        <v>2028</v>
      </c>
      <c r="N2988" s="12" t="s">
        <v>2026</v>
      </c>
      <c r="Q2988" s="12" t="s">
        <v>1860</v>
      </c>
      <c r="S2988" s="12" t="s">
        <v>3327</v>
      </c>
      <c r="T2988" s="12" t="s">
        <v>3328</v>
      </c>
      <c r="U2988" s="12">
        <f t="shared" si="584"/>
        <v>1</v>
      </c>
    </row>
    <row r="2989" spans="1:21">
      <c r="A2989" s="12">
        <v>1505051</v>
      </c>
      <c r="B2989" s="12" t="s">
        <v>3345</v>
      </c>
      <c r="C2989" s="12" t="s">
        <v>3346</v>
      </c>
      <c r="D2989" s="12">
        <v>15</v>
      </c>
      <c r="E2989" s="12">
        <v>1</v>
      </c>
      <c r="F2989" s="12">
        <v>5</v>
      </c>
      <c r="G2989" s="12">
        <v>5</v>
      </c>
      <c r="J2989" s="37" t="s">
        <v>2029</v>
      </c>
      <c r="K2989" s="37" t="s">
        <v>2029</v>
      </c>
      <c r="N2989" s="12" t="s">
        <v>2030</v>
      </c>
      <c r="Q2989" s="12" t="s">
        <v>1843</v>
      </c>
      <c r="S2989" s="12" t="s">
        <v>3315</v>
      </c>
      <c r="T2989" s="12" t="s">
        <v>3316</v>
      </c>
      <c r="U2989" s="12">
        <f t="shared" si="584"/>
        <v>1</v>
      </c>
    </row>
    <row r="2990" spans="1:21">
      <c r="A2990" s="12">
        <v>1505052</v>
      </c>
      <c r="B2990" s="12" t="s">
        <v>3347</v>
      </c>
      <c r="C2990" s="12" t="s">
        <v>3348</v>
      </c>
      <c r="D2990" s="12">
        <v>15</v>
      </c>
      <c r="E2990" s="12">
        <v>2</v>
      </c>
      <c r="F2990" s="12">
        <v>5</v>
      </c>
      <c r="G2990" s="12">
        <v>5</v>
      </c>
      <c r="J2990" s="37" t="s">
        <v>2031</v>
      </c>
      <c r="K2990" s="37" t="s">
        <v>2031</v>
      </c>
      <c r="N2990" s="12" t="s">
        <v>2030</v>
      </c>
      <c r="Q2990" s="12" t="s">
        <v>1849</v>
      </c>
      <c r="S2990" s="12" t="s">
        <v>3319</v>
      </c>
      <c r="T2990" s="12" t="s">
        <v>3320</v>
      </c>
      <c r="U2990" s="12">
        <f t="shared" si="584"/>
        <v>1</v>
      </c>
    </row>
    <row r="2991" spans="1:21">
      <c r="A2991" s="12">
        <v>1505053</v>
      </c>
      <c r="B2991" s="12" t="s">
        <v>3349</v>
      </c>
      <c r="C2991" s="12" t="s">
        <v>3350</v>
      </c>
      <c r="D2991" s="12">
        <v>15</v>
      </c>
      <c r="E2991" s="12">
        <v>3</v>
      </c>
      <c r="F2991" s="12">
        <v>5</v>
      </c>
      <c r="G2991" s="12">
        <v>5</v>
      </c>
      <c r="J2991" s="37" t="s">
        <v>2031</v>
      </c>
      <c r="K2991" s="37" t="s">
        <v>2031</v>
      </c>
      <c r="N2991" s="12" t="s">
        <v>2030</v>
      </c>
      <c r="Q2991" s="12" t="s">
        <v>1854</v>
      </c>
      <c r="S2991" s="12" t="s">
        <v>3323</v>
      </c>
      <c r="T2991" s="12" t="s">
        <v>3324</v>
      </c>
      <c r="U2991" s="12">
        <f t="shared" si="584"/>
        <v>1</v>
      </c>
    </row>
    <row r="2992" spans="1:21">
      <c r="A2992" s="12">
        <v>1505054</v>
      </c>
      <c r="B2992" s="12" t="s">
        <v>3351</v>
      </c>
      <c r="C2992" s="12" t="s">
        <v>3352</v>
      </c>
      <c r="D2992" s="12">
        <v>15</v>
      </c>
      <c r="E2992" s="12">
        <v>4</v>
      </c>
      <c r="F2992" s="12">
        <v>5</v>
      </c>
      <c r="G2992" s="12">
        <v>5</v>
      </c>
      <c r="J2992" s="37" t="s">
        <v>2032</v>
      </c>
      <c r="K2992" s="37" t="s">
        <v>2032</v>
      </c>
      <c r="N2992" s="12" t="s">
        <v>2030</v>
      </c>
      <c r="Q2992" s="12" t="s">
        <v>1860</v>
      </c>
      <c r="S2992" s="12" t="s">
        <v>3327</v>
      </c>
      <c r="T2992" s="12" t="s">
        <v>3328</v>
      </c>
      <c r="U2992" s="12">
        <f t="shared" si="584"/>
        <v>1</v>
      </c>
    </row>
    <row r="2993" spans="1:21">
      <c r="A2993" s="12">
        <v>1505061</v>
      </c>
      <c r="B2993" s="12" t="s">
        <v>3353</v>
      </c>
      <c r="C2993" s="12" t="s">
        <v>3354</v>
      </c>
      <c r="D2993" s="12">
        <v>15</v>
      </c>
      <c r="E2993" s="12">
        <v>1</v>
      </c>
      <c r="F2993" s="12">
        <v>6</v>
      </c>
      <c r="G2993" s="12">
        <v>5</v>
      </c>
      <c r="J2993" s="37" t="s">
        <v>2033</v>
      </c>
      <c r="K2993" s="37" t="s">
        <v>2033</v>
      </c>
      <c r="N2993" s="12" t="s">
        <v>2034</v>
      </c>
      <c r="Q2993" s="12" t="s">
        <v>1843</v>
      </c>
      <c r="S2993" s="12" t="s">
        <v>3315</v>
      </c>
      <c r="T2993" s="12" t="s">
        <v>3316</v>
      </c>
      <c r="U2993" s="12">
        <f t="shared" si="584"/>
        <v>1</v>
      </c>
    </row>
    <row r="2994" spans="1:21">
      <c r="A2994" s="12">
        <v>1505062</v>
      </c>
      <c r="B2994" s="12" t="s">
        <v>3355</v>
      </c>
      <c r="C2994" s="12" t="s">
        <v>3356</v>
      </c>
      <c r="D2994" s="12">
        <v>15</v>
      </c>
      <c r="E2994" s="12">
        <v>2</v>
      </c>
      <c r="F2994" s="12">
        <v>6</v>
      </c>
      <c r="G2994" s="12">
        <v>5</v>
      </c>
      <c r="J2994" s="37" t="s">
        <v>2035</v>
      </c>
      <c r="K2994" s="37" t="s">
        <v>2035</v>
      </c>
      <c r="N2994" s="12" t="s">
        <v>2034</v>
      </c>
      <c r="Q2994" s="12" t="s">
        <v>1849</v>
      </c>
      <c r="S2994" s="12" t="s">
        <v>3319</v>
      </c>
      <c r="T2994" s="12" t="s">
        <v>3320</v>
      </c>
      <c r="U2994" s="12">
        <f t="shared" si="584"/>
        <v>1</v>
      </c>
    </row>
    <row r="2995" spans="1:21">
      <c r="A2995" s="12">
        <v>1505063</v>
      </c>
      <c r="B2995" s="12" t="s">
        <v>3357</v>
      </c>
      <c r="C2995" s="12" t="s">
        <v>3358</v>
      </c>
      <c r="D2995" s="12">
        <v>15</v>
      </c>
      <c r="E2995" s="12">
        <v>3</v>
      </c>
      <c r="F2995" s="12">
        <v>6</v>
      </c>
      <c r="G2995" s="12">
        <v>5</v>
      </c>
      <c r="J2995" s="37" t="s">
        <v>2035</v>
      </c>
      <c r="K2995" s="37" t="s">
        <v>2035</v>
      </c>
      <c r="N2995" s="12" t="s">
        <v>2034</v>
      </c>
      <c r="Q2995" s="12" t="s">
        <v>1854</v>
      </c>
      <c r="S2995" s="12" t="s">
        <v>3323</v>
      </c>
      <c r="T2995" s="12" t="s">
        <v>3324</v>
      </c>
      <c r="U2995" s="12">
        <f t="shared" si="584"/>
        <v>1</v>
      </c>
    </row>
    <row r="2996" spans="1:21">
      <c r="A2996" s="12">
        <v>1505064</v>
      </c>
      <c r="B2996" s="12" t="s">
        <v>3359</v>
      </c>
      <c r="C2996" s="12" t="s">
        <v>3360</v>
      </c>
      <c r="D2996" s="12">
        <v>15</v>
      </c>
      <c r="E2996" s="12">
        <v>4</v>
      </c>
      <c r="F2996" s="12">
        <v>6</v>
      </c>
      <c r="G2996" s="12">
        <v>5</v>
      </c>
      <c r="J2996" s="37" t="s">
        <v>2036</v>
      </c>
      <c r="K2996" s="37" t="s">
        <v>2036</v>
      </c>
      <c r="N2996" s="12" t="s">
        <v>2034</v>
      </c>
      <c r="Q2996" s="12" t="s">
        <v>1860</v>
      </c>
      <c r="S2996" s="12" t="s">
        <v>3327</v>
      </c>
      <c r="T2996" s="12" t="s">
        <v>3328</v>
      </c>
      <c r="U2996" s="12">
        <f t="shared" si="584"/>
        <v>1</v>
      </c>
    </row>
    <row r="2997" spans="1:21">
      <c r="A2997" s="12">
        <v>1505071</v>
      </c>
      <c r="B2997" s="12" t="s">
        <v>3361</v>
      </c>
      <c r="C2997" s="12" t="s">
        <v>3362</v>
      </c>
      <c r="D2997" s="12">
        <v>15</v>
      </c>
      <c r="E2997" s="12">
        <v>1</v>
      </c>
      <c r="F2997" s="12">
        <v>7</v>
      </c>
      <c r="G2997" s="12">
        <v>5</v>
      </c>
      <c r="J2997" s="37" t="s">
        <v>2037</v>
      </c>
      <c r="K2997" s="37" t="s">
        <v>2037</v>
      </c>
      <c r="N2997" s="12" t="s">
        <v>2038</v>
      </c>
      <c r="Q2997" s="12" t="s">
        <v>1843</v>
      </c>
      <c r="S2997" s="12" t="s">
        <v>3315</v>
      </c>
      <c r="T2997" s="12" t="s">
        <v>3316</v>
      </c>
      <c r="U2997" s="12">
        <f t="shared" si="584"/>
        <v>1</v>
      </c>
    </row>
    <row r="2998" spans="1:21">
      <c r="A2998" s="12">
        <v>1505072</v>
      </c>
      <c r="B2998" s="12" t="s">
        <v>3363</v>
      </c>
      <c r="C2998" s="12" t="s">
        <v>3364</v>
      </c>
      <c r="D2998" s="12">
        <v>15</v>
      </c>
      <c r="E2998" s="12">
        <v>2</v>
      </c>
      <c r="F2998" s="12">
        <v>7</v>
      </c>
      <c r="G2998" s="12">
        <v>5</v>
      </c>
      <c r="J2998" s="37" t="s">
        <v>2039</v>
      </c>
      <c r="K2998" s="37" t="s">
        <v>2039</v>
      </c>
      <c r="N2998" s="12" t="s">
        <v>2038</v>
      </c>
      <c r="Q2998" s="12" t="s">
        <v>1849</v>
      </c>
      <c r="S2998" s="12" t="s">
        <v>3319</v>
      </c>
      <c r="T2998" s="12" t="s">
        <v>3320</v>
      </c>
      <c r="U2998" s="12">
        <f t="shared" si="584"/>
        <v>1</v>
      </c>
    </row>
    <row r="2999" spans="1:21">
      <c r="A2999" s="12">
        <v>1505073</v>
      </c>
      <c r="B2999" s="12" t="s">
        <v>3365</v>
      </c>
      <c r="C2999" s="12" t="s">
        <v>3366</v>
      </c>
      <c r="D2999" s="12">
        <v>15</v>
      </c>
      <c r="E2999" s="12">
        <v>3</v>
      </c>
      <c r="F2999" s="12">
        <v>7</v>
      </c>
      <c r="G2999" s="12">
        <v>5</v>
      </c>
      <c r="J2999" s="37" t="s">
        <v>2039</v>
      </c>
      <c r="K2999" s="37" t="s">
        <v>2039</v>
      </c>
      <c r="N2999" s="12" t="s">
        <v>2038</v>
      </c>
      <c r="Q2999" s="12" t="s">
        <v>1854</v>
      </c>
      <c r="S2999" s="12" t="s">
        <v>3323</v>
      </c>
      <c r="T2999" s="12" t="s">
        <v>3324</v>
      </c>
      <c r="U2999" s="12">
        <f t="shared" si="584"/>
        <v>1</v>
      </c>
    </row>
    <row r="3000" spans="1:21">
      <c r="A3000" s="12">
        <v>1505074</v>
      </c>
      <c r="B3000" s="12" t="s">
        <v>3367</v>
      </c>
      <c r="C3000" s="12" t="s">
        <v>3368</v>
      </c>
      <c r="D3000" s="12">
        <v>15</v>
      </c>
      <c r="E3000" s="12">
        <v>4</v>
      </c>
      <c r="F3000" s="12">
        <v>7</v>
      </c>
      <c r="G3000" s="12">
        <v>5</v>
      </c>
      <c r="J3000" s="37" t="s">
        <v>2040</v>
      </c>
      <c r="K3000" s="37" t="s">
        <v>2040</v>
      </c>
      <c r="N3000" s="12" t="s">
        <v>2038</v>
      </c>
      <c r="Q3000" s="12" t="s">
        <v>1860</v>
      </c>
      <c r="S3000" s="12" t="s">
        <v>3327</v>
      </c>
      <c r="T3000" s="12" t="s">
        <v>3328</v>
      </c>
      <c r="U3000" s="12">
        <f t="shared" si="584"/>
        <v>1</v>
      </c>
    </row>
    <row r="3001" spans="1:21">
      <c r="A3001" s="12">
        <v>1505081</v>
      </c>
      <c r="B3001" s="12" t="s">
        <v>3369</v>
      </c>
      <c r="C3001" s="12" t="s">
        <v>3370</v>
      </c>
      <c r="D3001" s="12">
        <v>15</v>
      </c>
      <c r="E3001" s="12">
        <v>1</v>
      </c>
      <c r="F3001" s="12">
        <v>8</v>
      </c>
      <c r="G3001" s="12">
        <v>5</v>
      </c>
      <c r="J3001" s="37" t="s">
        <v>2041</v>
      </c>
      <c r="K3001" s="37" t="s">
        <v>2041</v>
      </c>
      <c r="N3001" s="12" t="s">
        <v>2042</v>
      </c>
      <c r="Q3001" s="12" t="s">
        <v>1843</v>
      </c>
      <c r="S3001" s="12" t="s">
        <v>3315</v>
      </c>
      <c r="T3001" s="12" t="s">
        <v>3316</v>
      </c>
      <c r="U3001" s="12">
        <f t="shared" si="584"/>
        <v>1</v>
      </c>
    </row>
    <row r="3002" spans="1:21">
      <c r="A3002" s="12">
        <v>1505082</v>
      </c>
      <c r="B3002" s="12" t="s">
        <v>3371</v>
      </c>
      <c r="C3002" s="12" t="s">
        <v>3372</v>
      </c>
      <c r="D3002" s="12">
        <v>15</v>
      </c>
      <c r="E3002" s="12">
        <v>2</v>
      </c>
      <c r="F3002" s="12">
        <v>8</v>
      </c>
      <c r="G3002" s="12">
        <v>5</v>
      </c>
      <c r="J3002" s="37" t="s">
        <v>2043</v>
      </c>
      <c r="K3002" s="37" t="s">
        <v>2043</v>
      </c>
      <c r="N3002" s="12" t="s">
        <v>2042</v>
      </c>
      <c r="Q3002" s="12" t="s">
        <v>1849</v>
      </c>
      <c r="S3002" s="12" t="s">
        <v>3319</v>
      </c>
      <c r="T3002" s="12" t="s">
        <v>3320</v>
      </c>
      <c r="U3002" s="12">
        <f t="shared" si="584"/>
        <v>1</v>
      </c>
    </row>
    <row r="3003" spans="1:21">
      <c r="A3003" s="12">
        <v>1505083</v>
      </c>
      <c r="B3003" s="12" t="s">
        <v>3373</v>
      </c>
      <c r="C3003" s="12" t="s">
        <v>3374</v>
      </c>
      <c r="D3003" s="12">
        <v>15</v>
      </c>
      <c r="E3003" s="12">
        <v>3</v>
      </c>
      <c r="F3003" s="12">
        <v>8</v>
      </c>
      <c r="G3003" s="12">
        <v>5</v>
      </c>
      <c r="J3003" s="37" t="s">
        <v>2043</v>
      </c>
      <c r="K3003" s="37" t="s">
        <v>2043</v>
      </c>
      <c r="N3003" s="12" t="s">
        <v>2042</v>
      </c>
      <c r="Q3003" s="12" t="s">
        <v>1854</v>
      </c>
      <c r="S3003" s="12" t="s">
        <v>3323</v>
      </c>
      <c r="T3003" s="12" t="s">
        <v>3324</v>
      </c>
      <c r="U3003" s="12">
        <f t="shared" si="584"/>
        <v>1</v>
      </c>
    </row>
    <row r="3004" spans="1:21">
      <c r="A3004" s="12">
        <v>1505084</v>
      </c>
      <c r="B3004" s="12" t="s">
        <v>3375</v>
      </c>
      <c r="C3004" s="12" t="s">
        <v>3376</v>
      </c>
      <c r="D3004" s="12">
        <v>15</v>
      </c>
      <c r="E3004" s="12">
        <v>4</v>
      </c>
      <c r="F3004" s="12">
        <v>8</v>
      </c>
      <c r="G3004" s="12">
        <v>5</v>
      </c>
      <c r="J3004" s="37" t="s">
        <v>2044</v>
      </c>
      <c r="K3004" s="37" t="s">
        <v>2044</v>
      </c>
      <c r="N3004" s="12" t="s">
        <v>2042</v>
      </c>
      <c r="Q3004" s="12" t="s">
        <v>1860</v>
      </c>
      <c r="S3004" s="12" t="s">
        <v>3327</v>
      </c>
      <c r="T3004" s="12" t="s">
        <v>3328</v>
      </c>
      <c r="U3004" s="12">
        <f t="shared" si="584"/>
        <v>1</v>
      </c>
    </row>
    <row r="3005" spans="1:21">
      <c r="A3005" s="12">
        <v>1505091</v>
      </c>
      <c r="B3005" s="12" t="s">
        <v>3377</v>
      </c>
      <c r="C3005" s="12" t="s">
        <v>3378</v>
      </c>
      <c r="D3005" s="12">
        <v>15</v>
      </c>
      <c r="E3005" s="12">
        <v>1</v>
      </c>
      <c r="F3005" s="12">
        <v>9</v>
      </c>
      <c r="G3005" s="12">
        <v>5</v>
      </c>
      <c r="J3005" s="37" t="s">
        <v>2045</v>
      </c>
      <c r="K3005" s="37" t="s">
        <v>2045</v>
      </c>
      <c r="N3005" s="12" t="s">
        <v>2046</v>
      </c>
      <c r="Q3005" s="12" t="s">
        <v>1843</v>
      </c>
      <c r="S3005" s="12" t="s">
        <v>3315</v>
      </c>
      <c r="T3005" s="12" t="s">
        <v>3316</v>
      </c>
      <c r="U3005" s="12">
        <f t="shared" si="584"/>
        <v>1</v>
      </c>
    </row>
    <row r="3006" spans="1:21">
      <c r="A3006" s="12">
        <v>1505092</v>
      </c>
      <c r="B3006" s="12" t="s">
        <v>3379</v>
      </c>
      <c r="C3006" s="12" t="s">
        <v>3380</v>
      </c>
      <c r="D3006" s="12">
        <v>15</v>
      </c>
      <c r="E3006" s="12">
        <v>2</v>
      </c>
      <c r="F3006" s="12">
        <v>9</v>
      </c>
      <c r="G3006" s="12">
        <v>5</v>
      </c>
      <c r="J3006" s="37" t="s">
        <v>2047</v>
      </c>
      <c r="K3006" s="37" t="s">
        <v>2047</v>
      </c>
      <c r="N3006" s="12" t="s">
        <v>2046</v>
      </c>
      <c r="Q3006" s="12" t="s">
        <v>1849</v>
      </c>
      <c r="S3006" s="12" t="s">
        <v>3319</v>
      </c>
      <c r="T3006" s="12" t="s">
        <v>3320</v>
      </c>
      <c r="U3006" s="12">
        <f t="shared" si="584"/>
        <v>1</v>
      </c>
    </row>
    <row r="3007" spans="1:21">
      <c r="A3007" s="12">
        <v>1505093</v>
      </c>
      <c r="B3007" s="12" t="s">
        <v>3381</v>
      </c>
      <c r="C3007" s="12" t="s">
        <v>3382</v>
      </c>
      <c r="D3007" s="12">
        <v>15</v>
      </c>
      <c r="E3007" s="12">
        <v>3</v>
      </c>
      <c r="F3007" s="12">
        <v>9</v>
      </c>
      <c r="G3007" s="12">
        <v>5</v>
      </c>
      <c r="J3007" s="37" t="s">
        <v>2047</v>
      </c>
      <c r="K3007" s="37" t="s">
        <v>2047</v>
      </c>
      <c r="N3007" s="12" t="s">
        <v>2046</v>
      </c>
      <c r="Q3007" s="12" t="s">
        <v>1854</v>
      </c>
      <c r="S3007" s="12" t="s">
        <v>3323</v>
      </c>
      <c r="T3007" s="12" t="s">
        <v>3324</v>
      </c>
      <c r="U3007" s="12">
        <f t="shared" si="584"/>
        <v>1</v>
      </c>
    </row>
    <row r="3008" spans="1:21">
      <c r="A3008" s="12">
        <v>1505094</v>
      </c>
      <c r="B3008" s="12" t="s">
        <v>3383</v>
      </c>
      <c r="C3008" s="12" t="s">
        <v>3384</v>
      </c>
      <c r="D3008" s="12">
        <v>15</v>
      </c>
      <c r="E3008" s="12">
        <v>4</v>
      </c>
      <c r="F3008" s="12">
        <v>9</v>
      </c>
      <c r="G3008" s="12">
        <v>5</v>
      </c>
      <c r="J3008" s="37" t="s">
        <v>2048</v>
      </c>
      <c r="K3008" s="37" t="s">
        <v>2048</v>
      </c>
      <c r="N3008" s="12" t="s">
        <v>2046</v>
      </c>
      <c r="Q3008" s="12" t="s">
        <v>1860</v>
      </c>
      <c r="S3008" s="12" t="s">
        <v>3327</v>
      </c>
      <c r="T3008" s="12" t="s">
        <v>3328</v>
      </c>
      <c r="U3008" s="12">
        <f t="shared" si="584"/>
        <v>1</v>
      </c>
    </row>
    <row r="3009" spans="1:21">
      <c r="A3009" s="12">
        <v>1505101</v>
      </c>
      <c r="B3009" s="12" t="s">
        <v>3385</v>
      </c>
      <c r="C3009" s="12" t="s">
        <v>3386</v>
      </c>
      <c r="D3009" s="12">
        <v>15</v>
      </c>
      <c r="E3009" s="12">
        <v>1</v>
      </c>
      <c r="F3009" s="12">
        <v>10</v>
      </c>
      <c r="G3009" s="12">
        <v>5</v>
      </c>
      <c r="J3009" s="37" t="s">
        <v>2049</v>
      </c>
      <c r="K3009" s="37" t="s">
        <v>2049</v>
      </c>
      <c r="N3009" s="12" t="s">
        <v>2050</v>
      </c>
      <c r="Q3009" s="12" t="s">
        <v>1843</v>
      </c>
      <c r="S3009" s="12" t="s">
        <v>3315</v>
      </c>
      <c r="T3009" s="12" t="s">
        <v>3316</v>
      </c>
      <c r="U3009" s="12">
        <f t="shared" si="584"/>
        <v>1</v>
      </c>
    </row>
    <row r="3010" spans="1:21">
      <c r="A3010" s="12">
        <v>1505102</v>
      </c>
      <c r="B3010" s="12" t="s">
        <v>3387</v>
      </c>
      <c r="C3010" s="12" t="s">
        <v>3388</v>
      </c>
      <c r="D3010" s="12">
        <v>15</v>
      </c>
      <c r="E3010" s="12">
        <v>2</v>
      </c>
      <c r="F3010" s="12">
        <v>10</v>
      </c>
      <c r="G3010" s="12">
        <v>5</v>
      </c>
      <c r="J3010" s="37" t="s">
        <v>2051</v>
      </c>
      <c r="K3010" s="37" t="s">
        <v>2051</v>
      </c>
      <c r="N3010" s="12" t="s">
        <v>2050</v>
      </c>
      <c r="Q3010" s="12" t="s">
        <v>1849</v>
      </c>
      <c r="S3010" s="12" t="s">
        <v>3319</v>
      </c>
      <c r="T3010" s="12" t="s">
        <v>3320</v>
      </c>
      <c r="U3010" s="12">
        <f t="shared" si="584"/>
        <v>1</v>
      </c>
    </row>
    <row r="3011" spans="1:21">
      <c r="A3011" s="12">
        <v>1505103</v>
      </c>
      <c r="B3011" s="12" t="s">
        <v>3389</v>
      </c>
      <c r="C3011" s="12" t="s">
        <v>3390</v>
      </c>
      <c r="D3011" s="12">
        <v>15</v>
      </c>
      <c r="E3011" s="12">
        <v>3</v>
      </c>
      <c r="F3011" s="12">
        <v>10</v>
      </c>
      <c r="G3011" s="12">
        <v>5</v>
      </c>
      <c r="J3011" s="37" t="s">
        <v>2051</v>
      </c>
      <c r="K3011" s="37" t="s">
        <v>2051</v>
      </c>
      <c r="N3011" s="12" t="s">
        <v>2050</v>
      </c>
      <c r="Q3011" s="12" t="s">
        <v>1854</v>
      </c>
      <c r="S3011" s="12" t="s">
        <v>3323</v>
      </c>
      <c r="T3011" s="12" t="s">
        <v>3324</v>
      </c>
      <c r="U3011" s="12">
        <f t="shared" si="584"/>
        <v>1</v>
      </c>
    </row>
    <row r="3012" spans="1:21">
      <c r="A3012" s="12">
        <v>1505104</v>
      </c>
      <c r="B3012" s="12" t="s">
        <v>3391</v>
      </c>
      <c r="C3012" s="12" t="s">
        <v>3392</v>
      </c>
      <c r="D3012" s="12">
        <v>15</v>
      </c>
      <c r="E3012" s="12">
        <v>4</v>
      </c>
      <c r="F3012" s="12">
        <v>10</v>
      </c>
      <c r="G3012" s="12">
        <v>5</v>
      </c>
      <c r="J3012" s="37" t="s">
        <v>2052</v>
      </c>
      <c r="K3012" s="37" t="s">
        <v>2052</v>
      </c>
      <c r="N3012" s="12" t="s">
        <v>2050</v>
      </c>
      <c r="Q3012" s="12" t="s">
        <v>1860</v>
      </c>
      <c r="S3012" s="12" t="s">
        <v>3327</v>
      </c>
      <c r="T3012" s="12" t="s">
        <v>3328</v>
      </c>
      <c r="U3012" s="12">
        <f t="shared" si="584"/>
        <v>1</v>
      </c>
    </row>
    <row r="3013" spans="1:21">
      <c r="A3013" s="12">
        <v>1505111</v>
      </c>
      <c r="B3013" s="12" t="s">
        <v>3393</v>
      </c>
      <c r="C3013" s="12" t="s">
        <v>3394</v>
      </c>
      <c r="D3013" s="12">
        <v>15</v>
      </c>
      <c r="E3013" s="12">
        <v>1</v>
      </c>
      <c r="F3013" s="12">
        <v>11</v>
      </c>
      <c r="G3013" s="12">
        <v>5</v>
      </c>
      <c r="J3013" s="37" t="s">
        <v>1996</v>
      </c>
      <c r="K3013" s="37" t="s">
        <v>1996</v>
      </c>
      <c r="N3013" s="12" t="s">
        <v>2053</v>
      </c>
      <c r="Q3013" s="12" t="s">
        <v>1843</v>
      </c>
      <c r="S3013" s="12" t="s">
        <v>3315</v>
      </c>
      <c r="T3013" s="12" t="s">
        <v>3316</v>
      </c>
      <c r="U3013" s="12">
        <f t="shared" si="584"/>
        <v>1</v>
      </c>
    </row>
    <row r="3014" spans="1:21">
      <c r="A3014" s="12">
        <v>1505112</v>
      </c>
      <c r="B3014" s="12" t="s">
        <v>3395</v>
      </c>
      <c r="C3014" s="12" t="s">
        <v>3396</v>
      </c>
      <c r="D3014" s="12">
        <v>15</v>
      </c>
      <c r="E3014" s="12">
        <v>2</v>
      </c>
      <c r="F3014" s="12">
        <v>11</v>
      </c>
      <c r="G3014" s="12">
        <v>5</v>
      </c>
      <c r="J3014" s="37" t="s">
        <v>2000</v>
      </c>
      <c r="K3014" s="37" t="s">
        <v>2000</v>
      </c>
      <c r="N3014" s="12" t="s">
        <v>2053</v>
      </c>
      <c r="Q3014" s="12" t="s">
        <v>1849</v>
      </c>
      <c r="S3014" s="12" t="s">
        <v>3319</v>
      </c>
      <c r="T3014" s="12" t="s">
        <v>3320</v>
      </c>
      <c r="U3014" s="12">
        <f t="shared" si="584"/>
        <v>1</v>
      </c>
    </row>
    <row r="3015" spans="1:21">
      <c r="A3015" s="12">
        <v>1505113</v>
      </c>
      <c r="B3015" s="12" t="s">
        <v>3397</v>
      </c>
      <c r="C3015" s="12" t="s">
        <v>3398</v>
      </c>
      <c r="D3015" s="12">
        <v>15</v>
      </c>
      <c r="E3015" s="12">
        <v>3</v>
      </c>
      <c r="F3015" s="12">
        <v>11</v>
      </c>
      <c r="G3015" s="12">
        <v>5</v>
      </c>
      <c r="J3015" s="37" t="s">
        <v>2000</v>
      </c>
      <c r="K3015" s="37" t="s">
        <v>2000</v>
      </c>
      <c r="N3015" s="12" t="s">
        <v>2053</v>
      </c>
      <c r="Q3015" s="12" t="s">
        <v>1854</v>
      </c>
      <c r="S3015" s="12" t="s">
        <v>3323</v>
      </c>
      <c r="T3015" s="12" t="s">
        <v>3324</v>
      </c>
      <c r="U3015" s="12">
        <f t="shared" si="584"/>
        <v>1</v>
      </c>
    </row>
    <row r="3016" spans="1:21">
      <c r="A3016" s="12">
        <v>1505114</v>
      </c>
      <c r="B3016" s="12" t="s">
        <v>3399</v>
      </c>
      <c r="C3016" s="12" t="s">
        <v>3400</v>
      </c>
      <c r="D3016" s="12">
        <v>15</v>
      </c>
      <c r="E3016" s="12">
        <v>4</v>
      </c>
      <c r="F3016" s="12">
        <v>11</v>
      </c>
      <c r="G3016" s="12">
        <v>5</v>
      </c>
      <c r="J3016" s="37" t="s">
        <v>2005</v>
      </c>
      <c r="K3016" s="37" t="s">
        <v>2005</v>
      </c>
      <c r="N3016" s="12" t="s">
        <v>2053</v>
      </c>
      <c r="Q3016" s="12" t="s">
        <v>1860</v>
      </c>
      <c r="S3016" s="12" t="s">
        <v>3327</v>
      </c>
      <c r="T3016" s="12" t="s">
        <v>3328</v>
      </c>
      <c r="U3016" s="12">
        <f t="shared" si="584"/>
        <v>1</v>
      </c>
    </row>
    <row r="3017" spans="1:21">
      <c r="A3017" s="12">
        <v>1505121</v>
      </c>
      <c r="B3017" s="12" t="s">
        <v>3401</v>
      </c>
      <c r="C3017" s="12" t="s">
        <v>3402</v>
      </c>
      <c r="D3017" s="12">
        <v>15</v>
      </c>
      <c r="E3017" s="12">
        <v>1</v>
      </c>
      <c r="F3017" s="12">
        <v>12</v>
      </c>
      <c r="G3017" s="12">
        <v>5</v>
      </c>
      <c r="J3017" s="37" t="s">
        <v>2054</v>
      </c>
      <c r="K3017" s="37" t="s">
        <v>2054</v>
      </c>
      <c r="N3017" s="12" t="s">
        <v>2055</v>
      </c>
      <c r="Q3017" s="12" t="s">
        <v>1843</v>
      </c>
      <c r="S3017" s="12" t="s">
        <v>3315</v>
      </c>
      <c r="T3017" s="12" t="s">
        <v>3316</v>
      </c>
      <c r="U3017" s="12">
        <f t="shared" si="584"/>
        <v>1</v>
      </c>
    </row>
    <row r="3018" spans="1:21">
      <c r="A3018" s="12">
        <v>1505122</v>
      </c>
      <c r="B3018" s="12" t="s">
        <v>3403</v>
      </c>
      <c r="C3018" s="12" t="s">
        <v>3404</v>
      </c>
      <c r="D3018" s="12">
        <v>15</v>
      </c>
      <c r="E3018" s="12">
        <v>2</v>
      </c>
      <c r="F3018" s="12">
        <v>12</v>
      </c>
      <c r="G3018" s="12">
        <v>5</v>
      </c>
      <c r="J3018" s="37" t="s">
        <v>2056</v>
      </c>
      <c r="K3018" s="37" t="s">
        <v>2056</v>
      </c>
      <c r="N3018" s="12" t="s">
        <v>2055</v>
      </c>
      <c r="Q3018" s="12" t="s">
        <v>1849</v>
      </c>
      <c r="S3018" s="12" t="s">
        <v>3319</v>
      </c>
      <c r="T3018" s="12" t="s">
        <v>3320</v>
      </c>
      <c r="U3018" s="12">
        <f t="shared" si="584"/>
        <v>1</v>
      </c>
    </row>
    <row r="3019" spans="1:21">
      <c r="A3019" s="12">
        <v>1505123</v>
      </c>
      <c r="B3019" s="12" t="s">
        <v>3405</v>
      </c>
      <c r="C3019" s="12" t="s">
        <v>3406</v>
      </c>
      <c r="D3019" s="12">
        <v>15</v>
      </c>
      <c r="E3019" s="12">
        <v>3</v>
      </c>
      <c r="F3019" s="12">
        <v>12</v>
      </c>
      <c r="G3019" s="12">
        <v>5</v>
      </c>
      <c r="J3019" s="37" t="s">
        <v>2056</v>
      </c>
      <c r="K3019" s="37" t="s">
        <v>2056</v>
      </c>
      <c r="N3019" s="12" t="s">
        <v>2055</v>
      </c>
      <c r="Q3019" s="12" t="s">
        <v>1854</v>
      </c>
      <c r="S3019" s="12" t="s">
        <v>3323</v>
      </c>
      <c r="T3019" s="12" t="s">
        <v>3324</v>
      </c>
      <c r="U3019" s="12">
        <f t="shared" si="584"/>
        <v>1</v>
      </c>
    </row>
    <row r="3020" spans="1:21">
      <c r="A3020" s="12">
        <v>1505124</v>
      </c>
      <c r="B3020" s="12" t="s">
        <v>3407</v>
      </c>
      <c r="C3020" s="12" t="s">
        <v>3408</v>
      </c>
      <c r="D3020" s="12">
        <v>15</v>
      </c>
      <c r="E3020" s="12">
        <v>4</v>
      </c>
      <c r="F3020" s="12">
        <v>12</v>
      </c>
      <c r="G3020" s="12">
        <v>5</v>
      </c>
      <c r="J3020" s="37" t="s">
        <v>2057</v>
      </c>
      <c r="K3020" s="37" t="s">
        <v>2057</v>
      </c>
      <c r="N3020" s="12" t="s">
        <v>2055</v>
      </c>
      <c r="Q3020" s="12" t="s">
        <v>1860</v>
      </c>
      <c r="S3020" s="12" t="s">
        <v>3327</v>
      </c>
      <c r="T3020" s="12" t="s">
        <v>3328</v>
      </c>
      <c r="U3020" s="12">
        <f t="shared" si="584"/>
        <v>1</v>
      </c>
    </row>
    <row r="3021" spans="1:21">
      <c r="A3021" s="12">
        <v>1505131</v>
      </c>
      <c r="B3021" s="12" t="s">
        <v>3409</v>
      </c>
      <c r="C3021" s="12" t="s">
        <v>3410</v>
      </c>
      <c r="D3021" s="12">
        <v>15</v>
      </c>
      <c r="E3021" s="12">
        <v>1</v>
      </c>
      <c r="F3021" s="12">
        <v>13</v>
      </c>
      <c r="G3021" s="12">
        <v>5</v>
      </c>
      <c r="J3021" s="37" t="s">
        <v>2058</v>
      </c>
      <c r="K3021" s="37" t="s">
        <v>2058</v>
      </c>
      <c r="N3021" s="12" t="s">
        <v>2059</v>
      </c>
      <c r="Q3021" s="12" t="s">
        <v>1843</v>
      </c>
      <c r="S3021" s="12" t="s">
        <v>3315</v>
      </c>
      <c r="T3021" s="12" t="s">
        <v>3316</v>
      </c>
      <c r="U3021" s="12">
        <f t="shared" si="584"/>
        <v>1</v>
      </c>
    </row>
    <row r="3022" spans="1:21">
      <c r="A3022" s="12">
        <v>1505132</v>
      </c>
      <c r="B3022" s="12" t="s">
        <v>3411</v>
      </c>
      <c r="C3022" s="12" t="s">
        <v>3412</v>
      </c>
      <c r="D3022" s="12">
        <v>15</v>
      </c>
      <c r="E3022" s="12">
        <v>2</v>
      </c>
      <c r="F3022" s="12">
        <v>13</v>
      </c>
      <c r="G3022" s="12">
        <v>5</v>
      </c>
      <c r="J3022" s="37" t="s">
        <v>2060</v>
      </c>
      <c r="K3022" s="37" t="s">
        <v>2060</v>
      </c>
      <c r="N3022" s="12" t="s">
        <v>2059</v>
      </c>
      <c r="Q3022" s="12" t="s">
        <v>1849</v>
      </c>
      <c r="S3022" s="12" t="s">
        <v>3319</v>
      </c>
      <c r="T3022" s="12" t="s">
        <v>3320</v>
      </c>
      <c r="U3022" s="12">
        <f t="shared" si="584"/>
        <v>1</v>
      </c>
    </row>
    <row r="3023" spans="1:21">
      <c r="A3023" s="12">
        <v>1505133</v>
      </c>
      <c r="B3023" s="12" t="s">
        <v>3413</v>
      </c>
      <c r="C3023" s="12" t="s">
        <v>3414</v>
      </c>
      <c r="D3023" s="12">
        <v>15</v>
      </c>
      <c r="E3023" s="12">
        <v>3</v>
      </c>
      <c r="F3023" s="12">
        <v>13</v>
      </c>
      <c r="G3023" s="12">
        <v>5</v>
      </c>
      <c r="J3023" s="37" t="s">
        <v>2060</v>
      </c>
      <c r="K3023" s="37" t="s">
        <v>2060</v>
      </c>
      <c r="N3023" s="12" t="s">
        <v>2059</v>
      </c>
      <c r="Q3023" s="12" t="s">
        <v>1854</v>
      </c>
      <c r="S3023" s="12" t="s">
        <v>3323</v>
      </c>
      <c r="T3023" s="12" t="s">
        <v>3324</v>
      </c>
      <c r="U3023" s="12">
        <f t="shared" si="584"/>
        <v>1</v>
      </c>
    </row>
    <row r="3024" spans="1:21">
      <c r="A3024" s="12">
        <v>1505134</v>
      </c>
      <c r="B3024" s="12" t="s">
        <v>3415</v>
      </c>
      <c r="C3024" s="12" t="s">
        <v>3416</v>
      </c>
      <c r="D3024" s="12">
        <v>15</v>
      </c>
      <c r="E3024" s="12">
        <v>4</v>
      </c>
      <c r="F3024" s="12">
        <v>13</v>
      </c>
      <c r="G3024" s="12">
        <v>5</v>
      </c>
      <c r="J3024" s="37" t="s">
        <v>2061</v>
      </c>
      <c r="K3024" s="37" t="s">
        <v>2061</v>
      </c>
      <c r="N3024" s="12" t="s">
        <v>2059</v>
      </c>
      <c r="Q3024" s="12" t="s">
        <v>1860</v>
      </c>
      <c r="S3024" s="12" t="s">
        <v>3327</v>
      </c>
      <c r="T3024" s="12" t="s">
        <v>3328</v>
      </c>
      <c r="U3024" s="12">
        <f t="shared" si="584"/>
        <v>1</v>
      </c>
    </row>
    <row r="3025" spans="1:21">
      <c r="A3025" s="12">
        <v>1505141</v>
      </c>
      <c r="B3025" s="12" t="s">
        <v>3417</v>
      </c>
      <c r="C3025" s="12" t="s">
        <v>3418</v>
      </c>
      <c r="D3025" s="12">
        <v>15</v>
      </c>
      <c r="E3025" s="12">
        <v>1</v>
      </c>
      <c r="F3025" s="12">
        <v>14</v>
      </c>
      <c r="G3025" s="12">
        <v>5</v>
      </c>
      <c r="J3025" s="37" t="s">
        <v>2062</v>
      </c>
      <c r="K3025" s="37" t="s">
        <v>2062</v>
      </c>
      <c r="N3025" s="12" t="s">
        <v>2063</v>
      </c>
      <c r="Q3025" s="12" t="s">
        <v>1843</v>
      </c>
      <c r="S3025" s="12" t="s">
        <v>3315</v>
      </c>
      <c r="T3025" s="12" t="s">
        <v>3316</v>
      </c>
      <c r="U3025" s="12">
        <f t="shared" si="584"/>
        <v>1</v>
      </c>
    </row>
    <row r="3026" spans="1:21">
      <c r="A3026" s="12">
        <v>1505142</v>
      </c>
      <c r="B3026" s="12" t="s">
        <v>3419</v>
      </c>
      <c r="C3026" s="12" t="s">
        <v>3420</v>
      </c>
      <c r="D3026" s="12">
        <v>15</v>
      </c>
      <c r="E3026" s="12">
        <v>2</v>
      </c>
      <c r="F3026" s="12">
        <v>14</v>
      </c>
      <c r="G3026" s="12">
        <v>5</v>
      </c>
      <c r="J3026" s="37" t="s">
        <v>2064</v>
      </c>
      <c r="K3026" s="37" t="s">
        <v>2064</v>
      </c>
      <c r="N3026" s="12" t="s">
        <v>2063</v>
      </c>
      <c r="Q3026" s="12" t="s">
        <v>1849</v>
      </c>
      <c r="S3026" s="12" t="s">
        <v>3319</v>
      </c>
      <c r="T3026" s="12" t="s">
        <v>3320</v>
      </c>
      <c r="U3026" s="12">
        <f t="shared" si="584"/>
        <v>1</v>
      </c>
    </row>
    <row r="3027" spans="1:21">
      <c r="A3027" s="12">
        <v>1505143</v>
      </c>
      <c r="B3027" s="12" t="s">
        <v>3421</v>
      </c>
      <c r="C3027" s="12" t="s">
        <v>3422</v>
      </c>
      <c r="D3027" s="12">
        <v>15</v>
      </c>
      <c r="E3027" s="12">
        <v>3</v>
      </c>
      <c r="F3027" s="12">
        <v>14</v>
      </c>
      <c r="G3027" s="12">
        <v>5</v>
      </c>
      <c r="J3027" s="37" t="s">
        <v>2064</v>
      </c>
      <c r="K3027" s="37" t="s">
        <v>2064</v>
      </c>
      <c r="N3027" s="12" t="s">
        <v>2063</v>
      </c>
      <c r="Q3027" s="12" t="s">
        <v>1854</v>
      </c>
      <c r="S3027" s="12" t="s">
        <v>3323</v>
      </c>
      <c r="T3027" s="12" t="s">
        <v>3324</v>
      </c>
      <c r="U3027" s="12">
        <f t="shared" si="584"/>
        <v>1</v>
      </c>
    </row>
    <row r="3028" spans="1:21">
      <c r="A3028" s="12">
        <v>1505144</v>
      </c>
      <c r="B3028" s="12" t="s">
        <v>3423</v>
      </c>
      <c r="C3028" s="12" t="s">
        <v>3424</v>
      </c>
      <c r="D3028" s="12">
        <v>15</v>
      </c>
      <c r="E3028" s="12">
        <v>4</v>
      </c>
      <c r="F3028" s="12">
        <v>14</v>
      </c>
      <c r="G3028" s="12">
        <v>5</v>
      </c>
      <c r="J3028" s="37" t="s">
        <v>2065</v>
      </c>
      <c r="K3028" s="37" t="s">
        <v>2065</v>
      </c>
      <c r="N3028" s="12" t="s">
        <v>2063</v>
      </c>
      <c r="Q3028" s="12" t="s">
        <v>1860</v>
      </c>
      <c r="S3028" s="12" t="s">
        <v>3327</v>
      </c>
      <c r="T3028" s="12" t="s">
        <v>3328</v>
      </c>
      <c r="U3028" s="12">
        <f t="shared" si="584"/>
        <v>1</v>
      </c>
    </row>
    <row r="3029" spans="1:21">
      <c r="A3029" s="12">
        <v>1505151</v>
      </c>
      <c r="B3029" s="12" t="s">
        <v>3425</v>
      </c>
      <c r="C3029" s="12" t="s">
        <v>3426</v>
      </c>
      <c r="D3029" s="12">
        <v>15</v>
      </c>
      <c r="E3029" s="12">
        <v>1</v>
      </c>
      <c r="F3029" s="12">
        <v>15</v>
      </c>
      <c r="G3029" s="12">
        <v>5</v>
      </c>
      <c r="J3029" s="37" t="s">
        <v>2066</v>
      </c>
      <c r="K3029" s="37" t="s">
        <v>2066</v>
      </c>
      <c r="N3029" s="12" t="s">
        <v>2067</v>
      </c>
      <c r="Q3029" s="12" t="s">
        <v>1843</v>
      </c>
      <c r="S3029" s="12" t="s">
        <v>3315</v>
      </c>
      <c r="T3029" s="12" t="s">
        <v>3316</v>
      </c>
      <c r="U3029" s="12">
        <f t="shared" si="584"/>
        <v>1</v>
      </c>
    </row>
    <row r="3030" spans="1:21">
      <c r="A3030" s="12">
        <v>1505152</v>
      </c>
      <c r="B3030" s="12" t="s">
        <v>3427</v>
      </c>
      <c r="C3030" s="12" t="s">
        <v>3428</v>
      </c>
      <c r="D3030" s="12">
        <v>15</v>
      </c>
      <c r="E3030" s="12">
        <v>2</v>
      </c>
      <c r="F3030" s="12">
        <v>15</v>
      </c>
      <c r="G3030" s="12">
        <v>5</v>
      </c>
      <c r="J3030" s="37" t="s">
        <v>2068</v>
      </c>
      <c r="K3030" s="37" t="s">
        <v>2068</v>
      </c>
      <c r="N3030" s="12" t="s">
        <v>2067</v>
      </c>
      <c r="Q3030" s="12" t="s">
        <v>1849</v>
      </c>
      <c r="S3030" s="12" t="s">
        <v>3319</v>
      </c>
      <c r="T3030" s="12" t="s">
        <v>3320</v>
      </c>
      <c r="U3030" s="12">
        <f t="shared" si="584"/>
        <v>1</v>
      </c>
    </row>
    <row r="3031" spans="1:21">
      <c r="A3031" s="12">
        <v>1505153</v>
      </c>
      <c r="B3031" s="12" t="s">
        <v>3429</v>
      </c>
      <c r="C3031" s="12" t="s">
        <v>3430</v>
      </c>
      <c r="D3031" s="12">
        <v>15</v>
      </c>
      <c r="E3031" s="12">
        <v>3</v>
      </c>
      <c r="F3031" s="12">
        <v>15</v>
      </c>
      <c r="G3031" s="12">
        <v>5</v>
      </c>
      <c r="J3031" s="37" t="s">
        <v>2068</v>
      </c>
      <c r="K3031" s="37" t="s">
        <v>2068</v>
      </c>
      <c r="N3031" s="12" t="s">
        <v>2067</v>
      </c>
      <c r="Q3031" s="12" t="s">
        <v>1854</v>
      </c>
      <c r="S3031" s="12" t="s">
        <v>3323</v>
      </c>
      <c r="T3031" s="12" t="s">
        <v>3324</v>
      </c>
      <c r="U3031" s="12">
        <f t="shared" si="584"/>
        <v>1</v>
      </c>
    </row>
    <row r="3032" spans="1:21">
      <c r="A3032" s="12">
        <v>1505154</v>
      </c>
      <c r="B3032" s="12" t="s">
        <v>3431</v>
      </c>
      <c r="C3032" s="12" t="s">
        <v>3432</v>
      </c>
      <c r="D3032" s="12">
        <v>15</v>
      </c>
      <c r="E3032" s="12">
        <v>4</v>
      </c>
      <c r="F3032" s="12">
        <v>15</v>
      </c>
      <c r="G3032" s="12">
        <v>5</v>
      </c>
      <c r="J3032" s="37" t="s">
        <v>2069</v>
      </c>
      <c r="K3032" s="37" t="s">
        <v>2069</v>
      </c>
      <c r="N3032" s="12" t="s">
        <v>2067</v>
      </c>
      <c r="Q3032" s="12" t="s">
        <v>1860</v>
      </c>
      <c r="S3032" s="12" t="s">
        <v>3327</v>
      </c>
      <c r="T3032" s="12" t="s">
        <v>3328</v>
      </c>
      <c r="U3032" s="12">
        <f t="shared" si="584"/>
        <v>1</v>
      </c>
    </row>
    <row r="3033" spans="1:21">
      <c r="A3033" s="12">
        <v>1506021</v>
      </c>
      <c r="B3033" s="12" t="s">
        <v>3313</v>
      </c>
      <c r="C3033" s="12" t="s">
        <v>3314</v>
      </c>
      <c r="D3033" s="12">
        <v>15</v>
      </c>
      <c r="E3033" s="12">
        <v>1</v>
      </c>
      <c r="F3033" s="12">
        <v>2</v>
      </c>
      <c r="G3033" s="12">
        <v>6</v>
      </c>
      <c r="J3033" s="37" t="s">
        <v>2070</v>
      </c>
      <c r="K3033" s="37" t="s">
        <v>2070</v>
      </c>
      <c r="N3033" s="40" t="s">
        <v>2071</v>
      </c>
      <c r="Q3033" s="12" t="s">
        <v>1843</v>
      </c>
      <c r="S3033" s="12" t="s">
        <v>3315</v>
      </c>
      <c r="T3033" s="12" t="s">
        <v>3316</v>
      </c>
      <c r="U3033" s="12">
        <f t="shared" si="584"/>
        <v>1</v>
      </c>
    </row>
    <row r="3034" spans="1:21">
      <c r="A3034" s="12">
        <v>1506022</v>
      </c>
      <c r="B3034" s="12" t="s">
        <v>3317</v>
      </c>
      <c r="C3034" s="12" t="s">
        <v>3318</v>
      </c>
      <c r="D3034" s="12">
        <v>15</v>
      </c>
      <c r="E3034" s="12">
        <v>2</v>
      </c>
      <c r="F3034" s="12">
        <v>2</v>
      </c>
      <c r="G3034" s="12">
        <v>6</v>
      </c>
      <c r="J3034" s="12" t="s">
        <v>2072</v>
      </c>
      <c r="K3034" s="12" t="s">
        <v>2072</v>
      </c>
      <c r="N3034" s="40" t="s">
        <v>2071</v>
      </c>
      <c r="Q3034" s="12" t="s">
        <v>1849</v>
      </c>
      <c r="S3034" s="12" t="s">
        <v>3319</v>
      </c>
      <c r="T3034" s="12" t="s">
        <v>3320</v>
      </c>
      <c r="U3034" s="12">
        <f t="shared" si="584"/>
        <v>1</v>
      </c>
    </row>
    <row r="3035" spans="1:21">
      <c r="A3035" s="12">
        <v>1506023</v>
      </c>
      <c r="B3035" s="12" t="s">
        <v>3321</v>
      </c>
      <c r="C3035" s="12" t="s">
        <v>3322</v>
      </c>
      <c r="D3035" s="12">
        <v>15</v>
      </c>
      <c r="E3035" s="12">
        <v>3</v>
      </c>
      <c r="F3035" s="12">
        <v>2</v>
      </c>
      <c r="G3035" s="12">
        <v>6</v>
      </c>
      <c r="J3035" s="12" t="s">
        <v>2072</v>
      </c>
      <c r="K3035" s="12" t="s">
        <v>2072</v>
      </c>
      <c r="N3035" s="40" t="s">
        <v>2071</v>
      </c>
      <c r="Q3035" s="12" t="s">
        <v>1854</v>
      </c>
      <c r="S3035" s="12" t="s">
        <v>3323</v>
      </c>
      <c r="T3035" s="12" t="s">
        <v>3324</v>
      </c>
      <c r="U3035" s="12">
        <f t="shared" si="584"/>
        <v>1</v>
      </c>
    </row>
    <row r="3036" spans="1:21">
      <c r="A3036" s="12">
        <v>1506024</v>
      </c>
      <c r="B3036" s="12" t="s">
        <v>3325</v>
      </c>
      <c r="C3036" s="12" t="s">
        <v>3326</v>
      </c>
      <c r="D3036" s="12">
        <v>15</v>
      </c>
      <c r="E3036" s="12">
        <v>4</v>
      </c>
      <c r="F3036" s="12">
        <v>2</v>
      </c>
      <c r="G3036" s="12">
        <v>6</v>
      </c>
      <c r="J3036" s="12" t="s">
        <v>2073</v>
      </c>
      <c r="K3036" s="12" t="s">
        <v>2073</v>
      </c>
      <c r="N3036" s="40" t="s">
        <v>2071</v>
      </c>
      <c r="Q3036" s="12" t="s">
        <v>1860</v>
      </c>
      <c r="S3036" s="12" t="s">
        <v>3327</v>
      </c>
      <c r="T3036" s="12" t="s">
        <v>3328</v>
      </c>
      <c r="U3036" s="12">
        <f t="shared" si="584"/>
        <v>1</v>
      </c>
    </row>
    <row r="3037" spans="1:21">
      <c r="A3037" s="12">
        <v>1506031</v>
      </c>
      <c r="B3037" s="12" t="s">
        <v>3329</v>
      </c>
      <c r="C3037" s="12" t="s">
        <v>3330</v>
      </c>
      <c r="D3037" s="12">
        <v>15</v>
      </c>
      <c r="E3037" s="12">
        <v>1</v>
      </c>
      <c r="F3037" s="12">
        <v>3</v>
      </c>
      <c r="G3037" s="12">
        <v>6</v>
      </c>
      <c r="J3037" s="37" t="s">
        <v>2074</v>
      </c>
      <c r="K3037" s="37" t="s">
        <v>2074</v>
      </c>
      <c r="N3037" s="40" t="s">
        <v>2075</v>
      </c>
      <c r="Q3037" s="12" t="s">
        <v>1843</v>
      </c>
      <c r="S3037" s="12" t="s">
        <v>3315</v>
      </c>
      <c r="T3037" s="12" t="s">
        <v>3316</v>
      </c>
      <c r="U3037" s="12">
        <f t="shared" si="584"/>
        <v>1</v>
      </c>
    </row>
    <row r="3038" spans="1:21">
      <c r="A3038" s="12">
        <v>1506032</v>
      </c>
      <c r="B3038" s="12" t="s">
        <v>3331</v>
      </c>
      <c r="C3038" s="12" t="s">
        <v>3332</v>
      </c>
      <c r="D3038" s="12">
        <v>15</v>
      </c>
      <c r="E3038" s="12">
        <v>2</v>
      </c>
      <c r="F3038" s="12">
        <v>3</v>
      </c>
      <c r="G3038" s="12">
        <v>6</v>
      </c>
      <c r="J3038" s="37" t="s">
        <v>2076</v>
      </c>
      <c r="K3038" s="37" t="s">
        <v>2076</v>
      </c>
      <c r="N3038" s="40" t="s">
        <v>2075</v>
      </c>
      <c r="Q3038" s="12" t="s">
        <v>1849</v>
      </c>
      <c r="S3038" s="12" t="s">
        <v>3319</v>
      </c>
      <c r="T3038" s="12" t="s">
        <v>3320</v>
      </c>
      <c r="U3038" s="12">
        <f t="shared" si="584"/>
        <v>1</v>
      </c>
    </row>
    <row r="3039" spans="1:21">
      <c r="A3039" s="12">
        <v>1506033</v>
      </c>
      <c r="B3039" s="12" t="s">
        <v>3333</v>
      </c>
      <c r="C3039" s="12" t="s">
        <v>3334</v>
      </c>
      <c r="D3039" s="12">
        <v>15</v>
      </c>
      <c r="E3039" s="12">
        <v>3</v>
      </c>
      <c r="F3039" s="12">
        <v>3</v>
      </c>
      <c r="G3039" s="12">
        <v>6</v>
      </c>
      <c r="J3039" s="37" t="s">
        <v>2076</v>
      </c>
      <c r="K3039" s="37" t="s">
        <v>2076</v>
      </c>
      <c r="N3039" s="40" t="s">
        <v>2075</v>
      </c>
      <c r="Q3039" s="12" t="s">
        <v>1854</v>
      </c>
      <c r="S3039" s="12" t="s">
        <v>3323</v>
      </c>
      <c r="T3039" s="12" t="s">
        <v>3324</v>
      </c>
      <c r="U3039" s="12">
        <f t="shared" si="584"/>
        <v>1</v>
      </c>
    </row>
    <row r="3040" spans="1:21">
      <c r="A3040" s="12">
        <v>1506034</v>
      </c>
      <c r="B3040" s="12" t="s">
        <v>3335</v>
      </c>
      <c r="C3040" s="12" t="s">
        <v>3336</v>
      </c>
      <c r="D3040" s="12">
        <v>15</v>
      </c>
      <c r="E3040" s="12">
        <v>4</v>
      </c>
      <c r="F3040" s="12">
        <v>3</v>
      </c>
      <c r="G3040" s="12">
        <v>6</v>
      </c>
      <c r="J3040" s="37" t="s">
        <v>2077</v>
      </c>
      <c r="K3040" s="37" t="s">
        <v>2077</v>
      </c>
      <c r="N3040" s="40" t="s">
        <v>2075</v>
      </c>
      <c r="Q3040" s="12" t="s">
        <v>1860</v>
      </c>
      <c r="S3040" s="12" t="s">
        <v>3327</v>
      </c>
      <c r="T3040" s="12" t="s">
        <v>3328</v>
      </c>
      <c r="U3040" s="12">
        <f t="shared" si="584"/>
        <v>1</v>
      </c>
    </row>
    <row r="3041" spans="1:21">
      <c r="A3041" s="12">
        <v>1506041</v>
      </c>
      <c r="B3041" s="12" t="s">
        <v>3337</v>
      </c>
      <c r="C3041" s="12" t="s">
        <v>3338</v>
      </c>
      <c r="D3041" s="12">
        <v>15</v>
      </c>
      <c r="E3041" s="12">
        <v>1</v>
      </c>
      <c r="F3041" s="12">
        <v>4</v>
      </c>
      <c r="G3041" s="12">
        <v>6</v>
      </c>
      <c r="J3041" s="37" t="s">
        <v>2078</v>
      </c>
      <c r="K3041" s="37" t="s">
        <v>2078</v>
      </c>
      <c r="N3041" s="40" t="s">
        <v>2079</v>
      </c>
      <c r="Q3041" s="12" t="s">
        <v>1843</v>
      </c>
      <c r="S3041" s="12" t="s">
        <v>3315</v>
      </c>
      <c r="T3041" s="12" t="s">
        <v>3316</v>
      </c>
      <c r="U3041" s="12">
        <f t="shared" ref="U3041:U3124" si="585">IF(G3041=5,1,IF(G3041=6,1,0))</f>
        <v>1</v>
      </c>
    </row>
    <row r="3042" spans="1:21">
      <c r="A3042" s="12">
        <v>1506042</v>
      </c>
      <c r="B3042" s="12" t="s">
        <v>3339</v>
      </c>
      <c r="C3042" s="12" t="s">
        <v>3340</v>
      </c>
      <c r="D3042" s="12">
        <v>15</v>
      </c>
      <c r="E3042" s="12">
        <v>2</v>
      </c>
      <c r="F3042" s="12">
        <v>4</v>
      </c>
      <c r="G3042" s="12">
        <v>6</v>
      </c>
      <c r="J3042" s="37" t="s">
        <v>2080</v>
      </c>
      <c r="K3042" s="37" t="s">
        <v>2080</v>
      </c>
      <c r="N3042" s="40" t="s">
        <v>2079</v>
      </c>
      <c r="Q3042" s="12" t="s">
        <v>1849</v>
      </c>
      <c r="S3042" s="12" t="s">
        <v>3319</v>
      </c>
      <c r="T3042" s="12" t="s">
        <v>3320</v>
      </c>
      <c r="U3042" s="12">
        <f t="shared" si="585"/>
        <v>1</v>
      </c>
    </row>
    <row r="3043" spans="1:21">
      <c r="A3043" s="12">
        <v>1506043</v>
      </c>
      <c r="B3043" s="12" t="s">
        <v>3341</v>
      </c>
      <c r="C3043" s="12" t="s">
        <v>3342</v>
      </c>
      <c r="D3043" s="12">
        <v>15</v>
      </c>
      <c r="E3043" s="12">
        <v>3</v>
      </c>
      <c r="F3043" s="12">
        <v>4</v>
      </c>
      <c r="G3043" s="12">
        <v>6</v>
      </c>
      <c r="J3043" s="37" t="s">
        <v>2080</v>
      </c>
      <c r="K3043" s="37" t="s">
        <v>2080</v>
      </c>
      <c r="N3043" s="40" t="s">
        <v>2079</v>
      </c>
      <c r="Q3043" s="12" t="s">
        <v>1854</v>
      </c>
      <c r="S3043" s="12" t="s">
        <v>3323</v>
      </c>
      <c r="T3043" s="12" t="s">
        <v>3324</v>
      </c>
      <c r="U3043" s="12">
        <f t="shared" si="585"/>
        <v>1</v>
      </c>
    </row>
    <row r="3044" spans="1:21">
      <c r="A3044" s="12">
        <v>1506044</v>
      </c>
      <c r="B3044" s="12" t="s">
        <v>3343</v>
      </c>
      <c r="C3044" s="12" t="s">
        <v>3344</v>
      </c>
      <c r="D3044" s="12">
        <v>15</v>
      </c>
      <c r="E3044" s="12">
        <v>4</v>
      </c>
      <c r="F3044" s="12">
        <v>4</v>
      </c>
      <c r="G3044" s="12">
        <v>6</v>
      </c>
      <c r="J3044" s="37" t="s">
        <v>2081</v>
      </c>
      <c r="K3044" s="37" t="s">
        <v>2081</v>
      </c>
      <c r="N3044" s="40" t="s">
        <v>2079</v>
      </c>
      <c r="Q3044" s="12" t="s">
        <v>1860</v>
      </c>
      <c r="S3044" s="12" t="s">
        <v>3327</v>
      </c>
      <c r="T3044" s="12" t="s">
        <v>3328</v>
      </c>
      <c r="U3044" s="12">
        <f t="shared" si="585"/>
        <v>1</v>
      </c>
    </row>
    <row r="3045" spans="1:21">
      <c r="A3045" s="12">
        <v>1506051</v>
      </c>
      <c r="B3045" s="12" t="s">
        <v>3345</v>
      </c>
      <c r="C3045" s="12" t="s">
        <v>3346</v>
      </c>
      <c r="D3045" s="12">
        <v>15</v>
      </c>
      <c r="E3045" s="12">
        <v>1</v>
      </c>
      <c r="F3045" s="12">
        <v>5</v>
      </c>
      <c r="G3045" s="12">
        <v>6</v>
      </c>
      <c r="J3045" s="37" t="s">
        <v>2082</v>
      </c>
      <c r="K3045" s="37" t="s">
        <v>2082</v>
      </c>
      <c r="N3045" s="40" t="s">
        <v>2083</v>
      </c>
      <c r="Q3045" s="12" t="s">
        <v>1843</v>
      </c>
      <c r="S3045" s="12" t="s">
        <v>3315</v>
      </c>
      <c r="T3045" s="12" t="s">
        <v>3316</v>
      </c>
      <c r="U3045" s="12">
        <f t="shared" si="585"/>
        <v>1</v>
      </c>
    </row>
    <row r="3046" spans="1:21">
      <c r="A3046" s="12">
        <v>1506052</v>
      </c>
      <c r="B3046" s="12" t="s">
        <v>3347</v>
      </c>
      <c r="C3046" s="12" t="s">
        <v>3348</v>
      </c>
      <c r="D3046" s="12">
        <v>15</v>
      </c>
      <c r="E3046" s="12">
        <v>2</v>
      </c>
      <c r="F3046" s="12">
        <v>5</v>
      </c>
      <c r="G3046" s="12">
        <v>6</v>
      </c>
      <c r="J3046" s="37" t="s">
        <v>2084</v>
      </c>
      <c r="K3046" s="37" t="s">
        <v>2084</v>
      </c>
      <c r="N3046" s="40" t="s">
        <v>2083</v>
      </c>
      <c r="Q3046" s="12" t="s">
        <v>1849</v>
      </c>
      <c r="S3046" s="12" t="s">
        <v>3319</v>
      </c>
      <c r="T3046" s="12" t="s">
        <v>3320</v>
      </c>
      <c r="U3046" s="12">
        <f t="shared" si="585"/>
        <v>1</v>
      </c>
    </row>
    <row r="3047" spans="1:21">
      <c r="A3047" s="12">
        <v>1506053</v>
      </c>
      <c r="B3047" s="12" t="s">
        <v>3349</v>
      </c>
      <c r="C3047" s="12" t="s">
        <v>3350</v>
      </c>
      <c r="D3047" s="12">
        <v>15</v>
      </c>
      <c r="E3047" s="12">
        <v>3</v>
      </c>
      <c r="F3047" s="12">
        <v>5</v>
      </c>
      <c r="G3047" s="12">
        <v>6</v>
      </c>
      <c r="J3047" s="37" t="s">
        <v>2084</v>
      </c>
      <c r="K3047" s="37" t="s">
        <v>2084</v>
      </c>
      <c r="N3047" s="40" t="s">
        <v>2083</v>
      </c>
      <c r="Q3047" s="12" t="s">
        <v>1854</v>
      </c>
      <c r="S3047" s="12" t="s">
        <v>3323</v>
      </c>
      <c r="T3047" s="12" t="s">
        <v>3324</v>
      </c>
      <c r="U3047" s="12">
        <f t="shared" si="585"/>
        <v>1</v>
      </c>
    </row>
    <row r="3048" spans="1:21">
      <c r="A3048" s="12">
        <v>1506054</v>
      </c>
      <c r="B3048" s="12" t="s">
        <v>3351</v>
      </c>
      <c r="C3048" s="12" t="s">
        <v>3352</v>
      </c>
      <c r="D3048" s="12">
        <v>15</v>
      </c>
      <c r="E3048" s="12">
        <v>4</v>
      </c>
      <c r="F3048" s="12">
        <v>5</v>
      </c>
      <c r="G3048" s="12">
        <v>6</v>
      </c>
      <c r="J3048" s="37" t="s">
        <v>2085</v>
      </c>
      <c r="K3048" s="37" t="s">
        <v>2085</v>
      </c>
      <c r="N3048" s="40" t="s">
        <v>2083</v>
      </c>
      <c r="Q3048" s="12" t="s">
        <v>1860</v>
      </c>
      <c r="S3048" s="12" t="s">
        <v>3327</v>
      </c>
      <c r="T3048" s="12" t="s">
        <v>3328</v>
      </c>
      <c r="U3048" s="12">
        <f t="shared" si="585"/>
        <v>1</v>
      </c>
    </row>
    <row r="3049" spans="1:21">
      <c r="A3049" s="12">
        <v>1506061</v>
      </c>
      <c r="B3049" s="12" t="s">
        <v>3353</v>
      </c>
      <c r="C3049" s="12" t="s">
        <v>3354</v>
      </c>
      <c r="D3049" s="12">
        <v>15</v>
      </c>
      <c r="E3049" s="12">
        <v>1</v>
      </c>
      <c r="F3049" s="12">
        <v>6</v>
      </c>
      <c r="G3049" s="12">
        <v>6</v>
      </c>
      <c r="J3049" s="37" t="s">
        <v>2086</v>
      </c>
      <c r="K3049" s="37" t="s">
        <v>2086</v>
      </c>
      <c r="N3049" s="40" t="s">
        <v>2087</v>
      </c>
      <c r="Q3049" s="12" t="s">
        <v>1843</v>
      </c>
      <c r="S3049" s="12" t="s">
        <v>3315</v>
      </c>
      <c r="T3049" s="12" t="s">
        <v>3316</v>
      </c>
      <c r="U3049" s="12">
        <f t="shared" si="585"/>
        <v>1</v>
      </c>
    </row>
    <row r="3050" spans="1:21">
      <c r="A3050" s="12">
        <v>1506062</v>
      </c>
      <c r="B3050" s="12" t="s">
        <v>3355</v>
      </c>
      <c r="C3050" s="12" t="s">
        <v>3356</v>
      </c>
      <c r="D3050" s="12">
        <v>15</v>
      </c>
      <c r="E3050" s="12">
        <v>2</v>
      </c>
      <c r="F3050" s="12">
        <v>6</v>
      </c>
      <c r="G3050" s="12">
        <v>6</v>
      </c>
      <c r="J3050" s="37" t="s">
        <v>2088</v>
      </c>
      <c r="K3050" s="37" t="s">
        <v>2088</v>
      </c>
      <c r="N3050" s="40" t="s">
        <v>2087</v>
      </c>
      <c r="Q3050" s="12" t="s">
        <v>1849</v>
      </c>
      <c r="S3050" s="12" t="s">
        <v>3319</v>
      </c>
      <c r="T3050" s="12" t="s">
        <v>3320</v>
      </c>
      <c r="U3050" s="12">
        <f t="shared" si="585"/>
        <v>1</v>
      </c>
    </row>
    <row r="3051" spans="1:21">
      <c r="A3051" s="12">
        <v>1506063</v>
      </c>
      <c r="B3051" s="12" t="s">
        <v>3357</v>
      </c>
      <c r="C3051" s="12" t="s">
        <v>3358</v>
      </c>
      <c r="D3051" s="12">
        <v>15</v>
      </c>
      <c r="E3051" s="12">
        <v>3</v>
      </c>
      <c r="F3051" s="12">
        <v>6</v>
      </c>
      <c r="G3051" s="12">
        <v>6</v>
      </c>
      <c r="J3051" s="37" t="s">
        <v>2088</v>
      </c>
      <c r="K3051" s="37" t="s">
        <v>2088</v>
      </c>
      <c r="N3051" s="40" t="s">
        <v>2087</v>
      </c>
      <c r="Q3051" s="12" t="s">
        <v>1854</v>
      </c>
      <c r="S3051" s="12" t="s">
        <v>3323</v>
      </c>
      <c r="T3051" s="12" t="s">
        <v>3324</v>
      </c>
      <c r="U3051" s="12">
        <f t="shared" si="585"/>
        <v>1</v>
      </c>
    </row>
    <row r="3052" spans="1:21">
      <c r="A3052" s="12">
        <v>1506064</v>
      </c>
      <c r="B3052" s="12" t="s">
        <v>3359</v>
      </c>
      <c r="C3052" s="12" t="s">
        <v>3360</v>
      </c>
      <c r="D3052" s="12">
        <v>15</v>
      </c>
      <c r="E3052" s="12">
        <v>4</v>
      </c>
      <c r="F3052" s="12">
        <v>6</v>
      </c>
      <c r="G3052" s="12">
        <v>6</v>
      </c>
      <c r="J3052" s="37" t="s">
        <v>2089</v>
      </c>
      <c r="K3052" s="37" t="s">
        <v>2089</v>
      </c>
      <c r="N3052" s="40" t="s">
        <v>2087</v>
      </c>
      <c r="Q3052" s="12" t="s">
        <v>1860</v>
      </c>
      <c r="S3052" s="12" t="s">
        <v>3327</v>
      </c>
      <c r="T3052" s="12" t="s">
        <v>3328</v>
      </c>
      <c r="U3052" s="12">
        <f t="shared" si="585"/>
        <v>1</v>
      </c>
    </row>
    <row r="3053" spans="1:21">
      <c r="A3053" s="12">
        <v>1506071</v>
      </c>
      <c r="B3053" s="12" t="s">
        <v>3361</v>
      </c>
      <c r="C3053" s="12" t="s">
        <v>3362</v>
      </c>
      <c r="D3053" s="12">
        <v>15</v>
      </c>
      <c r="E3053" s="12">
        <v>1</v>
      </c>
      <c r="F3053" s="12">
        <v>7</v>
      </c>
      <c r="G3053" s="12">
        <v>6</v>
      </c>
      <c r="J3053" s="37" t="s">
        <v>2090</v>
      </c>
      <c r="K3053" s="37" t="s">
        <v>2090</v>
      </c>
      <c r="N3053" s="40" t="s">
        <v>2091</v>
      </c>
      <c r="Q3053" s="12" t="s">
        <v>1843</v>
      </c>
      <c r="S3053" s="12" t="s">
        <v>3315</v>
      </c>
      <c r="T3053" s="12" t="s">
        <v>3316</v>
      </c>
      <c r="U3053" s="12">
        <f t="shared" si="585"/>
        <v>1</v>
      </c>
    </row>
    <row r="3054" spans="1:21">
      <c r="A3054" s="12">
        <v>1506072</v>
      </c>
      <c r="B3054" s="12" t="s">
        <v>3363</v>
      </c>
      <c r="C3054" s="12" t="s">
        <v>3364</v>
      </c>
      <c r="D3054" s="12">
        <v>15</v>
      </c>
      <c r="E3054" s="12">
        <v>2</v>
      </c>
      <c r="F3054" s="12">
        <v>7</v>
      </c>
      <c r="G3054" s="12">
        <v>6</v>
      </c>
      <c r="J3054" s="37" t="s">
        <v>2092</v>
      </c>
      <c r="K3054" s="37" t="s">
        <v>2092</v>
      </c>
      <c r="N3054" s="40" t="s">
        <v>2091</v>
      </c>
      <c r="Q3054" s="12" t="s">
        <v>1849</v>
      </c>
      <c r="S3054" s="12" t="s">
        <v>3319</v>
      </c>
      <c r="T3054" s="12" t="s">
        <v>3320</v>
      </c>
      <c r="U3054" s="12">
        <f t="shared" si="585"/>
        <v>1</v>
      </c>
    </row>
    <row r="3055" spans="1:21">
      <c r="A3055" s="12">
        <v>1506073</v>
      </c>
      <c r="B3055" s="12" t="s">
        <v>3365</v>
      </c>
      <c r="C3055" s="12" t="s">
        <v>3366</v>
      </c>
      <c r="D3055" s="12">
        <v>15</v>
      </c>
      <c r="E3055" s="12">
        <v>3</v>
      </c>
      <c r="F3055" s="12">
        <v>7</v>
      </c>
      <c r="G3055" s="12">
        <v>6</v>
      </c>
      <c r="J3055" s="37" t="s">
        <v>2092</v>
      </c>
      <c r="K3055" s="37" t="s">
        <v>2092</v>
      </c>
      <c r="N3055" s="40" t="s">
        <v>2091</v>
      </c>
      <c r="Q3055" s="12" t="s">
        <v>1854</v>
      </c>
      <c r="S3055" s="12" t="s">
        <v>3323</v>
      </c>
      <c r="T3055" s="12" t="s">
        <v>3324</v>
      </c>
      <c r="U3055" s="12">
        <f t="shared" si="585"/>
        <v>1</v>
      </c>
    </row>
    <row r="3056" spans="1:21">
      <c r="A3056" s="12">
        <v>1506074</v>
      </c>
      <c r="B3056" s="12" t="s">
        <v>3367</v>
      </c>
      <c r="C3056" s="12" t="s">
        <v>3368</v>
      </c>
      <c r="D3056" s="12">
        <v>15</v>
      </c>
      <c r="E3056" s="12">
        <v>4</v>
      </c>
      <c r="F3056" s="12">
        <v>7</v>
      </c>
      <c r="G3056" s="12">
        <v>6</v>
      </c>
      <c r="J3056" s="37" t="s">
        <v>2093</v>
      </c>
      <c r="K3056" s="37" t="s">
        <v>2093</v>
      </c>
      <c r="N3056" s="40" t="s">
        <v>2091</v>
      </c>
      <c r="Q3056" s="12" t="s">
        <v>1860</v>
      </c>
      <c r="S3056" s="12" t="s">
        <v>3327</v>
      </c>
      <c r="T3056" s="12" t="s">
        <v>3328</v>
      </c>
      <c r="U3056" s="12">
        <f t="shared" si="585"/>
        <v>1</v>
      </c>
    </row>
    <row r="3057" spans="1:21">
      <c r="A3057" s="12">
        <v>1506081</v>
      </c>
      <c r="B3057" s="12" t="s">
        <v>3369</v>
      </c>
      <c r="C3057" s="12" t="s">
        <v>3370</v>
      </c>
      <c r="D3057" s="12">
        <v>15</v>
      </c>
      <c r="E3057" s="12">
        <v>1</v>
      </c>
      <c r="F3057" s="12">
        <v>8</v>
      </c>
      <c r="G3057" s="12">
        <v>6</v>
      </c>
      <c r="J3057" s="37" t="s">
        <v>2094</v>
      </c>
      <c r="K3057" s="37" t="s">
        <v>2094</v>
      </c>
      <c r="N3057" s="40" t="s">
        <v>2095</v>
      </c>
      <c r="Q3057" s="12" t="s">
        <v>1843</v>
      </c>
      <c r="S3057" s="12" t="s">
        <v>3315</v>
      </c>
      <c r="T3057" s="12" t="s">
        <v>3316</v>
      </c>
      <c r="U3057" s="12">
        <f t="shared" si="585"/>
        <v>1</v>
      </c>
    </row>
    <row r="3058" spans="1:21">
      <c r="A3058" s="12">
        <v>1506082</v>
      </c>
      <c r="B3058" s="12" t="s">
        <v>3371</v>
      </c>
      <c r="C3058" s="12" t="s">
        <v>3372</v>
      </c>
      <c r="D3058" s="12">
        <v>15</v>
      </c>
      <c r="E3058" s="12">
        <v>2</v>
      </c>
      <c r="F3058" s="12">
        <v>8</v>
      </c>
      <c r="G3058" s="12">
        <v>6</v>
      </c>
      <c r="J3058" s="37" t="s">
        <v>2096</v>
      </c>
      <c r="K3058" s="37" t="s">
        <v>2096</v>
      </c>
      <c r="N3058" s="40" t="s">
        <v>2095</v>
      </c>
      <c r="Q3058" s="12" t="s">
        <v>1849</v>
      </c>
      <c r="S3058" s="12" t="s">
        <v>3319</v>
      </c>
      <c r="T3058" s="12" t="s">
        <v>3320</v>
      </c>
      <c r="U3058" s="12">
        <f t="shared" si="585"/>
        <v>1</v>
      </c>
    </row>
    <row r="3059" spans="1:21">
      <c r="A3059" s="12">
        <v>1506083</v>
      </c>
      <c r="B3059" s="12" t="s">
        <v>3373</v>
      </c>
      <c r="C3059" s="12" t="s">
        <v>3374</v>
      </c>
      <c r="D3059" s="12">
        <v>15</v>
      </c>
      <c r="E3059" s="12">
        <v>3</v>
      </c>
      <c r="F3059" s="12">
        <v>8</v>
      </c>
      <c r="G3059" s="12">
        <v>6</v>
      </c>
      <c r="J3059" s="37" t="s">
        <v>2096</v>
      </c>
      <c r="K3059" s="37" t="s">
        <v>2096</v>
      </c>
      <c r="N3059" s="40" t="s">
        <v>2095</v>
      </c>
      <c r="Q3059" s="12" t="s">
        <v>1854</v>
      </c>
      <c r="S3059" s="12" t="s">
        <v>3323</v>
      </c>
      <c r="T3059" s="12" t="s">
        <v>3324</v>
      </c>
      <c r="U3059" s="12">
        <f t="shared" si="585"/>
        <v>1</v>
      </c>
    </row>
    <row r="3060" spans="1:21">
      <c r="A3060" s="12">
        <v>1506084</v>
      </c>
      <c r="B3060" s="12" t="s">
        <v>3375</v>
      </c>
      <c r="C3060" s="12" t="s">
        <v>3376</v>
      </c>
      <c r="D3060" s="12">
        <v>15</v>
      </c>
      <c r="E3060" s="12">
        <v>4</v>
      </c>
      <c r="F3060" s="12">
        <v>8</v>
      </c>
      <c r="G3060" s="12">
        <v>6</v>
      </c>
      <c r="J3060" s="37" t="s">
        <v>2097</v>
      </c>
      <c r="K3060" s="37" t="s">
        <v>2097</v>
      </c>
      <c r="N3060" s="40" t="s">
        <v>2095</v>
      </c>
      <c r="Q3060" s="12" t="s">
        <v>1860</v>
      </c>
      <c r="S3060" s="12" t="s">
        <v>3327</v>
      </c>
      <c r="T3060" s="12" t="s">
        <v>3328</v>
      </c>
      <c r="U3060" s="12">
        <f t="shared" si="585"/>
        <v>1</v>
      </c>
    </row>
    <row r="3061" spans="1:21">
      <c r="A3061" s="12">
        <v>1506091</v>
      </c>
      <c r="B3061" s="12" t="s">
        <v>3377</v>
      </c>
      <c r="C3061" s="12" t="s">
        <v>3378</v>
      </c>
      <c r="D3061" s="12">
        <v>15</v>
      </c>
      <c r="E3061" s="12">
        <v>1</v>
      </c>
      <c r="F3061" s="12">
        <v>9</v>
      </c>
      <c r="G3061" s="12">
        <v>6</v>
      </c>
      <c r="J3061" s="37" t="s">
        <v>2098</v>
      </c>
      <c r="K3061" s="37" t="s">
        <v>2098</v>
      </c>
      <c r="N3061" s="40" t="s">
        <v>2099</v>
      </c>
      <c r="Q3061" s="12" t="s">
        <v>1843</v>
      </c>
      <c r="S3061" s="12" t="s">
        <v>3315</v>
      </c>
      <c r="T3061" s="12" t="s">
        <v>3316</v>
      </c>
      <c r="U3061" s="12">
        <f t="shared" si="585"/>
        <v>1</v>
      </c>
    </row>
    <row r="3062" spans="1:21">
      <c r="A3062" s="12">
        <v>1506092</v>
      </c>
      <c r="B3062" s="12" t="s">
        <v>3379</v>
      </c>
      <c r="C3062" s="12" t="s">
        <v>3380</v>
      </c>
      <c r="D3062" s="12">
        <v>15</v>
      </c>
      <c r="E3062" s="12">
        <v>2</v>
      </c>
      <c r="F3062" s="12">
        <v>9</v>
      </c>
      <c r="G3062" s="12">
        <v>6</v>
      </c>
      <c r="J3062" s="37" t="s">
        <v>2100</v>
      </c>
      <c r="K3062" s="37" t="s">
        <v>2100</v>
      </c>
      <c r="N3062" s="40" t="s">
        <v>2099</v>
      </c>
      <c r="Q3062" s="12" t="s">
        <v>1849</v>
      </c>
      <c r="S3062" s="12" t="s">
        <v>3319</v>
      </c>
      <c r="T3062" s="12" t="s">
        <v>3320</v>
      </c>
      <c r="U3062" s="12">
        <f t="shared" si="585"/>
        <v>1</v>
      </c>
    </row>
    <row r="3063" spans="1:21">
      <c r="A3063" s="12">
        <v>1506093</v>
      </c>
      <c r="B3063" s="12" t="s">
        <v>3381</v>
      </c>
      <c r="C3063" s="12" t="s">
        <v>3382</v>
      </c>
      <c r="D3063" s="12">
        <v>15</v>
      </c>
      <c r="E3063" s="12">
        <v>3</v>
      </c>
      <c r="F3063" s="12">
        <v>9</v>
      </c>
      <c r="G3063" s="12">
        <v>6</v>
      </c>
      <c r="J3063" s="37" t="s">
        <v>2100</v>
      </c>
      <c r="K3063" s="37" t="s">
        <v>2100</v>
      </c>
      <c r="N3063" s="40" t="s">
        <v>2099</v>
      </c>
      <c r="Q3063" s="12" t="s">
        <v>1854</v>
      </c>
      <c r="S3063" s="12" t="s">
        <v>3323</v>
      </c>
      <c r="T3063" s="12" t="s">
        <v>3324</v>
      </c>
      <c r="U3063" s="12">
        <f t="shared" si="585"/>
        <v>1</v>
      </c>
    </row>
    <row r="3064" spans="1:21">
      <c r="A3064" s="12">
        <v>1506094</v>
      </c>
      <c r="B3064" s="12" t="s">
        <v>3383</v>
      </c>
      <c r="C3064" s="12" t="s">
        <v>3384</v>
      </c>
      <c r="D3064" s="12">
        <v>15</v>
      </c>
      <c r="E3064" s="12">
        <v>4</v>
      </c>
      <c r="F3064" s="12">
        <v>9</v>
      </c>
      <c r="G3064" s="12">
        <v>6</v>
      </c>
      <c r="J3064" s="37" t="s">
        <v>2101</v>
      </c>
      <c r="K3064" s="37" t="s">
        <v>2101</v>
      </c>
      <c r="N3064" s="40" t="s">
        <v>2099</v>
      </c>
      <c r="Q3064" s="12" t="s">
        <v>1860</v>
      </c>
      <c r="S3064" s="12" t="s">
        <v>3327</v>
      </c>
      <c r="T3064" s="12" t="s">
        <v>3328</v>
      </c>
      <c r="U3064" s="12">
        <f t="shared" si="585"/>
        <v>1</v>
      </c>
    </row>
    <row r="3065" spans="1:21">
      <c r="A3065" s="12">
        <v>1506101</v>
      </c>
      <c r="B3065" s="12" t="s">
        <v>3385</v>
      </c>
      <c r="C3065" s="12" t="s">
        <v>3386</v>
      </c>
      <c r="D3065" s="12">
        <v>15</v>
      </c>
      <c r="E3065" s="12">
        <v>1</v>
      </c>
      <c r="F3065" s="12">
        <v>10</v>
      </c>
      <c r="G3065" s="12">
        <v>6</v>
      </c>
      <c r="J3065" s="37" t="s">
        <v>2102</v>
      </c>
      <c r="K3065" s="37" t="s">
        <v>2102</v>
      </c>
      <c r="N3065" s="40" t="s">
        <v>2103</v>
      </c>
      <c r="Q3065" s="12" t="s">
        <v>1843</v>
      </c>
      <c r="S3065" s="12" t="s">
        <v>3315</v>
      </c>
      <c r="T3065" s="12" t="s">
        <v>3316</v>
      </c>
      <c r="U3065" s="12">
        <f t="shared" si="585"/>
        <v>1</v>
      </c>
    </row>
    <row r="3066" spans="1:21">
      <c r="A3066" s="12">
        <v>1506102</v>
      </c>
      <c r="B3066" s="12" t="s">
        <v>3387</v>
      </c>
      <c r="C3066" s="12" t="s">
        <v>3388</v>
      </c>
      <c r="D3066" s="12">
        <v>15</v>
      </c>
      <c r="E3066" s="12">
        <v>2</v>
      </c>
      <c r="F3066" s="12">
        <v>10</v>
      </c>
      <c r="G3066" s="12">
        <v>6</v>
      </c>
      <c r="J3066" s="37" t="s">
        <v>2104</v>
      </c>
      <c r="K3066" s="37" t="s">
        <v>2104</v>
      </c>
      <c r="N3066" s="40" t="s">
        <v>2103</v>
      </c>
      <c r="Q3066" s="12" t="s">
        <v>1849</v>
      </c>
      <c r="S3066" s="12" t="s">
        <v>3319</v>
      </c>
      <c r="T3066" s="12" t="s">
        <v>3320</v>
      </c>
      <c r="U3066" s="12">
        <f t="shared" si="585"/>
        <v>1</v>
      </c>
    </row>
    <row r="3067" spans="1:21">
      <c r="A3067" s="12">
        <v>1506103</v>
      </c>
      <c r="B3067" s="12" t="s">
        <v>3389</v>
      </c>
      <c r="C3067" s="12" t="s">
        <v>3390</v>
      </c>
      <c r="D3067" s="12">
        <v>15</v>
      </c>
      <c r="E3067" s="12">
        <v>3</v>
      </c>
      <c r="F3067" s="12">
        <v>10</v>
      </c>
      <c r="G3067" s="12">
        <v>6</v>
      </c>
      <c r="J3067" s="37" t="s">
        <v>2104</v>
      </c>
      <c r="K3067" s="37" t="s">
        <v>2104</v>
      </c>
      <c r="N3067" s="40" t="s">
        <v>2103</v>
      </c>
      <c r="Q3067" s="12" t="s">
        <v>1854</v>
      </c>
      <c r="S3067" s="12" t="s">
        <v>3323</v>
      </c>
      <c r="T3067" s="12" t="s">
        <v>3324</v>
      </c>
      <c r="U3067" s="12">
        <f t="shared" si="585"/>
        <v>1</v>
      </c>
    </row>
    <row r="3068" spans="1:21">
      <c r="A3068" s="12">
        <v>1506104</v>
      </c>
      <c r="B3068" s="12" t="s">
        <v>3391</v>
      </c>
      <c r="C3068" s="12" t="s">
        <v>3392</v>
      </c>
      <c r="D3068" s="12">
        <v>15</v>
      </c>
      <c r="E3068" s="12">
        <v>4</v>
      </c>
      <c r="F3068" s="12">
        <v>10</v>
      </c>
      <c r="G3068" s="12">
        <v>6</v>
      </c>
      <c r="J3068" s="37" t="s">
        <v>2105</v>
      </c>
      <c r="K3068" s="37" t="s">
        <v>2105</v>
      </c>
      <c r="N3068" s="40" t="s">
        <v>2103</v>
      </c>
      <c r="Q3068" s="12" t="s">
        <v>1860</v>
      </c>
      <c r="S3068" s="12" t="s">
        <v>3327</v>
      </c>
      <c r="T3068" s="12" t="s">
        <v>3328</v>
      </c>
      <c r="U3068" s="12">
        <f t="shared" si="585"/>
        <v>1</v>
      </c>
    </row>
    <row r="3069" spans="1:21">
      <c r="A3069" s="12">
        <v>1506111</v>
      </c>
      <c r="B3069" s="12" t="s">
        <v>3393</v>
      </c>
      <c r="C3069" s="12" t="s">
        <v>3394</v>
      </c>
      <c r="D3069" s="12">
        <v>15</v>
      </c>
      <c r="E3069" s="12">
        <v>1</v>
      </c>
      <c r="F3069" s="12">
        <v>11</v>
      </c>
      <c r="G3069" s="12">
        <v>6</v>
      </c>
      <c r="J3069" s="37" t="s">
        <v>2106</v>
      </c>
      <c r="K3069" s="37" t="s">
        <v>2106</v>
      </c>
      <c r="N3069" s="40" t="s">
        <v>2107</v>
      </c>
      <c r="Q3069" s="12" t="s">
        <v>1843</v>
      </c>
      <c r="S3069" s="12" t="s">
        <v>3315</v>
      </c>
      <c r="T3069" s="12" t="s">
        <v>3316</v>
      </c>
      <c r="U3069" s="12">
        <f t="shared" si="585"/>
        <v>1</v>
      </c>
    </row>
    <row r="3070" spans="1:21">
      <c r="A3070" s="12">
        <v>1506112</v>
      </c>
      <c r="B3070" s="12" t="s">
        <v>3395</v>
      </c>
      <c r="C3070" s="12" t="s">
        <v>3396</v>
      </c>
      <c r="D3070" s="12">
        <v>15</v>
      </c>
      <c r="E3070" s="12">
        <v>2</v>
      </c>
      <c r="F3070" s="12">
        <v>11</v>
      </c>
      <c r="G3070" s="12">
        <v>6</v>
      </c>
      <c r="J3070" s="37" t="s">
        <v>2108</v>
      </c>
      <c r="K3070" s="37" t="s">
        <v>2108</v>
      </c>
      <c r="N3070" s="40" t="s">
        <v>2107</v>
      </c>
      <c r="Q3070" s="12" t="s">
        <v>1849</v>
      </c>
      <c r="S3070" s="12" t="s">
        <v>3319</v>
      </c>
      <c r="T3070" s="12" t="s">
        <v>3320</v>
      </c>
      <c r="U3070" s="12">
        <f t="shared" si="585"/>
        <v>1</v>
      </c>
    </row>
    <row r="3071" spans="1:21">
      <c r="A3071" s="12">
        <v>1506113</v>
      </c>
      <c r="B3071" s="12" t="s">
        <v>3397</v>
      </c>
      <c r="C3071" s="12" t="s">
        <v>3398</v>
      </c>
      <c r="D3071" s="12">
        <v>15</v>
      </c>
      <c r="E3071" s="12">
        <v>3</v>
      </c>
      <c r="F3071" s="12">
        <v>11</v>
      </c>
      <c r="G3071" s="12">
        <v>6</v>
      </c>
      <c r="J3071" s="37" t="s">
        <v>2108</v>
      </c>
      <c r="K3071" s="37" t="s">
        <v>2108</v>
      </c>
      <c r="N3071" s="40" t="s">
        <v>2107</v>
      </c>
      <c r="Q3071" s="12" t="s">
        <v>1854</v>
      </c>
      <c r="S3071" s="12" t="s">
        <v>3323</v>
      </c>
      <c r="T3071" s="12" t="s">
        <v>3324</v>
      </c>
      <c r="U3071" s="12">
        <f t="shared" si="585"/>
        <v>1</v>
      </c>
    </row>
    <row r="3072" spans="1:21">
      <c r="A3072" s="12">
        <v>1506114</v>
      </c>
      <c r="B3072" s="12" t="s">
        <v>3399</v>
      </c>
      <c r="C3072" s="12" t="s">
        <v>3400</v>
      </c>
      <c r="D3072" s="12">
        <v>15</v>
      </c>
      <c r="E3072" s="12">
        <v>4</v>
      </c>
      <c r="F3072" s="12">
        <v>11</v>
      </c>
      <c r="G3072" s="12">
        <v>6</v>
      </c>
      <c r="J3072" s="37" t="s">
        <v>2109</v>
      </c>
      <c r="K3072" s="37" t="s">
        <v>2109</v>
      </c>
      <c r="N3072" s="40" t="s">
        <v>2107</v>
      </c>
      <c r="Q3072" s="12" t="s">
        <v>1860</v>
      </c>
      <c r="S3072" s="12" t="s">
        <v>3327</v>
      </c>
      <c r="T3072" s="12" t="s">
        <v>3328</v>
      </c>
      <c r="U3072" s="12">
        <f t="shared" si="585"/>
        <v>1</v>
      </c>
    </row>
    <row r="3073" spans="1:21">
      <c r="A3073" s="12">
        <v>1506121</v>
      </c>
      <c r="B3073" s="12" t="s">
        <v>3401</v>
      </c>
      <c r="C3073" s="12" t="s">
        <v>3402</v>
      </c>
      <c r="D3073" s="12">
        <v>15</v>
      </c>
      <c r="E3073" s="12">
        <v>1</v>
      </c>
      <c r="F3073" s="12">
        <v>12</v>
      </c>
      <c r="G3073" s="12">
        <v>6</v>
      </c>
      <c r="J3073" s="37" t="s">
        <v>2110</v>
      </c>
      <c r="K3073" s="37" t="s">
        <v>2110</v>
      </c>
      <c r="N3073" s="40" t="s">
        <v>2111</v>
      </c>
      <c r="Q3073" s="12" t="s">
        <v>1843</v>
      </c>
      <c r="S3073" s="12" t="s">
        <v>3315</v>
      </c>
      <c r="T3073" s="12" t="s">
        <v>3316</v>
      </c>
      <c r="U3073" s="12">
        <f t="shared" si="585"/>
        <v>1</v>
      </c>
    </row>
    <row r="3074" spans="1:21">
      <c r="A3074" s="12">
        <v>1506122</v>
      </c>
      <c r="B3074" s="12" t="s">
        <v>3403</v>
      </c>
      <c r="C3074" s="12" t="s">
        <v>3404</v>
      </c>
      <c r="D3074" s="12">
        <v>15</v>
      </c>
      <c r="E3074" s="12">
        <v>2</v>
      </c>
      <c r="F3074" s="12">
        <v>12</v>
      </c>
      <c r="G3074" s="12">
        <v>6</v>
      </c>
      <c r="J3074" s="37" t="s">
        <v>2112</v>
      </c>
      <c r="K3074" s="37" t="s">
        <v>2112</v>
      </c>
      <c r="N3074" s="40" t="s">
        <v>2111</v>
      </c>
      <c r="Q3074" s="12" t="s">
        <v>1849</v>
      </c>
      <c r="S3074" s="12" t="s">
        <v>3319</v>
      </c>
      <c r="T3074" s="12" t="s">
        <v>3320</v>
      </c>
      <c r="U3074" s="12">
        <f t="shared" si="585"/>
        <v>1</v>
      </c>
    </row>
    <row r="3075" spans="1:21">
      <c r="A3075" s="12">
        <v>1506123</v>
      </c>
      <c r="B3075" s="12" t="s">
        <v>3405</v>
      </c>
      <c r="C3075" s="12" t="s">
        <v>3406</v>
      </c>
      <c r="D3075" s="12">
        <v>15</v>
      </c>
      <c r="E3075" s="12">
        <v>3</v>
      </c>
      <c r="F3075" s="12">
        <v>12</v>
      </c>
      <c r="G3075" s="12">
        <v>6</v>
      </c>
      <c r="J3075" s="37" t="s">
        <v>2112</v>
      </c>
      <c r="K3075" s="37" t="s">
        <v>2112</v>
      </c>
      <c r="N3075" s="40" t="s">
        <v>2111</v>
      </c>
      <c r="Q3075" s="12" t="s">
        <v>1854</v>
      </c>
      <c r="S3075" s="12" t="s">
        <v>3323</v>
      </c>
      <c r="T3075" s="12" t="s">
        <v>3324</v>
      </c>
      <c r="U3075" s="12">
        <f t="shared" si="585"/>
        <v>1</v>
      </c>
    </row>
    <row r="3076" spans="1:21">
      <c r="A3076" s="12">
        <v>1506124</v>
      </c>
      <c r="B3076" s="12" t="s">
        <v>3407</v>
      </c>
      <c r="C3076" s="12" t="s">
        <v>3408</v>
      </c>
      <c r="D3076" s="12">
        <v>15</v>
      </c>
      <c r="E3076" s="12">
        <v>4</v>
      </c>
      <c r="F3076" s="12">
        <v>12</v>
      </c>
      <c r="G3076" s="12">
        <v>6</v>
      </c>
      <c r="J3076" s="37" t="s">
        <v>2113</v>
      </c>
      <c r="K3076" s="37" t="s">
        <v>2113</v>
      </c>
      <c r="N3076" s="40" t="s">
        <v>2111</v>
      </c>
      <c r="Q3076" s="12" t="s">
        <v>1860</v>
      </c>
      <c r="S3076" s="12" t="s">
        <v>3327</v>
      </c>
      <c r="T3076" s="12" t="s">
        <v>3328</v>
      </c>
      <c r="U3076" s="12">
        <f t="shared" si="585"/>
        <v>1</v>
      </c>
    </row>
    <row r="3077" spans="1:21">
      <c r="A3077" s="12">
        <v>1506131</v>
      </c>
      <c r="B3077" s="12" t="s">
        <v>3409</v>
      </c>
      <c r="C3077" s="12" t="s">
        <v>3410</v>
      </c>
      <c r="D3077" s="12">
        <v>15</v>
      </c>
      <c r="E3077" s="12">
        <v>1</v>
      </c>
      <c r="F3077" s="12">
        <v>13</v>
      </c>
      <c r="G3077" s="12">
        <v>6</v>
      </c>
      <c r="J3077" s="37" t="s">
        <v>2114</v>
      </c>
      <c r="K3077" s="37" t="s">
        <v>2114</v>
      </c>
      <c r="N3077" s="40" t="s">
        <v>2115</v>
      </c>
      <c r="Q3077" s="12" t="s">
        <v>1843</v>
      </c>
      <c r="S3077" s="12" t="s">
        <v>3315</v>
      </c>
      <c r="T3077" s="12" t="s">
        <v>3316</v>
      </c>
      <c r="U3077" s="12">
        <f t="shared" si="585"/>
        <v>1</v>
      </c>
    </row>
    <row r="3078" spans="1:21">
      <c r="A3078" s="12">
        <v>1506132</v>
      </c>
      <c r="B3078" s="12" t="s">
        <v>3411</v>
      </c>
      <c r="C3078" s="12" t="s">
        <v>3412</v>
      </c>
      <c r="D3078" s="12">
        <v>15</v>
      </c>
      <c r="E3078" s="12">
        <v>2</v>
      </c>
      <c r="F3078" s="12">
        <v>13</v>
      </c>
      <c r="G3078" s="12">
        <v>6</v>
      </c>
      <c r="J3078" s="37" t="s">
        <v>2116</v>
      </c>
      <c r="K3078" s="37" t="s">
        <v>2116</v>
      </c>
      <c r="N3078" s="40" t="s">
        <v>2115</v>
      </c>
      <c r="Q3078" s="12" t="s">
        <v>1849</v>
      </c>
      <c r="S3078" s="12" t="s">
        <v>3319</v>
      </c>
      <c r="T3078" s="12" t="s">
        <v>3320</v>
      </c>
      <c r="U3078" s="12">
        <f t="shared" si="585"/>
        <v>1</v>
      </c>
    </row>
    <row r="3079" spans="1:21">
      <c r="A3079" s="12">
        <v>1506133</v>
      </c>
      <c r="B3079" s="12" t="s">
        <v>3413</v>
      </c>
      <c r="C3079" s="12" t="s">
        <v>3414</v>
      </c>
      <c r="D3079" s="12">
        <v>15</v>
      </c>
      <c r="E3079" s="12">
        <v>3</v>
      </c>
      <c r="F3079" s="12">
        <v>13</v>
      </c>
      <c r="G3079" s="12">
        <v>6</v>
      </c>
      <c r="J3079" s="37" t="s">
        <v>2116</v>
      </c>
      <c r="K3079" s="37" t="s">
        <v>2116</v>
      </c>
      <c r="N3079" s="40" t="s">
        <v>2115</v>
      </c>
      <c r="Q3079" s="12" t="s">
        <v>1854</v>
      </c>
      <c r="S3079" s="12" t="s">
        <v>3323</v>
      </c>
      <c r="T3079" s="12" t="s">
        <v>3324</v>
      </c>
      <c r="U3079" s="12">
        <f t="shared" si="585"/>
        <v>1</v>
      </c>
    </row>
    <row r="3080" spans="1:21">
      <c r="A3080" s="12">
        <v>1506134</v>
      </c>
      <c r="B3080" s="12" t="s">
        <v>3415</v>
      </c>
      <c r="C3080" s="12" t="s">
        <v>3416</v>
      </c>
      <c r="D3080" s="12">
        <v>15</v>
      </c>
      <c r="E3080" s="12">
        <v>4</v>
      </c>
      <c r="F3080" s="12">
        <v>13</v>
      </c>
      <c r="G3080" s="12">
        <v>6</v>
      </c>
      <c r="J3080" s="37" t="s">
        <v>2117</v>
      </c>
      <c r="K3080" s="37" t="s">
        <v>2117</v>
      </c>
      <c r="N3080" s="40" t="s">
        <v>2115</v>
      </c>
      <c r="Q3080" s="12" t="s">
        <v>1860</v>
      </c>
      <c r="S3080" s="12" t="s">
        <v>3327</v>
      </c>
      <c r="T3080" s="12" t="s">
        <v>3328</v>
      </c>
      <c r="U3080" s="12">
        <f t="shared" si="585"/>
        <v>1</v>
      </c>
    </row>
    <row r="3081" spans="1:21">
      <c r="A3081" s="12">
        <v>1506141</v>
      </c>
      <c r="B3081" s="12" t="s">
        <v>3417</v>
      </c>
      <c r="C3081" s="12" t="s">
        <v>3418</v>
      </c>
      <c r="D3081" s="12">
        <v>15</v>
      </c>
      <c r="E3081" s="12">
        <v>1</v>
      </c>
      <c r="F3081" s="12">
        <v>14</v>
      </c>
      <c r="G3081" s="12">
        <v>6</v>
      </c>
      <c r="J3081" s="37" t="s">
        <v>2118</v>
      </c>
      <c r="K3081" s="37" t="s">
        <v>2118</v>
      </c>
      <c r="N3081" s="40" t="s">
        <v>2119</v>
      </c>
      <c r="Q3081" s="12" t="s">
        <v>1843</v>
      </c>
      <c r="S3081" s="12" t="s">
        <v>3315</v>
      </c>
      <c r="T3081" s="12" t="s">
        <v>3316</v>
      </c>
      <c r="U3081" s="12">
        <f t="shared" si="585"/>
        <v>1</v>
      </c>
    </row>
    <row r="3082" spans="1:21">
      <c r="A3082" s="12">
        <v>1506142</v>
      </c>
      <c r="B3082" s="12" t="s">
        <v>3419</v>
      </c>
      <c r="C3082" s="12" t="s">
        <v>3420</v>
      </c>
      <c r="D3082" s="12">
        <v>15</v>
      </c>
      <c r="E3082" s="12">
        <v>2</v>
      </c>
      <c r="F3082" s="12">
        <v>14</v>
      </c>
      <c r="G3082" s="12">
        <v>6</v>
      </c>
      <c r="J3082" s="37" t="s">
        <v>2120</v>
      </c>
      <c r="K3082" s="37" t="s">
        <v>2120</v>
      </c>
      <c r="N3082" s="40" t="s">
        <v>2119</v>
      </c>
      <c r="Q3082" s="12" t="s">
        <v>1849</v>
      </c>
      <c r="S3082" s="12" t="s">
        <v>3319</v>
      </c>
      <c r="T3082" s="12" t="s">
        <v>3320</v>
      </c>
      <c r="U3082" s="12">
        <f t="shared" si="585"/>
        <v>1</v>
      </c>
    </row>
    <row r="3083" spans="1:21">
      <c r="A3083" s="12">
        <v>1506143</v>
      </c>
      <c r="B3083" s="12" t="s">
        <v>3421</v>
      </c>
      <c r="C3083" s="12" t="s">
        <v>3422</v>
      </c>
      <c r="D3083" s="12">
        <v>15</v>
      </c>
      <c r="E3083" s="12">
        <v>3</v>
      </c>
      <c r="F3083" s="12">
        <v>14</v>
      </c>
      <c r="G3083" s="12">
        <v>6</v>
      </c>
      <c r="J3083" s="37" t="s">
        <v>2120</v>
      </c>
      <c r="K3083" s="37" t="s">
        <v>2120</v>
      </c>
      <c r="N3083" s="40" t="s">
        <v>2119</v>
      </c>
      <c r="Q3083" s="12" t="s">
        <v>1854</v>
      </c>
      <c r="S3083" s="12" t="s">
        <v>3323</v>
      </c>
      <c r="T3083" s="12" t="s">
        <v>3324</v>
      </c>
      <c r="U3083" s="12">
        <f t="shared" si="585"/>
        <v>1</v>
      </c>
    </row>
    <row r="3084" spans="1:21">
      <c r="A3084" s="12">
        <v>1506144</v>
      </c>
      <c r="B3084" s="12" t="s">
        <v>3423</v>
      </c>
      <c r="C3084" s="12" t="s">
        <v>3424</v>
      </c>
      <c r="D3084" s="12">
        <v>15</v>
      </c>
      <c r="E3084" s="12">
        <v>4</v>
      </c>
      <c r="F3084" s="12">
        <v>14</v>
      </c>
      <c r="G3084" s="12">
        <v>6</v>
      </c>
      <c r="J3084" s="37" t="s">
        <v>2121</v>
      </c>
      <c r="K3084" s="37" t="s">
        <v>2121</v>
      </c>
      <c r="N3084" s="40" t="s">
        <v>2119</v>
      </c>
      <c r="Q3084" s="12" t="s">
        <v>1860</v>
      </c>
      <c r="S3084" s="12" t="s">
        <v>3327</v>
      </c>
      <c r="T3084" s="12" t="s">
        <v>3328</v>
      </c>
      <c r="U3084" s="12">
        <f t="shared" si="585"/>
        <v>1</v>
      </c>
    </row>
    <row r="3085" spans="1:21">
      <c r="A3085" s="12">
        <v>1506151</v>
      </c>
      <c r="B3085" s="12" t="s">
        <v>3425</v>
      </c>
      <c r="C3085" s="12" t="s">
        <v>3426</v>
      </c>
      <c r="D3085" s="12">
        <v>15</v>
      </c>
      <c r="E3085" s="12">
        <v>1</v>
      </c>
      <c r="F3085" s="12">
        <v>15</v>
      </c>
      <c r="G3085" s="12">
        <v>6</v>
      </c>
      <c r="J3085" s="37" t="s">
        <v>2122</v>
      </c>
      <c r="K3085" s="37" t="s">
        <v>2122</v>
      </c>
      <c r="N3085" s="40" t="s">
        <v>2123</v>
      </c>
      <c r="Q3085" s="12" t="s">
        <v>1843</v>
      </c>
      <c r="S3085" s="12" t="s">
        <v>3315</v>
      </c>
      <c r="T3085" s="12" t="s">
        <v>3316</v>
      </c>
      <c r="U3085" s="12">
        <f t="shared" si="585"/>
        <v>1</v>
      </c>
    </row>
    <row r="3086" spans="1:21">
      <c r="A3086" s="12">
        <v>1506152</v>
      </c>
      <c r="B3086" s="12" t="s">
        <v>3427</v>
      </c>
      <c r="C3086" s="12" t="s">
        <v>3428</v>
      </c>
      <c r="D3086" s="12">
        <v>15</v>
      </c>
      <c r="E3086" s="12">
        <v>2</v>
      </c>
      <c r="F3086" s="12">
        <v>15</v>
      </c>
      <c r="G3086" s="12">
        <v>6</v>
      </c>
      <c r="J3086" s="37" t="s">
        <v>2124</v>
      </c>
      <c r="K3086" s="37" t="s">
        <v>2124</v>
      </c>
      <c r="N3086" s="40" t="s">
        <v>2123</v>
      </c>
      <c r="Q3086" s="12" t="s">
        <v>1849</v>
      </c>
      <c r="S3086" s="12" t="s">
        <v>3319</v>
      </c>
      <c r="T3086" s="12" t="s">
        <v>3320</v>
      </c>
      <c r="U3086" s="12">
        <f t="shared" si="585"/>
        <v>1</v>
      </c>
    </row>
    <row r="3087" spans="1:21">
      <c r="A3087" s="12">
        <v>1506153</v>
      </c>
      <c r="B3087" s="12" t="s">
        <v>3429</v>
      </c>
      <c r="C3087" s="12" t="s">
        <v>3430</v>
      </c>
      <c r="D3087" s="12">
        <v>15</v>
      </c>
      <c r="E3087" s="12">
        <v>3</v>
      </c>
      <c r="F3087" s="12">
        <v>15</v>
      </c>
      <c r="G3087" s="12">
        <v>6</v>
      </c>
      <c r="J3087" s="37" t="s">
        <v>2124</v>
      </c>
      <c r="K3087" s="37" t="s">
        <v>2124</v>
      </c>
      <c r="N3087" s="40" t="s">
        <v>2123</v>
      </c>
      <c r="Q3087" s="12" t="s">
        <v>1854</v>
      </c>
      <c r="S3087" s="12" t="s">
        <v>3323</v>
      </c>
      <c r="T3087" s="12" t="s">
        <v>3324</v>
      </c>
      <c r="U3087" s="12">
        <f t="shared" si="585"/>
        <v>1</v>
      </c>
    </row>
    <row r="3088" spans="1:21">
      <c r="A3088" s="12">
        <v>1506154</v>
      </c>
      <c r="B3088" s="12" t="s">
        <v>3431</v>
      </c>
      <c r="C3088" s="12" t="s">
        <v>3432</v>
      </c>
      <c r="D3088" s="12">
        <v>15</v>
      </c>
      <c r="E3088" s="12">
        <v>4</v>
      </c>
      <c r="F3088" s="12">
        <v>15</v>
      </c>
      <c r="G3088" s="12">
        <v>6</v>
      </c>
      <c r="J3088" s="37" t="s">
        <v>2125</v>
      </c>
      <c r="K3088" s="37" t="s">
        <v>2125</v>
      </c>
      <c r="N3088" s="40" t="s">
        <v>2123</v>
      </c>
      <c r="Q3088" s="12" t="s">
        <v>1860</v>
      </c>
      <c r="S3088" s="12" t="s">
        <v>3327</v>
      </c>
      <c r="T3088" s="12" t="s">
        <v>3328</v>
      </c>
      <c r="U3088" s="12">
        <f t="shared" si="585"/>
        <v>1</v>
      </c>
    </row>
    <row r="3089" spans="1:21">
      <c r="A3089" s="12">
        <f>A3085+10</f>
        <v>1506161</v>
      </c>
      <c r="B3089" s="12" t="str">
        <f>F3089&amp;C3089</f>
        <v>16阶电形态伊布部件I</v>
      </c>
      <c r="C3089" s="12" t="str">
        <f>MID(B3085,3,10)</f>
        <v>阶电形态伊布部件I</v>
      </c>
      <c r="D3089" s="12">
        <v>5</v>
      </c>
      <c r="E3089" s="12">
        <v>1</v>
      </c>
      <c r="F3089" s="12">
        <f>F3085+1</f>
        <v>16</v>
      </c>
      <c r="G3089" s="12">
        <v>6</v>
      </c>
      <c r="J3089" s="37" t="s">
        <v>2126</v>
      </c>
      <c r="K3089" s="37" t="s">
        <v>2126</v>
      </c>
      <c r="N3089" s="40" t="s">
        <v>2123</v>
      </c>
      <c r="Q3089" s="12" t="str">
        <f t="shared" ref="Q3089" si="586">Q3085</f>
        <v>js_zq_btn04</v>
      </c>
      <c r="S3089" s="12" t="str">
        <f>S3085</f>
        <v>电(I)</v>
      </c>
      <c r="T3089" s="12" t="str">
        <f>T3085</f>
        <v>宝（火）</v>
      </c>
      <c r="U3089" s="12">
        <f t="shared" si="585"/>
        <v>1</v>
      </c>
    </row>
    <row r="3090" spans="1:21">
      <c r="A3090" s="12">
        <f t="shared" ref="A3090:A3108" si="587">A3086+10</f>
        <v>1506162</v>
      </c>
      <c r="B3090" s="12" t="str">
        <f t="shared" ref="B3090:B3093" si="588">F3090&amp;C3090</f>
        <v>16阶电形态伊布部件II</v>
      </c>
      <c r="C3090" s="12" t="str">
        <f t="shared" ref="C3090:C3092" si="589">MID(B3086,3,10)</f>
        <v>阶电形态伊布部件II</v>
      </c>
      <c r="D3090" s="12">
        <v>5</v>
      </c>
      <c r="E3090" s="12">
        <v>2</v>
      </c>
      <c r="F3090" s="12">
        <f t="shared" ref="F3090:F3108" si="590">F3086+1</f>
        <v>16</v>
      </c>
      <c r="G3090" s="12">
        <v>6</v>
      </c>
      <c r="J3090" s="37" t="s">
        <v>2127</v>
      </c>
      <c r="K3090" s="37" t="s">
        <v>2127</v>
      </c>
      <c r="N3090" s="40" t="s">
        <v>2123</v>
      </c>
      <c r="Q3090" s="12" t="str">
        <f t="shared" ref="Q3090" si="591">Q3086</f>
        <v>js_zq_btn03</v>
      </c>
      <c r="S3090" s="12" t="str">
        <f t="shared" ref="S3090:T3090" si="592">S3086</f>
        <v>电(II)</v>
      </c>
      <c r="T3090" s="12" t="str">
        <f t="shared" si="592"/>
        <v>宝（水）</v>
      </c>
      <c r="U3090" s="12">
        <f t="shared" si="585"/>
        <v>1</v>
      </c>
    </row>
    <row r="3091" spans="1:21">
      <c r="A3091" s="12">
        <f t="shared" si="587"/>
        <v>1506163</v>
      </c>
      <c r="B3091" s="12" t="str">
        <f t="shared" si="588"/>
        <v>16阶电形态伊布部件II</v>
      </c>
      <c r="C3091" s="12" t="str">
        <f t="shared" si="589"/>
        <v>阶电形态伊布部件II</v>
      </c>
      <c r="D3091" s="12">
        <v>5</v>
      </c>
      <c r="E3091" s="12">
        <v>3</v>
      </c>
      <c r="F3091" s="12">
        <f t="shared" si="590"/>
        <v>16</v>
      </c>
      <c r="G3091" s="12">
        <v>6</v>
      </c>
      <c r="J3091" s="37" t="s">
        <v>2127</v>
      </c>
      <c r="K3091" s="37" t="s">
        <v>2127</v>
      </c>
      <c r="N3091" s="40" t="s">
        <v>2123</v>
      </c>
      <c r="Q3091" s="12" t="str">
        <f t="shared" ref="Q3091" si="593">Q3087</f>
        <v>js_zq_btn02</v>
      </c>
      <c r="S3091" s="12" t="str">
        <f t="shared" ref="S3091:T3091" si="594">S3087</f>
        <v>电(III)</v>
      </c>
      <c r="T3091" s="12" t="str">
        <f t="shared" si="594"/>
        <v>宝（月）</v>
      </c>
      <c r="U3091" s="12">
        <f t="shared" si="585"/>
        <v>1</v>
      </c>
    </row>
    <row r="3092" spans="1:21">
      <c r="A3092" s="12">
        <f t="shared" si="587"/>
        <v>1506164</v>
      </c>
      <c r="B3092" s="12" t="str">
        <f t="shared" si="588"/>
        <v>16阶电形态伊布部件IV</v>
      </c>
      <c r="C3092" s="12" t="str">
        <f t="shared" si="589"/>
        <v>阶电形态伊布部件IV</v>
      </c>
      <c r="D3092" s="12">
        <v>5</v>
      </c>
      <c r="E3092" s="12">
        <v>4</v>
      </c>
      <c r="F3092" s="12">
        <f t="shared" si="590"/>
        <v>16</v>
      </c>
      <c r="G3092" s="12">
        <v>6</v>
      </c>
      <c r="J3092" s="37" t="s">
        <v>2128</v>
      </c>
      <c r="K3092" s="37" t="s">
        <v>2128</v>
      </c>
      <c r="N3092" s="40" t="s">
        <v>2123</v>
      </c>
      <c r="Q3092" s="12" t="str">
        <f t="shared" ref="Q3092" si="595">Q3088</f>
        <v>js_zq_btn01</v>
      </c>
      <c r="S3092" s="12" t="str">
        <f t="shared" ref="S3092:T3092" si="596">S3088</f>
        <v>电(IV)</v>
      </c>
      <c r="T3092" s="12" t="str">
        <f t="shared" si="596"/>
        <v>宝（阳）</v>
      </c>
      <c r="U3092" s="12">
        <f t="shared" si="585"/>
        <v>1</v>
      </c>
    </row>
    <row r="3093" spans="1:21">
      <c r="A3093" s="12">
        <f t="shared" si="587"/>
        <v>1506171</v>
      </c>
      <c r="B3093" s="12" t="str">
        <f t="shared" si="588"/>
        <v>17阶电形态伊布部件I</v>
      </c>
      <c r="C3093" s="12" t="str">
        <f>C3089</f>
        <v>阶电形态伊布部件I</v>
      </c>
      <c r="D3093" s="12">
        <v>5</v>
      </c>
      <c r="E3093" s="12">
        <v>1</v>
      </c>
      <c r="F3093" s="12">
        <f t="shared" si="590"/>
        <v>17</v>
      </c>
      <c r="G3093" s="12">
        <v>6</v>
      </c>
      <c r="J3093" s="37" t="s">
        <v>2129</v>
      </c>
      <c r="K3093" s="37" t="s">
        <v>2129</v>
      </c>
      <c r="N3093" s="40" t="s">
        <v>2123</v>
      </c>
      <c r="Q3093" s="12" t="str">
        <f t="shared" ref="Q3093" si="597">Q3089</f>
        <v>js_zq_btn04</v>
      </c>
      <c r="S3093" s="12" t="str">
        <f t="shared" ref="S3093:T3093" si="598">S3089</f>
        <v>电(I)</v>
      </c>
      <c r="T3093" s="12" t="str">
        <f t="shared" si="598"/>
        <v>宝（火）</v>
      </c>
      <c r="U3093" s="12">
        <f t="shared" si="585"/>
        <v>1</v>
      </c>
    </row>
    <row r="3094" spans="1:21">
      <c r="A3094" s="12">
        <f t="shared" si="587"/>
        <v>1506172</v>
      </c>
      <c r="B3094" s="12" t="str">
        <f t="shared" ref="B3094:B3097" si="599">F3094&amp;C3094</f>
        <v>17阶电形态伊布部件II</v>
      </c>
      <c r="C3094" s="12" t="str">
        <f t="shared" ref="C3094:C3108" si="600">C3090</f>
        <v>阶电形态伊布部件II</v>
      </c>
      <c r="D3094" s="12">
        <v>5</v>
      </c>
      <c r="E3094" s="12">
        <v>2</v>
      </c>
      <c r="F3094" s="12">
        <f t="shared" si="590"/>
        <v>17</v>
      </c>
      <c r="G3094" s="12">
        <v>6</v>
      </c>
      <c r="J3094" s="37" t="s">
        <v>2130</v>
      </c>
      <c r="K3094" s="37" t="s">
        <v>2130</v>
      </c>
      <c r="N3094" s="40" t="s">
        <v>2123</v>
      </c>
      <c r="Q3094" s="12" t="str">
        <f t="shared" ref="Q3094" si="601">Q3090</f>
        <v>js_zq_btn03</v>
      </c>
      <c r="S3094" s="12" t="str">
        <f t="shared" ref="S3094:T3094" si="602">S3090</f>
        <v>电(II)</v>
      </c>
      <c r="T3094" s="12" t="str">
        <f t="shared" si="602"/>
        <v>宝（水）</v>
      </c>
      <c r="U3094" s="12">
        <f t="shared" si="585"/>
        <v>1</v>
      </c>
    </row>
    <row r="3095" spans="1:21">
      <c r="A3095" s="12">
        <f t="shared" si="587"/>
        <v>1506173</v>
      </c>
      <c r="B3095" s="12" t="str">
        <f t="shared" si="599"/>
        <v>17阶电形态伊布部件II</v>
      </c>
      <c r="C3095" s="12" t="str">
        <f t="shared" si="600"/>
        <v>阶电形态伊布部件II</v>
      </c>
      <c r="D3095" s="12">
        <v>5</v>
      </c>
      <c r="E3095" s="12">
        <v>3</v>
      </c>
      <c r="F3095" s="12">
        <f t="shared" si="590"/>
        <v>17</v>
      </c>
      <c r="G3095" s="12">
        <v>6</v>
      </c>
      <c r="J3095" s="37" t="s">
        <v>2130</v>
      </c>
      <c r="K3095" s="37" t="s">
        <v>2130</v>
      </c>
      <c r="N3095" s="40" t="s">
        <v>2123</v>
      </c>
      <c r="Q3095" s="12" t="str">
        <f t="shared" ref="Q3095" si="603">Q3091</f>
        <v>js_zq_btn02</v>
      </c>
      <c r="S3095" s="12" t="str">
        <f t="shared" ref="S3095:T3095" si="604">S3091</f>
        <v>电(III)</v>
      </c>
      <c r="T3095" s="12" t="str">
        <f t="shared" si="604"/>
        <v>宝（月）</v>
      </c>
      <c r="U3095" s="12">
        <f t="shared" si="585"/>
        <v>1</v>
      </c>
    </row>
    <row r="3096" spans="1:21">
      <c r="A3096" s="12">
        <f t="shared" si="587"/>
        <v>1506174</v>
      </c>
      <c r="B3096" s="12" t="str">
        <f t="shared" si="599"/>
        <v>17阶电形态伊布部件IV</v>
      </c>
      <c r="C3096" s="12" t="str">
        <f t="shared" si="600"/>
        <v>阶电形态伊布部件IV</v>
      </c>
      <c r="D3096" s="12">
        <v>5</v>
      </c>
      <c r="E3096" s="12">
        <v>4</v>
      </c>
      <c r="F3096" s="12">
        <f t="shared" si="590"/>
        <v>17</v>
      </c>
      <c r="G3096" s="12">
        <v>6</v>
      </c>
      <c r="J3096" s="37" t="s">
        <v>2131</v>
      </c>
      <c r="K3096" s="37" t="s">
        <v>2131</v>
      </c>
      <c r="N3096" s="40" t="s">
        <v>2123</v>
      </c>
      <c r="Q3096" s="12" t="str">
        <f t="shared" ref="Q3096" si="605">Q3092</f>
        <v>js_zq_btn01</v>
      </c>
      <c r="S3096" s="12" t="str">
        <f t="shared" ref="S3096:T3096" si="606">S3092</f>
        <v>电(IV)</v>
      </c>
      <c r="T3096" s="12" t="str">
        <f t="shared" si="606"/>
        <v>宝（阳）</v>
      </c>
      <c r="U3096" s="12">
        <f t="shared" si="585"/>
        <v>1</v>
      </c>
    </row>
    <row r="3097" spans="1:21">
      <c r="A3097" s="12">
        <f t="shared" si="587"/>
        <v>1506181</v>
      </c>
      <c r="B3097" s="12" t="str">
        <f t="shared" si="599"/>
        <v>18阶电形态伊布部件I</v>
      </c>
      <c r="C3097" s="12" t="str">
        <f t="shared" si="600"/>
        <v>阶电形态伊布部件I</v>
      </c>
      <c r="D3097" s="12">
        <v>5</v>
      </c>
      <c r="E3097" s="12">
        <v>1</v>
      </c>
      <c r="F3097" s="12">
        <f t="shared" si="590"/>
        <v>18</v>
      </c>
      <c r="G3097" s="12">
        <v>6</v>
      </c>
      <c r="J3097" s="37" t="s">
        <v>2132</v>
      </c>
      <c r="K3097" s="37" t="s">
        <v>2132</v>
      </c>
      <c r="N3097" s="40" t="s">
        <v>2123</v>
      </c>
      <c r="Q3097" s="12" t="str">
        <f t="shared" ref="Q3097" si="607">Q3093</f>
        <v>js_zq_btn04</v>
      </c>
      <c r="S3097" s="12" t="str">
        <f t="shared" ref="S3097:T3097" si="608">S3093</f>
        <v>电(I)</v>
      </c>
      <c r="T3097" s="12" t="str">
        <f t="shared" si="608"/>
        <v>宝（火）</v>
      </c>
      <c r="U3097" s="12">
        <f t="shared" si="585"/>
        <v>1</v>
      </c>
    </row>
    <row r="3098" spans="1:21">
      <c r="A3098" s="12">
        <f t="shared" si="587"/>
        <v>1506182</v>
      </c>
      <c r="B3098" s="12" t="str">
        <f t="shared" ref="B3098:B3101" si="609">F3098&amp;C3098</f>
        <v>18阶电形态伊布部件II</v>
      </c>
      <c r="C3098" s="12" t="str">
        <f t="shared" si="600"/>
        <v>阶电形态伊布部件II</v>
      </c>
      <c r="D3098" s="12">
        <v>5</v>
      </c>
      <c r="E3098" s="12">
        <v>2</v>
      </c>
      <c r="F3098" s="12">
        <f t="shared" si="590"/>
        <v>18</v>
      </c>
      <c r="G3098" s="12">
        <v>6</v>
      </c>
      <c r="J3098" s="37" t="s">
        <v>2133</v>
      </c>
      <c r="K3098" s="37" t="s">
        <v>2133</v>
      </c>
      <c r="N3098" s="40" t="s">
        <v>2123</v>
      </c>
      <c r="Q3098" s="12" t="str">
        <f t="shared" ref="Q3098" si="610">Q3094</f>
        <v>js_zq_btn03</v>
      </c>
      <c r="S3098" s="12" t="str">
        <f t="shared" ref="S3098:T3098" si="611">S3094</f>
        <v>电(II)</v>
      </c>
      <c r="T3098" s="12" t="str">
        <f t="shared" si="611"/>
        <v>宝（水）</v>
      </c>
      <c r="U3098" s="12">
        <f t="shared" si="585"/>
        <v>1</v>
      </c>
    </row>
    <row r="3099" spans="1:21">
      <c r="A3099" s="12">
        <f t="shared" si="587"/>
        <v>1506183</v>
      </c>
      <c r="B3099" s="12" t="str">
        <f t="shared" si="609"/>
        <v>18阶电形态伊布部件II</v>
      </c>
      <c r="C3099" s="12" t="str">
        <f t="shared" si="600"/>
        <v>阶电形态伊布部件II</v>
      </c>
      <c r="D3099" s="12">
        <v>5</v>
      </c>
      <c r="E3099" s="12">
        <v>3</v>
      </c>
      <c r="F3099" s="12">
        <f t="shared" si="590"/>
        <v>18</v>
      </c>
      <c r="G3099" s="12">
        <v>6</v>
      </c>
      <c r="J3099" s="37" t="s">
        <v>2133</v>
      </c>
      <c r="K3099" s="37" t="s">
        <v>2133</v>
      </c>
      <c r="N3099" s="40" t="s">
        <v>2123</v>
      </c>
      <c r="Q3099" s="12" t="str">
        <f t="shared" ref="Q3099" si="612">Q3095</f>
        <v>js_zq_btn02</v>
      </c>
      <c r="S3099" s="12" t="str">
        <f t="shared" ref="S3099:T3099" si="613">S3095</f>
        <v>电(III)</v>
      </c>
      <c r="T3099" s="12" t="str">
        <f t="shared" si="613"/>
        <v>宝（月）</v>
      </c>
      <c r="U3099" s="12">
        <f t="shared" si="585"/>
        <v>1</v>
      </c>
    </row>
    <row r="3100" spans="1:21">
      <c r="A3100" s="12">
        <f t="shared" si="587"/>
        <v>1506184</v>
      </c>
      <c r="B3100" s="12" t="str">
        <f t="shared" si="609"/>
        <v>18阶电形态伊布部件IV</v>
      </c>
      <c r="C3100" s="12" t="str">
        <f t="shared" si="600"/>
        <v>阶电形态伊布部件IV</v>
      </c>
      <c r="D3100" s="12">
        <v>5</v>
      </c>
      <c r="E3100" s="12">
        <v>4</v>
      </c>
      <c r="F3100" s="12">
        <f t="shared" si="590"/>
        <v>18</v>
      </c>
      <c r="G3100" s="12">
        <v>6</v>
      </c>
      <c r="J3100" s="37" t="s">
        <v>2134</v>
      </c>
      <c r="K3100" s="37" t="s">
        <v>2134</v>
      </c>
      <c r="N3100" s="40" t="s">
        <v>2123</v>
      </c>
      <c r="Q3100" s="12" t="str">
        <f t="shared" ref="Q3100" si="614">Q3096</f>
        <v>js_zq_btn01</v>
      </c>
      <c r="S3100" s="12" t="str">
        <f t="shared" ref="S3100:T3100" si="615">S3096</f>
        <v>电(IV)</v>
      </c>
      <c r="T3100" s="12" t="str">
        <f t="shared" si="615"/>
        <v>宝（阳）</v>
      </c>
      <c r="U3100" s="12">
        <f t="shared" si="585"/>
        <v>1</v>
      </c>
    </row>
    <row r="3101" spans="1:21">
      <c r="A3101" s="12">
        <f t="shared" si="587"/>
        <v>1506191</v>
      </c>
      <c r="B3101" s="12" t="str">
        <f t="shared" si="609"/>
        <v>19阶电形态伊布部件I</v>
      </c>
      <c r="C3101" s="12" t="str">
        <f t="shared" si="600"/>
        <v>阶电形态伊布部件I</v>
      </c>
      <c r="D3101" s="12">
        <v>5</v>
      </c>
      <c r="E3101" s="12">
        <v>1</v>
      </c>
      <c r="F3101" s="12">
        <f t="shared" si="590"/>
        <v>19</v>
      </c>
      <c r="G3101" s="12">
        <v>6</v>
      </c>
      <c r="J3101" s="37" t="s">
        <v>2135</v>
      </c>
      <c r="K3101" s="37" t="s">
        <v>2135</v>
      </c>
      <c r="N3101" s="40" t="s">
        <v>2123</v>
      </c>
      <c r="Q3101" s="12" t="str">
        <f t="shared" ref="Q3101" si="616">Q3097</f>
        <v>js_zq_btn04</v>
      </c>
      <c r="S3101" s="12" t="str">
        <f t="shared" ref="S3101:T3101" si="617">S3097</f>
        <v>电(I)</v>
      </c>
      <c r="T3101" s="12" t="str">
        <f t="shared" si="617"/>
        <v>宝（火）</v>
      </c>
      <c r="U3101" s="12">
        <f t="shared" si="585"/>
        <v>1</v>
      </c>
    </row>
    <row r="3102" spans="1:21">
      <c r="A3102" s="12">
        <f t="shared" si="587"/>
        <v>1506192</v>
      </c>
      <c r="B3102" s="12" t="str">
        <f t="shared" ref="B3102:B3105" si="618">F3102&amp;C3102</f>
        <v>19阶电形态伊布部件II</v>
      </c>
      <c r="C3102" s="12" t="str">
        <f t="shared" si="600"/>
        <v>阶电形态伊布部件II</v>
      </c>
      <c r="D3102" s="12">
        <v>5</v>
      </c>
      <c r="E3102" s="12">
        <v>2</v>
      </c>
      <c r="F3102" s="12">
        <f t="shared" si="590"/>
        <v>19</v>
      </c>
      <c r="G3102" s="12">
        <v>6</v>
      </c>
      <c r="J3102" s="37" t="s">
        <v>2136</v>
      </c>
      <c r="K3102" s="37" t="s">
        <v>2136</v>
      </c>
      <c r="N3102" s="40" t="s">
        <v>2123</v>
      </c>
      <c r="Q3102" s="12" t="str">
        <f t="shared" ref="Q3102" si="619">Q3098</f>
        <v>js_zq_btn03</v>
      </c>
      <c r="S3102" s="12" t="str">
        <f t="shared" ref="S3102:T3102" si="620">S3098</f>
        <v>电(II)</v>
      </c>
      <c r="T3102" s="12" t="str">
        <f t="shared" si="620"/>
        <v>宝（水）</v>
      </c>
      <c r="U3102" s="12">
        <f t="shared" si="585"/>
        <v>1</v>
      </c>
    </row>
    <row r="3103" spans="1:21">
      <c r="A3103" s="12">
        <f t="shared" si="587"/>
        <v>1506193</v>
      </c>
      <c r="B3103" s="12" t="str">
        <f t="shared" si="618"/>
        <v>19阶电形态伊布部件II</v>
      </c>
      <c r="C3103" s="12" t="str">
        <f t="shared" si="600"/>
        <v>阶电形态伊布部件II</v>
      </c>
      <c r="D3103" s="12">
        <v>5</v>
      </c>
      <c r="E3103" s="12">
        <v>3</v>
      </c>
      <c r="F3103" s="12">
        <f t="shared" si="590"/>
        <v>19</v>
      </c>
      <c r="G3103" s="12">
        <v>6</v>
      </c>
      <c r="J3103" s="37" t="s">
        <v>2136</v>
      </c>
      <c r="K3103" s="37" t="s">
        <v>2136</v>
      </c>
      <c r="N3103" s="40" t="s">
        <v>2123</v>
      </c>
      <c r="Q3103" s="12" t="str">
        <f t="shared" ref="Q3103" si="621">Q3099</f>
        <v>js_zq_btn02</v>
      </c>
      <c r="S3103" s="12" t="str">
        <f t="shared" ref="S3103:T3103" si="622">S3099</f>
        <v>电(III)</v>
      </c>
      <c r="T3103" s="12" t="str">
        <f t="shared" si="622"/>
        <v>宝（月）</v>
      </c>
      <c r="U3103" s="12">
        <f t="shared" si="585"/>
        <v>1</v>
      </c>
    </row>
    <row r="3104" spans="1:21">
      <c r="A3104" s="12">
        <f t="shared" si="587"/>
        <v>1506194</v>
      </c>
      <c r="B3104" s="12" t="str">
        <f t="shared" si="618"/>
        <v>19阶电形态伊布部件IV</v>
      </c>
      <c r="C3104" s="12" t="str">
        <f t="shared" si="600"/>
        <v>阶电形态伊布部件IV</v>
      </c>
      <c r="D3104" s="12">
        <v>5</v>
      </c>
      <c r="E3104" s="12">
        <v>4</v>
      </c>
      <c r="F3104" s="12">
        <f t="shared" si="590"/>
        <v>19</v>
      </c>
      <c r="G3104" s="12">
        <v>6</v>
      </c>
      <c r="J3104" s="37" t="s">
        <v>2137</v>
      </c>
      <c r="K3104" s="37" t="s">
        <v>2137</v>
      </c>
      <c r="N3104" s="40" t="s">
        <v>2123</v>
      </c>
      <c r="Q3104" s="12" t="str">
        <f t="shared" ref="Q3104" si="623">Q3100</f>
        <v>js_zq_btn01</v>
      </c>
      <c r="S3104" s="12" t="str">
        <f t="shared" ref="S3104:T3104" si="624">S3100</f>
        <v>电(IV)</v>
      </c>
      <c r="T3104" s="12" t="str">
        <f t="shared" si="624"/>
        <v>宝（阳）</v>
      </c>
      <c r="U3104" s="12">
        <f t="shared" si="585"/>
        <v>1</v>
      </c>
    </row>
    <row r="3105" spans="1:21">
      <c r="A3105" s="12">
        <f t="shared" si="587"/>
        <v>1506201</v>
      </c>
      <c r="B3105" s="12" t="str">
        <f t="shared" si="618"/>
        <v>20阶电形态伊布部件I</v>
      </c>
      <c r="C3105" s="12" t="str">
        <f t="shared" si="600"/>
        <v>阶电形态伊布部件I</v>
      </c>
      <c r="D3105" s="12">
        <v>5</v>
      </c>
      <c r="E3105" s="12">
        <v>1</v>
      </c>
      <c r="F3105" s="12">
        <f t="shared" si="590"/>
        <v>20</v>
      </c>
      <c r="G3105" s="12">
        <v>6</v>
      </c>
      <c r="J3105" s="37" t="s">
        <v>2138</v>
      </c>
      <c r="K3105" s="37" t="s">
        <v>2138</v>
      </c>
      <c r="N3105" s="40" t="s">
        <v>2123</v>
      </c>
      <c r="Q3105" s="12" t="str">
        <f t="shared" ref="Q3105" si="625">Q3101</f>
        <v>js_zq_btn04</v>
      </c>
      <c r="S3105" s="12" t="str">
        <f t="shared" ref="S3105:T3105" si="626">S3101</f>
        <v>电(I)</v>
      </c>
      <c r="T3105" s="12" t="str">
        <f t="shared" si="626"/>
        <v>宝（火）</v>
      </c>
      <c r="U3105" s="12">
        <f t="shared" si="585"/>
        <v>1</v>
      </c>
    </row>
    <row r="3106" spans="1:21">
      <c r="A3106" s="12">
        <f t="shared" si="587"/>
        <v>1506202</v>
      </c>
      <c r="B3106" s="12" t="str">
        <f t="shared" ref="B3106:B3108" si="627">F3106&amp;C3106</f>
        <v>20阶电形态伊布部件II</v>
      </c>
      <c r="C3106" s="12" t="str">
        <f t="shared" si="600"/>
        <v>阶电形态伊布部件II</v>
      </c>
      <c r="D3106" s="12">
        <v>5</v>
      </c>
      <c r="E3106" s="12">
        <v>2</v>
      </c>
      <c r="F3106" s="12">
        <f t="shared" si="590"/>
        <v>20</v>
      </c>
      <c r="G3106" s="12">
        <v>6</v>
      </c>
      <c r="J3106" s="37" t="s">
        <v>2139</v>
      </c>
      <c r="K3106" s="37" t="s">
        <v>2139</v>
      </c>
      <c r="N3106" s="40" t="s">
        <v>2123</v>
      </c>
      <c r="Q3106" s="12" t="str">
        <f t="shared" ref="Q3106" si="628">Q3102</f>
        <v>js_zq_btn03</v>
      </c>
      <c r="S3106" s="12" t="str">
        <f t="shared" ref="S3106:T3106" si="629">S3102</f>
        <v>电(II)</v>
      </c>
      <c r="T3106" s="12" t="str">
        <f t="shared" si="629"/>
        <v>宝（水）</v>
      </c>
      <c r="U3106" s="12">
        <f t="shared" si="585"/>
        <v>1</v>
      </c>
    </row>
    <row r="3107" spans="1:21">
      <c r="A3107" s="12">
        <f t="shared" si="587"/>
        <v>1506203</v>
      </c>
      <c r="B3107" s="12" t="str">
        <f t="shared" si="627"/>
        <v>20阶电形态伊布部件II</v>
      </c>
      <c r="C3107" s="12" t="str">
        <f t="shared" si="600"/>
        <v>阶电形态伊布部件II</v>
      </c>
      <c r="D3107" s="12">
        <v>5</v>
      </c>
      <c r="E3107" s="12">
        <v>3</v>
      </c>
      <c r="F3107" s="12">
        <f t="shared" si="590"/>
        <v>20</v>
      </c>
      <c r="G3107" s="12">
        <v>6</v>
      </c>
      <c r="J3107" s="37" t="s">
        <v>2139</v>
      </c>
      <c r="K3107" s="37" t="s">
        <v>2139</v>
      </c>
      <c r="N3107" s="40" t="s">
        <v>2123</v>
      </c>
      <c r="Q3107" s="12" t="str">
        <f t="shared" ref="Q3107" si="630">Q3103</f>
        <v>js_zq_btn02</v>
      </c>
      <c r="S3107" s="12" t="str">
        <f t="shared" ref="S3107:T3107" si="631">S3103</f>
        <v>电(III)</v>
      </c>
      <c r="T3107" s="12" t="str">
        <f t="shared" si="631"/>
        <v>宝（月）</v>
      </c>
      <c r="U3107" s="12">
        <f t="shared" si="585"/>
        <v>1</v>
      </c>
    </row>
    <row r="3108" spans="1:21">
      <c r="A3108" s="12">
        <f t="shared" si="587"/>
        <v>1506204</v>
      </c>
      <c r="B3108" s="12" t="str">
        <f t="shared" si="627"/>
        <v>20阶电形态伊布部件IV</v>
      </c>
      <c r="C3108" s="12" t="str">
        <f t="shared" si="600"/>
        <v>阶电形态伊布部件IV</v>
      </c>
      <c r="D3108" s="12">
        <v>5</v>
      </c>
      <c r="E3108" s="12">
        <v>4</v>
      </c>
      <c r="F3108" s="12">
        <f t="shared" si="590"/>
        <v>20</v>
      </c>
      <c r="G3108" s="12">
        <v>6</v>
      </c>
      <c r="J3108" s="37" t="s">
        <v>2140</v>
      </c>
      <c r="K3108" s="37" t="s">
        <v>2140</v>
      </c>
      <c r="N3108" s="40" t="s">
        <v>2123</v>
      </c>
      <c r="Q3108" s="12" t="str">
        <f t="shared" ref="Q3108" si="632">Q3104</f>
        <v>js_zq_btn01</v>
      </c>
      <c r="S3108" s="12" t="str">
        <f t="shared" ref="S3108:T3108" si="633">S3104</f>
        <v>电(IV)</v>
      </c>
      <c r="T3108" s="12" t="str">
        <f t="shared" si="633"/>
        <v>宝（阳）</v>
      </c>
      <c r="U3108" s="12">
        <f t="shared" si="585"/>
        <v>1</v>
      </c>
    </row>
    <row r="3109" spans="1:21">
      <c r="A3109" s="12">
        <v>1606010</v>
      </c>
      <c r="B3109" s="12" t="s">
        <v>3433</v>
      </c>
      <c r="C3109" s="12" t="s">
        <v>3434</v>
      </c>
      <c r="D3109" s="12">
        <v>16</v>
      </c>
      <c r="E3109" s="12">
        <v>2</v>
      </c>
      <c r="F3109" s="12">
        <v>1</v>
      </c>
      <c r="G3109" s="12">
        <v>6</v>
      </c>
      <c r="J3109" s="12" t="s">
        <v>3435</v>
      </c>
      <c r="K3109" s="31" t="s">
        <v>3436</v>
      </c>
      <c r="L3109" s="12">
        <v>1606020</v>
      </c>
      <c r="M3109" s="12" t="s">
        <v>3437</v>
      </c>
      <c r="N3109" s="12" t="s">
        <v>3438</v>
      </c>
      <c r="P3109" s="12" t="s">
        <v>3438</v>
      </c>
      <c r="Q3109" s="12" t="s">
        <v>63</v>
      </c>
      <c r="U3109" s="12">
        <f t="shared" si="585"/>
        <v>1</v>
      </c>
    </row>
    <row r="3110" spans="1:21">
      <c r="A3110" s="12">
        <v>1606011</v>
      </c>
      <c r="B3110" s="12" t="s">
        <v>3439</v>
      </c>
      <c r="C3110" s="12" t="s">
        <v>3440</v>
      </c>
      <c r="D3110" s="12">
        <v>16</v>
      </c>
      <c r="E3110" s="12">
        <v>1</v>
      </c>
      <c r="F3110" s="12">
        <v>1</v>
      </c>
      <c r="G3110" s="12">
        <v>6</v>
      </c>
      <c r="J3110" s="12" t="s">
        <v>3441</v>
      </c>
      <c r="K3110" s="31" t="s">
        <v>3436</v>
      </c>
      <c r="L3110" s="12">
        <v>1606021</v>
      </c>
      <c r="M3110" s="12" t="s">
        <v>3437</v>
      </c>
      <c r="N3110" s="12" t="s">
        <v>3438</v>
      </c>
      <c r="P3110" s="12" t="s">
        <v>3438</v>
      </c>
      <c r="Q3110" s="12" t="s">
        <v>69</v>
      </c>
      <c r="U3110" s="12">
        <f t="shared" si="585"/>
        <v>1</v>
      </c>
    </row>
    <row r="3111" spans="1:21">
      <c r="A3111" s="12">
        <v>1606012</v>
      </c>
      <c r="B3111" s="12" t="s">
        <v>3442</v>
      </c>
      <c r="C3111" s="12" t="s">
        <v>3443</v>
      </c>
      <c r="D3111" s="12">
        <v>16</v>
      </c>
      <c r="E3111" s="12">
        <v>4</v>
      </c>
      <c r="F3111" s="12">
        <v>1</v>
      </c>
      <c r="G3111" s="12">
        <v>6</v>
      </c>
      <c r="J3111" s="12" t="s">
        <v>3444</v>
      </c>
      <c r="K3111" s="31" t="s">
        <v>3436</v>
      </c>
      <c r="L3111" s="12">
        <v>1606022</v>
      </c>
      <c r="M3111" s="12" t="s">
        <v>3437</v>
      </c>
      <c r="N3111" s="12" t="s">
        <v>3438</v>
      </c>
      <c r="P3111" s="12" t="s">
        <v>3438</v>
      </c>
      <c r="Q3111" s="12" t="s">
        <v>74</v>
      </c>
      <c r="U3111" s="12">
        <f t="shared" si="585"/>
        <v>1</v>
      </c>
    </row>
    <row r="3112" spans="1:21">
      <c r="A3112" s="12">
        <v>1606013</v>
      </c>
      <c r="B3112" s="12" t="s">
        <v>3445</v>
      </c>
      <c r="C3112" s="12" t="s">
        <v>3446</v>
      </c>
      <c r="D3112" s="12">
        <v>16</v>
      </c>
      <c r="E3112" s="12">
        <v>8</v>
      </c>
      <c r="F3112" s="12">
        <v>1</v>
      </c>
      <c r="G3112" s="12">
        <v>6</v>
      </c>
      <c r="J3112" s="12" t="s">
        <v>3447</v>
      </c>
      <c r="K3112" s="31" t="s">
        <v>3436</v>
      </c>
      <c r="L3112" s="12">
        <v>1606023</v>
      </c>
      <c r="M3112" s="12" t="s">
        <v>3437</v>
      </c>
      <c r="N3112" s="12" t="s">
        <v>3438</v>
      </c>
      <c r="P3112" s="12" t="s">
        <v>3438</v>
      </c>
      <c r="Q3112" s="12" t="s">
        <v>79</v>
      </c>
      <c r="U3112" s="12">
        <f t="shared" si="585"/>
        <v>1</v>
      </c>
    </row>
    <row r="3113" spans="1:21">
      <c r="A3113" s="12">
        <v>1606014</v>
      </c>
      <c r="B3113" s="12" t="s">
        <v>3448</v>
      </c>
      <c r="C3113" s="12" t="s">
        <v>3449</v>
      </c>
      <c r="D3113" s="12">
        <v>16</v>
      </c>
      <c r="E3113" s="12">
        <v>3</v>
      </c>
      <c r="F3113" s="12">
        <v>1</v>
      </c>
      <c r="G3113" s="12">
        <v>6</v>
      </c>
      <c r="J3113" s="12" t="s">
        <v>3447</v>
      </c>
      <c r="K3113" s="31" t="s">
        <v>3436</v>
      </c>
      <c r="L3113" s="12">
        <v>1606024</v>
      </c>
      <c r="M3113" s="12" t="s">
        <v>3437</v>
      </c>
      <c r="N3113" s="12" t="s">
        <v>3438</v>
      </c>
      <c r="P3113" s="12" t="s">
        <v>3438</v>
      </c>
      <c r="Q3113" s="12" t="s">
        <v>83</v>
      </c>
      <c r="U3113" s="12">
        <f t="shared" si="585"/>
        <v>1</v>
      </c>
    </row>
    <row r="3114" spans="1:21">
      <c r="A3114" s="12">
        <v>1606015</v>
      </c>
      <c r="B3114" s="12" t="s">
        <v>3450</v>
      </c>
      <c r="C3114" s="12" t="s">
        <v>3451</v>
      </c>
      <c r="D3114" s="12">
        <v>16</v>
      </c>
      <c r="E3114" s="12">
        <v>10</v>
      </c>
      <c r="F3114" s="12">
        <v>1</v>
      </c>
      <c r="G3114" s="12">
        <v>6</v>
      </c>
      <c r="J3114" s="12" t="s">
        <v>3435</v>
      </c>
      <c r="K3114" s="31" t="s">
        <v>3436</v>
      </c>
      <c r="L3114" s="12">
        <v>1606025</v>
      </c>
      <c r="M3114" s="12" t="s">
        <v>3437</v>
      </c>
      <c r="N3114" s="12" t="s">
        <v>3438</v>
      </c>
      <c r="P3114" s="12" t="s">
        <v>3438</v>
      </c>
      <c r="Q3114" s="12" t="s">
        <v>87</v>
      </c>
      <c r="U3114" s="12">
        <f t="shared" si="585"/>
        <v>1</v>
      </c>
    </row>
    <row r="3115" spans="1:21">
      <c r="A3115" s="12">
        <v>1606016</v>
      </c>
      <c r="B3115" s="12" t="s">
        <v>3452</v>
      </c>
      <c r="C3115" s="12" t="s">
        <v>3453</v>
      </c>
      <c r="D3115" s="12">
        <v>16</v>
      </c>
      <c r="E3115" s="12">
        <v>5</v>
      </c>
      <c r="F3115" s="12">
        <v>1</v>
      </c>
      <c r="G3115" s="12">
        <v>6</v>
      </c>
      <c r="J3115" s="12" t="s">
        <v>3435</v>
      </c>
      <c r="K3115" s="31" t="s">
        <v>3436</v>
      </c>
      <c r="L3115" s="12">
        <v>1606026</v>
      </c>
      <c r="M3115" s="12" t="s">
        <v>3437</v>
      </c>
      <c r="N3115" s="12" t="s">
        <v>3438</v>
      </c>
      <c r="P3115" s="12" t="s">
        <v>3438</v>
      </c>
      <c r="Q3115" s="12" t="s">
        <v>91</v>
      </c>
      <c r="U3115" s="12">
        <f t="shared" si="585"/>
        <v>1</v>
      </c>
    </row>
    <row r="3116" spans="1:21">
      <c r="A3116" s="12">
        <v>1606017</v>
      </c>
      <c r="B3116" s="12" t="s">
        <v>3454</v>
      </c>
      <c r="C3116" s="12" t="s">
        <v>3455</v>
      </c>
      <c r="D3116" s="12">
        <v>16</v>
      </c>
      <c r="E3116" s="12">
        <v>6</v>
      </c>
      <c r="F3116" s="12">
        <v>1</v>
      </c>
      <c r="G3116" s="12">
        <v>6</v>
      </c>
      <c r="J3116" s="12" t="s">
        <v>3435</v>
      </c>
      <c r="K3116" s="31" t="s">
        <v>3436</v>
      </c>
      <c r="L3116" s="12">
        <v>1606027</v>
      </c>
      <c r="M3116" s="12" t="s">
        <v>3437</v>
      </c>
      <c r="N3116" s="12" t="s">
        <v>3438</v>
      </c>
      <c r="P3116" s="12" t="s">
        <v>3438</v>
      </c>
      <c r="Q3116" s="12" t="s">
        <v>95</v>
      </c>
      <c r="U3116" s="12">
        <f t="shared" si="585"/>
        <v>1</v>
      </c>
    </row>
    <row r="3117" spans="1:21">
      <c r="A3117" s="12">
        <v>1606018</v>
      </c>
      <c r="B3117" s="12" t="s">
        <v>3456</v>
      </c>
      <c r="C3117" s="12" t="s">
        <v>3457</v>
      </c>
      <c r="D3117" s="12">
        <v>16</v>
      </c>
      <c r="E3117" s="12">
        <v>9</v>
      </c>
      <c r="F3117" s="12">
        <v>1</v>
      </c>
      <c r="G3117" s="12">
        <v>6</v>
      </c>
      <c r="J3117" s="12" t="s">
        <v>3444</v>
      </c>
      <c r="K3117" s="31" t="s">
        <v>3436</v>
      </c>
      <c r="L3117" s="12">
        <v>1606028</v>
      </c>
      <c r="M3117" s="12" t="s">
        <v>3437</v>
      </c>
      <c r="N3117" s="12" t="s">
        <v>3438</v>
      </c>
      <c r="P3117" s="12" t="s">
        <v>3438</v>
      </c>
      <c r="Q3117" s="12" t="s">
        <v>99</v>
      </c>
      <c r="U3117" s="12">
        <f t="shared" si="585"/>
        <v>1</v>
      </c>
    </row>
    <row r="3118" spans="1:21">
      <c r="A3118" s="12">
        <v>1606019</v>
      </c>
      <c r="B3118" s="12" t="s">
        <v>3458</v>
      </c>
      <c r="C3118" s="12" t="s">
        <v>3459</v>
      </c>
      <c r="D3118" s="12">
        <v>16</v>
      </c>
      <c r="E3118" s="12">
        <v>7</v>
      </c>
      <c r="F3118" s="12">
        <v>1</v>
      </c>
      <c r="G3118" s="12">
        <v>6</v>
      </c>
      <c r="J3118" s="12" t="s">
        <v>3460</v>
      </c>
      <c r="K3118" s="31" t="s">
        <v>3436</v>
      </c>
      <c r="L3118" s="12">
        <v>1606029</v>
      </c>
      <c r="M3118" s="12" t="s">
        <v>3437</v>
      </c>
      <c r="N3118" s="12" t="s">
        <v>3438</v>
      </c>
      <c r="P3118" s="12" t="s">
        <v>3438</v>
      </c>
      <c r="Q3118" s="12" t="s">
        <v>104</v>
      </c>
      <c r="U3118" s="12">
        <f t="shared" si="585"/>
        <v>1</v>
      </c>
    </row>
    <row r="3119" spans="1:21">
      <c r="A3119" s="12">
        <v>1606020</v>
      </c>
      <c r="B3119" s="12" t="s">
        <v>3433</v>
      </c>
      <c r="C3119" s="12" t="s">
        <v>3434</v>
      </c>
      <c r="D3119" s="12">
        <v>16</v>
      </c>
      <c r="E3119" s="12">
        <v>2</v>
      </c>
      <c r="F3119" s="12">
        <v>1</v>
      </c>
      <c r="G3119" s="12">
        <v>6</v>
      </c>
      <c r="J3119" s="12" t="s">
        <v>506</v>
      </c>
      <c r="K3119" s="31" t="s">
        <v>3436</v>
      </c>
      <c r="L3119" s="12">
        <v>1606030</v>
      </c>
      <c r="M3119" s="12" t="s">
        <v>3461</v>
      </c>
      <c r="N3119" s="12" t="s">
        <v>3462</v>
      </c>
      <c r="P3119" s="12" t="s">
        <v>3462</v>
      </c>
      <c r="Q3119" s="12" t="s">
        <v>63</v>
      </c>
      <c r="U3119" s="12">
        <f t="shared" si="585"/>
        <v>1</v>
      </c>
    </row>
    <row r="3120" spans="1:21">
      <c r="A3120" s="12">
        <v>1606021</v>
      </c>
      <c r="B3120" s="12" t="s">
        <v>3439</v>
      </c>
      <c r="C3120" s="12" t="s">
        <v>3440</v>
      </c>
      <c r="D3120" s="12">
        <v>16</v>
      </c>
      <c r="E3120" s="12">
        <v>1</v>
      </c>
      <c r="F3120" s="12">
        <v>2</v>
      </c>
      <c r="G3120" s="12">
        <v>6</v>
      </c>
      <c r="J3120" s="12" t="s">
        <v>511</v>
      </c>
      <c r="K3120" s="31" t="s">
        <v>3436</v>
      </c>
      <c r="L3120" s="12">
        <v>1606031</v>
      </c>
      <c r="M3120" s="12" t="s">
        <v>3461</v>
      </c>
      <c r="N3120" s="12" t="s">
        <v>3462</v>
      </c>
      <c r="P3120" s="12" t="s">
        <v>3462</v>
      </c>
      <c r="Q3120" s="12" t="s">
        <v>69</v>
      </c>
      <c r="U3120" s="12">
        <f t="shared" si="585"/>
        <v>1</v>
      </c>
    </row>
    <row r="3121" spans="1:21">
      <c r="A3121" s="12">
        <v>1606022</v>
      </c>
      <c r="B3121" s="12" t="s">
        <v>3442</v>
      </c>
      <c r="C3121" s="12" t="s">
        <v>3443</v>
      </c>
      <c r="D3121" s="12">
        <v>16</v>
      </c>
      <c r="E3121" s="12">
        <v>4</v>
      </c>
      <c r="F3121" s="12">
        <v>4</v>
      </c>
      <c r="G3121" s="12">
        <v>6</v>
      </c>
      <c r="J3121" s="12" t="s">
        <v>516</v>
      </c>
      <c r="K3121" s="31" t="s">
        <v>3436</v>
      </c>
      <c r="L3121" s="12">
        <v>1606032</v>
      </c>
      <c r="M3121" s="12" t="s">
        <v>3461</v>
      </c>
      <c r="N3121" s="12" t="s">
        <v>3462</v>
      </c>
      <c r="P3121" s="12" t="s">
        <v>3462</v>
      </c>
      <c r="Q3121" s="12" t="s">
        <v>74</v>
      </c>
      <c r="U3121" s="12">
        <f t="shared" si="585"/>
        <v>1</v>
      </c>
    </row>
    <row r="3122" spans="1:21">
      <c r="A3122" s="12">
        <v>1606023</v>
      </c>
      <c r="B3122" s="12" t="s">
        <v>3445</v>
      </c>
      <c r="C3122" s="12" t="s">
        <v>3446</v>
      </c>
      <c r="D3122" s="12">
        <v>16</v>
      </c>
      <c r="E3122" s="12">
        <v>8</v>
      </c>
      <c r="F3122" s="12">
        <v>6</v>
      </c>
      <c r="G3122" s="12">
        <v>6</v>
      </c>
      <c r="J3122" s="12" t="s">
        <v>521</v>
      </c>
      <c r="K3122" s="31" t="s">
        <v>3436</v>
      </c>
      <c r="L3122" s="12">
        <v>1606033</v>
      </c>
      <c r="M3122" s="12" t="s">
        <v>3461</v>
      </c>
      <c r="N3122" s="12" t="s">
        <v>3462</v>
      </c>
      <c r="P3122" s="12" t="s">
        <v>3462</v>
      </c>
      <c r="Q3122" s="12" t="s">
        <v>79</v>
      </c>
      <c r="U3122" s="12">
        <f t="shared" si="585"/>
        <v>1</v>
      </c>
    </row>
    <row r="3123" spans="1:21">
      <c r="A3123" s="12">
        <v>1606024</v>
      </c>
      <c r="B3123" s="12" t="s">
        <v>3448</v>
      </c>
      <c r="C3123" s="12" t="s">
        <v>3449</v>
      </c>
      <c r="D3123" s="12">
        <v>16</v>
      </c>
      <c r="E3123" s="12">
        <v>3</v>
      </c>
      <c r="F3123" s="12">
        <v>8</v>
      </c>
      <c r="G3123" s="12">
        <v>6</v>
      </c>
      <c r="J3123" s="12" t="s">
        <v>521</v>
      </c>
      <c r="K3123" s="31" t="s">
        <v>3436</v>
      </c>
      <c r="L3123" s="12">
        <v>1606034</v>
      </c>
      <c r="M3123" s="12" t="s">
        <v>3461</v>
      </c>
      <c r="N3123" s="12" t="s">
        <v>3462</v>
      </c>
      <c r="P3123" s="12" t="s">
        <v>3462</v>
      </c>
      <c r="Q3123" s="12" t="s">
        <v>83</v>
      </c>
      <c r="U3123" s="12">
        <f t="shared" si="585"/>
        <v>1</v>
      </c>
    </row>
    <row r="3124" spans="1:21">
      <c r="A3124" s="12">
        <v>1606025</v>
      </c>
      <c r="B3124" s="12" t="s">
        <v>3450</v>
      </c>
      <c r="C3124" s="12" t="s">
        <v>3451</v>
      </c>
      <c r="D3124" s="12">
        <v>16</v>
      </c>
      <c r="E3124" s="12">
        <v>10</v>
      </c>
      <c r="F3124" s="12">
        <v>10</v>
      </c>
      <c r="G3124" s="12">
        <v>6</v>
      </c>
      <c r="J3124" s="12" t="s">
        <v>506</v>
      </c>
      <c r="K3124" s="31" t="s">
        <v>3463</v>
      </c>
      <c r="L3124" s="12">
        <v>1606035</v>
      </c>
      <c r="M3124" s="12" t="s">
        <v>3461</v>
      </c>
      <c r="N3124" s="12" t="s">
        <v>3462</v>
      </c>
      <c r="P3124" s="12" t="s">
        <v>3462</v>
      </c>
      <c r="Q3124" s="12" t="s">
        <v>87</v>
      </c>
      <c r="U3124" s="12">
        <f t="shared" si="585"/>
        <v>1</v>
      </c>
    </row>
    <row r="3125" spans="1:21">
      <c r="A3125" s="12">
        <v>1606026</v>
      </c>
      <c r="B3125" s="12" t="s">
        <v>3452</v>
      </c>
      <c r="C3125" s="12" t="s">
        <v>3453</v>
      </c>
      <c r="D3125" s="12">
        <v>16</v>
      </c>
      <c r="E3125" s="12">
        <v>5</v>
      </c>
      <c r="F3125" s="12">
        <v>12</v>
      </c>
      <c r="G3125" s="12">
        <v>6</v>
      </c>
      <c r="J3125" s="12" t="s">
        <v>506</v>
      </c>
      <c r="K3125" s="31" t="s">
        <v>3463</v>
      </c>
      <c r="L3125" s="12">
        <v>1606036</v>
      </c>
      <c r="M3125" s="12" t="s">
        <v>3461</v>
      </c>
      <c r="N3125" s="12" t="s">
        <v>3462</v>
      </c>
      <c r="P3125" s="12" t="s">
        <v>3462</v>
      </c>
      <c r="Q3125" s="12" t="s">
        <v>91</v>
      </c>
      <c r="U3125" s="12">
        <f t="shared" ref="U3125:U3188" si="634">IF(G3125=5,1,IF(G3125=6,1,0))</f>
        <v>1</v>
      </c>
    </row>
    <row r="3126" spans="1:21">
      <c r="A3126" s="12">
        <v>1606027</v>
      </c>
      <c r="B3126" s="12" t="s">
        <v>3454</v>
      </c>
      <c r="C3126" s="12" t="s">
        <v>3455</v>
      </c>
      <c r="D3126" s="12">
        <v>16</v>
      </c>
      <c r="E3126" s="12">
        <v>6</v>
      </c>
      <c r="F3126" s="12">
        <v>14</v>
      </c>
      <c r="G3126" s="12">
        <v>6</v>
      </c>
      <c r="J3126" s="12" t="s">
        <v>506</v>
      </c>
      <c r="K3126" s="31" t="s">
        <v>3463</v>
      </c>
      <c r="L3126" s="12">
        <v>1606037</v>
      </c>
      <c r="M3126" s="12" t="s">
        <v>3461</v>
      </c>
      <c r="N3126" s="12" t="s">
        <v>3462</v>
      </c>
      <c r="P3126" s="12" t="s">
        <v>3462</v>
      </c>
      <c r="Q3126" s="12" t="s">
        <v>95</v>
      </c>
      <c r="U3126" s="12">
        <f t="shared" si="634"/>
        <v>1</v>
      </c>
    </row>
    <row r="3127" spans="1:21">
      <c r="A3127" s="12">
        <v>1606028</v>
      </c>
      <c r="B3127" s="12" t="s">
        <v>3456</v>
      </c>
      <c r="C3127" s="12" t="s">
        <v>3457</v>
      </c>
      <c r="D3127" s="12">
        <v>16</v>
      </c>
      <c r="E3127" s="12">
        <v>9</v>
      </c>
      <c r="F3127" s="12">
        <v>16</v>
      </c>
      <c r="G3127" s="12">
        <v>6</v>
      </c>
      <c r="J3127" s="12" t="s">
        <v>516</v>
      </c>
      <c r="K3127" s="31" t="s">
        <v>3463</v>
      </c>
      <c r="L3127" s="12">
        <v>1606038</v>
      </c>
      <c r="M3127" s="12" t="s">
        <v>3461</v>
      </c>
      <c r="N3127" s="12" t="s">
        <v>3462</v>
      </c>
      <c r="P3127" s="12" t="s">
        <v>3462</v>
      </c>
      <c r="Q3127" s="12" t="s">
        <v>99</v>
      </c>
      <c r="U3127" s="12">
        <f t="shared" si="634"/>
        <v>1</v>
      </c>
    </row>
    <row r="3128" spans="1:21">
      <c r="A3128" s="12">
        <v>1606029</v>
      </c>
      <c r="B3128" s="12" t="s">
        <v>3458</v>
      </c>
      <c r="C3128" s="12" t="s">
        <v>3459</v>
      </c>
      <c r="D3128" s="12">
        <v>16</v>
      </c>
      <c r="E3128" s="12">
        <v>7</v>
      </c>
      <c r="F3128" s="12">
        <v>18</v>
      </c>
      <c r="G3128" s="12">
        <v>6</v>
      </c>
      <c r="J3128" s="12" t="s">
        <v>546</v>
      </c>
      <c r="K3128" s="31" t="s">
        <v>3463</v>
      </c>
      <c r="L3128" s="12">
        <v>1606039</v>
      </c>
      <c r="M3128" s="12" t="s">
        <v>3461</v>
      </c>
      <c r="N3128" s="12" t="s">
        <v>3462</v>
      </c>
      <c r="P3128" s="12" t="s">
        <v>3462</v>
      </c>
      <c r="Q3128" s="12" t="s">
        <v>104</v>
      </c>
      <c r="U3128" s="12">
        <f t="shared" si="634"/>
        <v>1</v>
      </c>
    </row>
    <row r="3129" spans="1:21">
      <c r="A3129" s="12">
        <v>1606030</v>
      </c>
      <c r="B3129" s="12" t="s">
        <v>3464</v>
      </c>
      <c r="C3129" s="12" t="s">
        <v>3465</v>
      </c>
      <c r="D3129" s="12">
        <v>16</v>
      </c>
      <c r="E3129" s="12">
        <v>2</v>
      </c>
      <c r="F3129" s="12">
        <v>20</v>
      </c>
      <c r="G3129" s="12">
        <v>6</v>
      </c>
      <c r="J3129" s="12" t="s">
        <v>918</v>
      </c>
      <c r="K3129" s="31" t="s">
        <v>3466</v>
      </c>
      <c r="L3129" s="12">
        <v>1606040</v>
      </c>
      <c r="M3129" s="12" t="s">
        <v>3467</v>
      </c>
      <c r="N3129" s="12" t="s">
        <v>3468</v>
      </c>
      <c r="P3129" s="12" t="s">
        <v>3468</v>
      </c>
      <c r="Q3129" s="12" t="s">
        <v>145</v>
      </c>
      <c r="U3129" s="12">
        <f t="shared" si="634"/>
        <v>1</v>
      </c>
    </row>
    <row r="3130" spans="1:21">
      <c r="A3130" s="12">
        <v>1606031</v>
      </c>
      <c r="B3130" s="12" t="s">
        <v>3469</v>
      </c>
      <c r="C3130" s="12" t="s">
        <v>3470</v>
      </c>
      <c r="D3130" s="12">
        <v>16</v>
      </c>
      <c r="E3130" s="12">
        <v>1</v>
      </c>
      <c r="F3130" s="12">
        <v>22</v>
      </c>
      <c r="G3130" s="12">
        <v>6</v>
      </c>
      <c r="J3130" s="12" t="s">
        <v>920</v>
      </c>
      <c r="K3130" s="31" t="s">
        <v>3466</v>
      </c>
      <c r="L3130" s="12">
        <v>1606041</v>
      </c>
      <c r="M3130" s="12" t="s">
        <v>3467</v>
      </c>
      <c r="N3130" s="12" t="s">
        <v>3468</v>
      </c>
      <c r="P3130" s="12" t="s">
        <v>3468</v>
      </c>
      <c r="Q3130" s="12" t="s">
        <v>150</v>
      </c>
      <c r="U3130" s="12">
        <f t="shared" si="634"/>
        <v>1</v>
      </c>
    </row>
    <row r="3131" spans="1:21">
      <c r="A3131" s="12">
        <v>1606032</v>
      </c>
      <c r="B3131" s="12" t="s">
        <v>3471</v>
      </c>
      <c r="C3131" s="12" t="s">
        <v>3472</v>
      </c>
      <c r="D3131" s="12">
        <v>16</v>
      </c>
      <c r="E3131" s="12">
        <v>4</v>
      </c>
      <c r="F3131" s="12">
        <v>24</v>
      </c>
      <c r="G3131" s="12">
        <v>6</v>
      </c>
      <c r="J3131" s="12" t="s">
        <v>922</v>
      </c>
      <c r="K3131" s="31" t="s">
        <v>3466</v>
      </c>
      <c r="L3131" s="12">
        <v>1606042</v>
      </c>
      <c r="M3131" s="12" t="s">
        <v>3467</v>
      </c>
      <c r="N3131" s="12" t="s">
        <v>3468</v>
      </c>
      <c r="P3131" s="12" t="s">
        <v>3468</v>
      </c>
      <c r="Q3131" s="12" t="s">
        <v>155</v>
      </c>
      <c r="U3131" s="12">
        <f t="shared" si="634"/>
        <v>1</v>
      </c>
    </row>
    <row r="3132" spans="1:21">
      <c r="A3132" s="12">
        <v>1606033</v>
      </c>
      <c r="B3132" s="12" t="s">
        <v>3473</v>
      </c>
      <c r="C3132" s="12" t="s">
        <v>3474</v>
      </c>
      <c r="D3132" s="12">
        <v>16</v>
      </c>
      <c r="E3132" s="12">
        <v>8</v>
      </c>
      <c r="F3132" s="12">
        <v>26</v>
      </c>
      <c r="G3132" s="12">
        <v>6</v>
      </c>
      <c r="J3132" s="12" t="s">
        <v>924</v>
      </c>
      <c r="K3132" s="31" t="s">
        <v>3466</v>
      </c>
      <c r="L3132" s="12">
        <v>1606043</v>
      </c>
      <c r="M3132" s="12" t="s">
        <v>3467</v>
      </c>
      <c r="N3132" s="12" t="s">
        <v>3468</v>
      </c>
      <c r="P3132" s="12" t="s">
        <v>3468</v>
      </c>
      <c r="Q3132" s="12" t="s">
        <v>160</v>
      </c>
      <c r="U3132" s="12">
        <f t="shared" si="634"/>
        <v>1</v>
      </c>
    </row>
    <row r="3133" spans="1:21">
      <c r="A3133" s="12">
        <v>1606034</v>
      </c>
      <c r="B3133" s="12" t="s">
        <v>3475</v>
      </c>
      <c r="C3133" s="12" t="s">
        <v>3476</v>
      </c>
      <c r="D3133" s="12">
        <v>16</v>
      </c>
      <c r="E3133" s="12">
        <v>3</v>
      </c>
      <c r="F3133" s="12">
        <v>28</v>
      </c>
      <c r="G3133" s="12">
        <v>6</v>
      </c>
      <c r="J3133" s="12" t="s">
        <v>924</v>
      </c>
      <c r="K3133" s="31" t="s">
        <v>3466</v>
      </c>
      <c r="L3133" s="12">
        <v>1606044</v>
      </c>
      <c r="M3133" s="12" t="s">
        <v>3467</v>
      </c>
      <c r="N3133" s="12" t="s">
        <v>3468</v>
      </c>
      <c r="P3133" s="12" t="s">
        <v>3468</v>
      </c>
      <c r="Q3133" s="12" t="s">
        <v>164</v>
      </c>
      <c r="U3133" s="12">
        <f t="shared" si="634"/>
        <v>1</v>
      </c>
    </row>
    <row r="3134" spans="1:21">
      <c r="A3134" s="12">
        <v>1606035</v>
      </c>
      <c r="B3134" s="12" t="s">
        <v>3477</v>
      </c>
      <c r="C3134" s="12" t="s">
        <v>3478</v>
      </c>
      <c r="D3134" s="12">
        <v>16</v>
      </c>
      <c r="E3134" s="12">
        <v>10</v>
      </c>
      <c r="F3134" s="12">
        <v>30</v>
      </c>
      <c r="G3134" s="12">
        <v>6</v>
      </c>
      <c r="J3134" s="12" t="s">
        <v>918</v>
      </c>
      <c r="K3134" s="31" t="s">
        <v>3466</v>
      </c>
      <c r="L3134" s="12">
        <v>1606045</v>
      </c>
      <c r="M3134" s="12" t="s">
        <v>3467</v>
      </c>
      <c r="N3134" s="12" t="s">
        <v>3468</v>
      </c>
      <c r="P3134" s="12" t="s">
        <v>3468</v>
      </c>
      <c r="Q3134" s="12" t="s">
        <v>168</v>
      </c>
      <c r="U3134" s="12">
        <f t="shared" si="634"/>
        <v>1</v>
      </c>
    </row>
    <row r="3135" spans="1:21">
      <c r="A3135" s="12">
        <v>1606036</v>
      </c>
      <c r="B3135" s="12" t="s">
        <v>3479</v>
      </c>
      <c r="C3135" s="12" t="s">
        <v>3480</v>
      </c>
      <c r="D3135" s="12">
        <v>16</v>
      </c>
      <c r="E3135" s="12">
        <v>5</v>
      </c>
      <c r="F3135" s="12">
        <v>32</v>
      </c>
      <c r="G3135" s="12">
        <v>6</v>
      </c>
      <c r="J3135" s="12" t="s">
        <v>918</v>
      </c>
      <c r="K3135" s="31" t="s">
        <v>3466</v>
      </c>
      <c r="L3135" s="12">
        <v>1606046</v>
      </c>
      <c r="M3135" s="12" t="s">
        <v>3467</v>
      </c>
      <c r="N3135" s="12" t="s">
        <v>3468</v>
      </c>
      <c r="P3135" s="12" t="s">
        <v>3468</v>
      </c>
      <c r="Q3135" s="12" t="s">
        <v>172</v>
      </c>
      <c r="U3135" s="12">
        <f t="shared" si="634"/>
        <v>1</v>
      </c>
    </row>
    <row r="3136" spans="1:21">
      <c r="A3136" s="12">
        <v>1606037</v>
      </c>
      <c r="B3136" s="12" t="s">
        <v>3481</v>
      </c>
      <c r="C3136" s="12" t="s">
        <v>3482</v>
      </c>
      <c r="D3136" s="12">
        <v>16</v>
      </c>
      <c r="E3136" s="12">
        <v>6</v>
      </c>
      <c r="F3136" s="12">
        <v>34</v>
      </c>
      <c r="G3136" s="12">
        <v>6</v>
      </c>
      <c r="J3136" s="12" t="s">
        <v>918</v>
      </c>
      <c r="K3136" s="31" t="s">
        <v>3466</v>
      </c>
      <c r="L3136" s="12">
        <v>1606047</v>
      </c>
      <c r="M3136" s="12" t="s">
        <v>3467</v>
      </c>
      <c r="N3136" s="12" t="s">
        <v>3468</v>
      </c>
      <c r="P3136" s="12" t="s">
        <v>3468</v>
      </c>
      <c r="Q3136" s="12" t="s">
        <v>176</v>
      </c>
      <c r="U3136" s="12">
        <f t="shared" si="634"/>
        <v>1</v>
      </c>
    </row>
    <row r="3137" spans="1:21">
      <c r="A3137" s="12">
        <v>1606038</v>
      </c>
      <c r="B3137" s="12" t="s">
        <v>3483</v>
      </c>
      <c r="C3137" s="12" t="s">
        <v>3484</v>
      </c>
      <c r="D3137" s="12">
        <v>16</v>
      </c>
      <c r="E3137" s="12">
        <v>9</v>
      </c>
      <c r="F3137" s="12">
        <v>36</v>
      </c>
      <c r="G3137" s="12">
        <v>6</v>
      </c>
      <c r="J3137" s="12" t="s">
        <v>922</v>
      </c>
      <c r="K3137" s="31" t="s">
        <v>3466</v>
      </c>
      <c r="L3137" s="12">
        <v>1606048</v>
      </c>
      <c r="M3137" s="12" t="s">
        <v>3467</v>
      </c>
      <c r="N3137" s="12" t="s">
        <v>3468</v>
      </c>
      <c r="P3137" s="12" t="s">
        <v>3468</v>
      </c>
      <c r="Q3137" s="12" t="s">
        <v>180</v>
      </c>
      <c r="U3137" s="12">
        <f t="shared" si="634"/>
        <v>1</v>
      </c>
    </row>
    <row r="3138" spans="1:21">
      <c r="A3138" s="12">
        <v>1606039</v>
      </c>
      <c r="B3138" s="12" t="s">
        <v>3485</v>
      </c>
      <c r="C3138" s="12" t="s">
        <v>3486</v>
      </c>
      <c r="D3138" s="12">
        <v>16</v>
      </c>
      <c r="E3138" s="12">
        <v>7</v>
      </c>
      <c r="F3138" s="12">
        <v>38</v>
      </c>
      <c r="G3138" s="12">
        <v>6</v>
      </c>
      <c r="J3138" s="12" t="s">
        <v>931</v>
      </c>
      <c r="K3138" s="31" t="s">
        <v>3466</v>
      </c>
      <c r="L3138" s="12">
        <v>1606049</v>
      </c>
      <c r="M3138" s="12" t="s">
        <v>3467</v>
      </c>
      <c r="N3138" s="12" t="s">
        <v>3468</v>
      </c>
      <c r="P3138" s="12" t="s">
        <v>3468</v>
      </c>
      <c r="Q3138" s="12" t="s">
        <v>185</v>
      </c>
      <c r="U3138" s="12">
        <f t="shared" si="634"/>
        <v>1</v>
      </c>
    </row>
    <row r="3139" spans="1:21">
      <c r="A3139" s="12">
        <v>1606040</v>
      </c>
      <c r="B3139" s="12" t="s">
        <v>3487</v>
      </c>
      <c r="C3139" s="12" t="s">
        <v>3488</v>
      </c>
      <c r="D3139" s="12">
        <v>16</v>
      </c>
      <c r="E3139" s="12">
        <v>2</v>
      </c>
      <c r="F3139" s="12">
        <v>40</v>
      </c>
      <c r="G3139" s="12">
        <v>6</v>
      </c>
      <c r="J3139" s="12" t="s">
        <v>1331</v>
      </c>
      <c r="K3139" s="31" t="s">
        <v>3489</v>
      </c>
      <c r="L3139" s="12">
        <v>1606050</v>
      </c>
      <c r="M3139" s="12" t="s">
        <v>3490</v>
      </c>
      <c r="N3139" s="12" t="s">
        <v>3491</v>
      </c>
      <c r="P3139" s="12" t="s">
        <v>3491</v>
      </c>
      <c r="Q3139" s="12" t="s">
        <v>190</v>
      </c>
      <c r="U3139" s="12">
        <f t="shared" si="634"/>
        <v>1</v>
      </c>
    </row>
    <row r="3140" spans="1:21">
      <c r="A3140" s="12">
        <v>1606041</v>
      </c>
      <c r="B3140" s="12" t="s">
        <v>3492</v>
      </c>
      <c r="C3140" s="12" t="s">
        <v>3493</v>
      </c>
      <c r="D3140" s="12">
        <v>16</v>
      </c>
      <c r="E3140" s="12">
        <v>1</v>
      </c>
      <c r="F3140" s="12">
        <v>42</v>
      </c>
      <c r="G3140" s="12">
        <v>6</v>
      </c>
      <c r="J3140" s="12" t="s">
        <v>1333</v>
      </c>
      <c r="K3140" s="31" t="s">
        <v>3489</v>
      </c>
      <c r="L3140" s="12">
        <v>1606051</v>
      </c>
      <c r="M3140" s="12" t="s">
        <v>3490</v>
      </c>
      <c r="N3140" s="12" t="s">
        <v>3491</v>
      </c>
      <c r="P3140" s="12" t="s">
        <v>3491</v>
      </c>
      <c r="Q3140" s="12" t="s">
        <v>195</v>
      </c>
      <c r="U3140" s="12">
        <f t="shared" si="634"/>
        <v>1</v>
      </c>
    </row>
    <row r="3141" spans="1:21">
      <c r="A3141" s="12">
        <v>1606042</v>
      </c>
      <c r="B3141" s="12" t="s">
        <v>3494</v>
      </c>
      <c r="C3141" s="12" t="s">
        <v>3495</v>
      </c>
      <c r="D3141" s="12">
        <v>16</v>
      </c>
      <c r="E3141" s="12">
        <v>4</v>
      </c>
      <c r="F3141" s="12">
        <v>44</v>
      </c>
      <c r="G3141" s="12">
        <v>6</v>
      </c>
      <c r="J3141" s="12" t="s">
        <v>1335</v>
      </c>
      <c r="K3141" s="31" t="s">
        <v>3489</v>
      </c>
      <c r="L3141" s="12">
        <v>1606052</v>
      </c>
      <c r="M3141" s="12" t="s">
        <v>3490</v>
      </c>
      <c r="N3141" s="12" t="s">
        <v>3491</v>
      </c>
      <c r="P3141" s="12" t="s">
        <v>3491</v>
      </c>
      <c r="Q3141" s="12" t="s">
        <v>200</v>
      </c>
      <c r="U3141" s="12">
        <f t="shared" si="634"/>
        <v>1</v>
      </c>
    </row>
    <row r="3142" spans="1:21">
      <c r="A3142" s="12">
        <v>1606043</v>
      </c>
      <c r="B3142" s="12" t="s">
        <v>3496</v>
      </c>
      <c r="C3142" s="12" t="s">
        <v>3497</v>
      </c>
      <c r="D3142" s="12">
        <v>16</v>
      </c>
      <c r="E3142" s="12">
        <v>8</v>
      </c>
      <c r="F3142" s="12">
        <v>46</v>
      </c>
      <c r="G3142" s="12">
        <v>6</v>
      </c>
      <c r="J3142" s="12" t="s">
        <v>1337</v>
      </c>
      <c r="K3142" s="31" t="s">
        <v>3489</v>
      </c>
      <c r="L3142" s="12">
        <v>1606053</v>
      </c>
      <c r="M3142" s="12" t="s">
        <v>3490</v>
      </c>
      <c r="N3142" s="12" t="s">
        <v>3491</v>
      </c>
      <c r="P3142" s="12" t="s">
        <v>3491</v>
      </c>
      <c r="Q3142" s="12" t="s">
        <v>205</v>
      </c>
      <c r="U3142" s="12">
        <f t="shared" si="634"/>
        <v>1</v>
      </c>
    </row>
    <row r="3143" spans="1:21">
      <c r="A3143" s="12">
        <v>1606044</v>
      </c>
      <c r="B3143" s="12" t="s">
        <v>3498</v>
      </c>
      <c r="C3143" s="12" t="s">
        <v>3499</v>
      </c>
      <c r="D3143" s="12">
        <v>16</v>
      </c>
      <c r="E3143" s="12">
        <v>3</v>
      </c>
      <c r="F3143" s="12">
        <v>48</v>
      </c>
      <c r="G3143" s="12">
        <v>6</v>
      </c>
      <c r="J3143" s="12" t="s">
        <v>1337</v>
      </c>
      <c r="K3143" s="31" t="s">
        <v>3489</v>
      </c>
      <c r="L3143" s="12">
        <v>1606054</v>
      </c>
      <c r="M3143" s="12" t="s">
        <v>3490</v>
      </c>
      <c r="N3143" s="12" t="s">
        <v>3491</v>
      </c>
      <c r="P3143" s="12" t="s">
        <v>3491</v>
      </c>
      <c r="Q3143" s="12" t="s">
        <v>209</v>
      </c>
      <c r="U3143" s="12">
        <f t="shared" si="634"/>
        <v>1</v>
      </c>
    </row>
    <row r="3144" spans="1:21">
      <c r="A3144" s="12">
        <v>1606045</v>
      </c>
      <c r="B3144" s="12" t="s">
        <v>3500</v>
      </c>
      <c r="C3144" s="12" t="s">
        <v>3501</v>
      </c>
      <c r="D3144" s="12">
        <v>16</v>
      </c>
      <c r="E3144" s="12">
        <v>10</v>
      </c>
      <c r="F3144" s="12">
        <v>50</v>
      </c>
      <c r="G3144" s="12">
        <v>6</v>
      </c>
      <c r="J3144" s="12" t="s">
        <v>1331</v>
      </c>
      <c r="K3144" s="31" t="s">
        <v>3489</v>
      </c>
      <c r="L3144" s="12">
        <v>1606055</v>
      </c>
      <c r="M3144" s="12" t="s">
        <v>3490</v>
      </c>
      <c r="N3144" s="12" t="s">
        <v>3491</v>
      </c>
      <c r="P3144" s="12" t="s">
        <v>3491</v>
      </c>
      <c r="Q3144" s="12" t="s">
        <v>213</v>
      </c>
      <c r="U3144" s="12">
        <f t="shared" si="634"/>
        <v>1</v>
      </c>
    </row>
    <row r="3145" spans="1:21">
      <c r="A3145" s="12">
        <v>1606046</v>
      </c>
      <c r="B3145" s="12" t="s">
        <v>3502</v>
      </c>
      <c r="C3145" s="12" t="s">
        <v>3503</v>
      </c>
      <c r="D3145" s="12">
        <v>16</v>
      </c>
      <c r="E3145" s="12">
        <v>5</v>
      </c>
      <c r="F3145" s="12">
        <v>52</v>
      </c>
      <c r="G3145" s="12">
        <v>6</v>
      </c>
      <c r="J3145" s="12" t="s">
        <v>1331</v>
      </c>
      <c r="K3145" s="31" t="s">
        <v>3489</v>
      </c>
      <c r="L3145" s="12">
        <v>1606056</v>
      </c>
      <c r="M3145" s="12" t="s">
        <v>3490</v>
      </c>
      <c r="N3145" s="12" t="s">
        <v>3491</v>
      </c>
      <c r="P3145" s="12" t="s">
        <v>3491</v>
      </c>
      <c r="Q3145" s="12" t="s">
        <v>217</v>
      </c>
      <c r="U3145" s="12">
        <f t="shared" si="634"/>
        <v>1</v>
      </c>
    </row>
    <row r="3146" spans="1:21">
      <c r="A3146" s="12">
        <v>1606047</v>
      </c>
      <c r="B3146" s="12" t="s">
        <v>3504</v>
      </c>
      <c r="C3146" s="12" t="s">
        <v>3505</v>
      </c>
      <c r="D3146" s="12">
        <v>16</v>
      </c>
      <c r="E3146" s="12">
        <v>6</v>
      </c>
      <c r="F3146" s="12">
        <v>54</v>
      </c>
      <c r="G3146" s="12">
        <v>6</v>
      </c>
      <c r="J3146" s="12" t="s">
        <v>1331</v>
      </c>
      <c r="K3146" s="31" t="s">
        <v>3489</v>
      </c>
      <c r="L3146" s="12">
        <v>1606057</v>
      </c>
      <c r="M3146" s="12" t="s">
        <v>3490</v>
      </c>
      <c r="N3146" s="12" t="s">
        <v>3491</v>
      </c>
      <c r="P3146" s="12" t="s">
        <v>3491</v>
      </c>
      <c r="Q3146" s="12" t="s">
        <v>221</v>
      </c>
      <c r="U3146" s="12">
        <f t="shared" si="634"/>
        <v>1</v>
      </c>
    </row>
    <row r="3147" spans="1:21">
      <c r="A3147" s="12">
        <v>1606048</v>
      </c>
      <c r="B3147" s="12" t="s">
        <v>3506</v>
      </c>
      <c r="C3147" s="12" t="s">
        <v>3507</v>
      </c>
      <c r="D3147" s="12">
        <v>16</v>
      </c>
      <c r="E3147" s="12">
        <v>9</v>
      </c>
      <c r="F3147" s="12">
        <v>56</v>
      </c>
      <c r="G3147" s="12">
        <v>6</v>
      </c>
      <c r="J3147" s="12" t="s">
        <v>1335</v>
      </c>
      <c r="K3147" s="31" t="s">
        <v>3489</v>
      </c>
      <c r="L3147" s="12">
        <v>1606058</v>
      </c>
      <c r="M3147" s="12" t="s">
        <v>3490</v>
      </c>
      <c r="N3147" s="12" t="s">
        <v>3491</v>
      </c>
      <c r="P3147" s="12" t="s">
        <v>3491</v>
      </c>
      <c r="Q3147" s="12" t="s">
        <v>225</v>
      </c>
      <c r="U3147" s="12">
        <f t="shared" si="634"/>
        <v>1</v>
      </c>
    </row>
    <row r="3148" spans="1:21">
      <c r="A3148" s="12">
        <v>1606049</v>
      </c>
      <c r="B3148" s="12" t="s">
        <v>3508</v>
      </c>
      <c r="C3148" s="12" t="s">
        <v>3509</v>
      </c>
      <c r="D3148" s="12">
        <v>16</v>
      </c>
      <c r="E3148" s="12">
        <v>7</v>
      </c>
      <c r="F3148" s="12">
        <v>58</v>
      </c>
      <c r="G3148" s="12">
        <v>6</v>
      </c>
      <c r="J3148" s="12" t="s">
        <v>1344</v>
      </c>
      <c r="K3148" s="31" t="s">
        <v>3489</v>
      </c>
      <c r="L3148" s="12">
        <v>1606059</v>
      </c>
      <c r="M3148" s="12" t="s">
        <v>3490</v>
      </c>
      <c r="N3148" s="12" t="s">
        <v>3491</v>
      </c>
      <c r="P3148" s="12" t="s">
        <v>3491</v>
      </c>
      <c r="Q3148" s="12" t="s">
        <v>230</v>
      </c>
      <c r="U3148" s="12">
        <f t="shared" si="634"/>
        <v>1</v>
      </c>
    </row>
    <row r="3149" spans="1:21">
      <c r="A3149" s="12">
        <v>1606050</v>
      </c>
      <c r="B3149" s="12" t="s">
        <v>3510</v>
      </c>
      <c r="C3149" s="12" t="s">
        <v>3511</v>
      </c>
      <c r="D3149" s="12">
        <v>16</v>
      </c>
      <c r="E3149" s="12">
        <v>2</v>
      </c>
      <c r="F3149" s="12">
        <v>60</v>
      </c>
      <c r="G3149" s="12">
        <v>6</v>
      </c>
      <c r="J3149" s="12" t="s">
        <v>1362</v>
      </c>
      <c r="K3149" s="31" t="s">
        <v>3512</v>
      </c>
      <c r="L3149" s="12">
        <v>1606060</v>
      </c>
      <c r="M3149" s="12" t="s">
        <v>3513</v>
      </c>
      <c r="N3149" s="12" t="s">
        <v>3514</v>
      </c>
      <c r="P3149" s="12" t="s">
        <v>3514</v>
      </c>
      <c r="Q3149" s="12" t="s">
        <v>236</v>
      </c>
      <c r="U3149" s="12">
        <f t="shared" si="634"/>
        <v>1</v>
      </c>
    </row>
    <row r="3150" spans="1:21">
      <c r="A3150" s="12">
        <v>1606051</v>
      </c>
      <c r="B3150" s="12" t="s">
        <v>3515</v>
      </c>
      <c r="C3150" s="12" t="s">
        <v>3516</v>
      </c>
      <c r="D3150" s="12">
        <v>16</v>
      </c>
      <c r="E3150" s="12">
        <v>1</v>
      </c>
      <c r="F3150" s="12">
        <v>62</v>
      </c>
      <c r="G3150" s="12">
        <v>6</v>
      </c>
      <c r="J3150" s="12" t="s">
        <v>1364</v>
      </c>
      <c r="K3150" s="31" t="s">
        <v>3512</v>
      </c>
      <c r="L3150" s="12">
        <v>1606061</v>
      </c>
      <c r="M3150" s="12" t="s">
        <v>3513</v>
      </c>
      <c r="N3150" s="12" t="s">
        <v>3514</v>
      </c>
      <c r="P3150" s="12" t="s">
        <v>3514</v>
      </c>
      <c r="Q3150" s="12" t="s">
        <v>241</v>
      </c>
      <c r="U3150" s="12">
        <f t="shared" si="634"/>
        <v>1</v>
      </c>
    </row>
    <row r="3151" spans="1:21">
      <c r="A3151" s="12">
        <v>1606052</v>
      </c>
      <c r="B3151" s="12" t="s">
        <v>3517</v>
      </c>
      <c r="C3151" s="12" t="s">
        <v>3518</v>
      </c>
      <c r="D3151" s="12">
        <v>16</v>
      </c>
      <c r="E3151" s="12">
        <v>4</v>
      </c>
      <c r="F3151" s="12">
        <v>64</v>
      </c>
      <c r="G3151" s="12">
        <v>6</v>
      </c>
      <c r="J3151" s="12" t="s">
        <v>1366</v>
      </c>
      <c r="K3151" s="31" t="s">
        <v>3512</v>
      </c>
      <c r="L3151" s="12">
        <v>1606062</v>
      </c>
      <c r="M3151" s="12" t="s">
        <v>3513</v>
      </c>
      <c r="N3151" s="12" t="s">
        <v>3514</v>
      </c>
      <c r="P3151" s="12" t="s">
        <v>3514</v>
      </c>
      <c r="Q3151" s="12" t="s">
        <v>246</v>
      </c>
      <c r="U3151" s="12">
        <f t="shared" si="634"/>
        <v>1</v>
      </c>
    </row>
    <row r="3152" spans="1:21">
      <c r="A3152" s="12">
        <v>1606053</v>
      </c>
      <c r="B3152" s="12" t="s">
        <v>3519</v>
      </c>
      <c r="C3152" s="12" t="s">
        <v>3520</v>
      </c>
      <c r="D3152" s="12">
        <v>16</v>
      </c>
      <c r="E3152" s="12">
        <v>8</v>
      </c>
      <c r="F3152" s="12">
        <v>66</v>
      </c>
      <c r="G3152" s="12">
        <v>6</v>
      </c>
      <c r="J3152" s="12" t="s">
        <v>1368</v>
      </c>
      <c r="K3152" s="31" t="s">
        <v>3512</v>
      </c>
      <c r="L3152" s="12">
        <v>1606063</v>
      </c>
      <c r="M3152" s="12" t="s">
        <v>3513</v>
      </c>
      <c r="N3152" s="12" t="s">
        <v>3514</v>
      </c>
      <c r="P3152" s="12" t="s">
        <v>3514</v>
      </c>
      <c r="Q3152" s="12" t="s">
        <v>251</v>
      </c>
      <c r="U3152" s="12">
        <f t="shared" si="634"/>
        <v>1</v>
      </c>
    </row>
    <row r="3153" spans="1:21">
      <c r="A3153" s="12">
        <v>1606054</v>
      </c>
      <c r="B3153" s="12" t="s">
        <v>3521</v>
      </c>
      <c r="C3153" s="12" t="s">
        <v>3522</v>
      </c>
      <c r="D3153" s="12">
        <v>16</v>
      </c>
      <c r="E3153" s="12">
        <v>3</v>
      </c>
      <c r="F3153" s="12">
        <v>68</v>
      </c>
      <c r="G3153" s="12">
        <v>6</v>
      </c>
      <c r="J3153" s="12" t="s">
        <v>1368</v>
      </c>
      <c r="K3153" s="31" t="s">
        <v>3512</v>
      </c>
      <c r="L3153" s="12">
        <v>1606064</v>
      </c>
      <c r="M3153" s="12" t="s">
        <v>3513</v>
      </c>
      <c r="N3153" s="12" t="s">
        <v>3514</v>
      </c>
      <c r="P3153" s="12" t="s">
        <v>3514</v>
      </c>
      <c r="Q3153" s="12" t="s">
        <v>255</v>
      </c>
      <c r="U3153" s="12">
        <f t="shared" si="634"/>
        <v>1</v>
      </c>
    </row>
    <row r="3154" spans="1:21">
      <c r="A3154" s="12">
        <v>1606055</v>
      </c>
      <c r="B3154" s="12" t="s">
        <v>3523</v>
      </c>
      <c r="C3154" s="12" t="s">
        <v>3524</v>
      </c>
      <c r="D3154" s="12">
        <v>16</v>
      </c>
      <c r="E3154" s="12">
        <v>10</v>
      </c>
      <c r="F3154" s="12">
        <v>70</v>
      </c>
      <c r="G3154" s="12">
        <v>6</v>
      </c>
      <c r="J3154" s="12" t="s">
        <v>1362</v>
      </c>
      <c r="K3154" s="31" t="s">
        <v>3512</v>
      </c>
      <c r="L3154" s="12">
        <v>1606065</v>
      </c>
      <c r="M3154" s="12" t="s">
        <v>3513</v>
      </c>
      <c r="N3154" s="12" t="s">
        <v>3514</v>
      </c>
      <c r="P3154" s="12" t="s">
        <v>3514</v>
      </c>
      <c r="Q3154" s="12" t="s">
        <v>259</v>
      </c>
      <c r="U3154" s="12">
        <f t="shared" si="634"/>
        <v>1</v>
      </c>
    </row>
    <row r="3155" spans="1:21">
      <c r="A3155" s="12">
        <v>1606056</v>
      </c>
      <c r="B3155" s="12" t="s">
        <v>3525</v>
      </c>
      <c r="C3155" s="12" t="s">
        <v>3526</v>
      </c>
      <c r="D3155" s="12">
        <v>16</v>
      </c>
      <c r="E3155" s="12">
        <v>5</v>
      </c>
      <c r="F3155" s="12">
        <v>72</v>
      </c>
      <c r="G3155" s="12">
        <v>6</v>
      </c>
      <c r="J3155" s="12" t="s">
        <v>1362</v>
      </c>
      <c r="K3155" s="31" t="s">
        <v>3512</v>
      </c>
      <c r="L3155" s="12">
        <v>1606066</v>
      </c>
      <c r="M3155" s="12" t="s">
        <v>3513</v>
      </c>
      <c r="N3155" s="12" t="s">
        <v>3514</v>
      </c>
      <c r="P3155" s="12" t="s">
        <v>3514</v>
      </c>
      <c r="Q3155" s="12" t="s">
        <v>263</v>
      </c>
      <c r="U3155" s="12">
        <f t="shared" si="634"/>
        <v>1</v>
      </c>
    </row>
    <row r="3156" spans="1:21">
      <c r="A3156" s="12">
        <v>1606057</v>
      </c>
      <c r="B3156" s="12" t="s">
        <v>3527</v>
      </c>
      <c r="C3156" s="12" t="s">
        <v>3528</v>
      </c>
      <c r="D3156" s="12">
        <v>16</v>
      </c>
      <c r="E3156" s="12">
        <v>6</v>
      </c>
      <c r="F3156" s="12">
        <v>74</v>
      </c>
      <c r="G3156" s="12">
        <v>6</v>
      </c>
      <c r="J3156" s="12" t="s">
        <v>1362</v>
      </c>
      <c r="K3156" s="31" t="s">
        <v>3512</v>
      </c>
      <c r="L3156" s="12">
        <v>1606067</v>
      </c>
      <c r="M3156" s="12" t="s">
        <v>3513</v>
      </c>
      <c r="N3156" s="12" t="s">
        <v>3514</v>
      </c>
      <c r="P3156" s="12" t="s">
        <v>3514</v>
      </c>
      <c r="Q3156" s="12" t="s">
        <v>267</v>
      </c>
      <c r="U3156" s="12">
        <f t="shared" si="634"/>
        <v>1</v>
      </c>
    </row>
    <row r="3157" spans="1:21">
      <c r="A3157" s="12">
        <v>1606058</v>
      </c>
      <c r="B3157" s="12" t="s">
        <v>3529</v>
      </c>
      <c r="C3157" s="12" t="s">
        <v>3530</v>
      </c>
      <c r="D3157" s="12">
        <v>16</v>
      </c>
      <c r="E3157" s="12">
        <v>9</v>
      </c>
      <c r="F3157" s="12">
        <v>76</v>
      </c>
      <c r="G3157" s="12">
        <v>6</v>
      </c>
      <c r="J3157" s="12" t="s">
        <v>1366</v>
      </c>
      <c r="K3157" s="31" t="s">
        <v>3512</v>
      </c>
      <c r="L3157" s="12">
        <v>1606068</v>
      </c>
      <c r="M3157" s="12" t="s">
        <v>3513</v>
      </c>
      <c r="N3157" s="12" t="s">
        <v>3514</v>
      </c>
      <c r="P3157" s="12" t="s">
        <v>3514</v>
      </c>
      <c r="Q3157" s="12" t="s">
        <v>271</v>
      </c>
      <c r="U3157" s="12">
        <f t="shared" si="634"/>
        <v>1</v>
      </c>
    </row>
    <row r="3158" spans="1:21">
      <c r="A3158" s="12">
        <v>1606059</v>
      </c>
      <c r="B3158" s="12" t="s">
        <v>3531</v>
      </c>
      <c r="C3158" s="12" t="s">
        <v>3532</v>
      </c>
      <c r="D3158" s="12">
        <v>16</v>
      </c>
      <c r="E3158" s="12">
        <v>7</v>
      </c>
      <c r="F3158" s="12">
        <v>78</v>
      </c>
      <c r="G3158" s="12">
        <v>6</v>
      </c>
      <c r="J3158" s="12" t="s">
        <v>1375</v>
      </c>
      <c r="K3158" s="31" t="s">
        <v>3512</v>
      </c>
      <c r="L3158" s="12">
        <v>1606069</v>
      </c>
      <c r="M3158" s="12" t="s">
        <v>3513</v>
      </c>
      <c r="N3158" s="12" t="s">
        <v>3514</v>
      </c>
      <c r="P3158" s="12" t="s">
        <v>3514</v>
      </c>
      <c r="Q3158" s="12" t="s">
        <v>276</v>
      </c>
      <c r="U3158" s="12">
        <f t="shared" si="634"/>
        <v>1</v>
      </c>
    </row>
    <row r="3159" spans="1:21">
      <c r="A3159" s="12">
        <v>1606060</v>
      </c>
      <c r="B3159" s="12" t="s">
        <v>3533</v>
      </c>
      <c r="C3159" s="12" t="s">
        <v>3534</v>
      </c>
      <c r="D3159" s="12">
        <v>16</v>
      </c>
      <c r="E3159" s="12">
        <v>2</v>
      </c>
      <c r="F3159" s="12">
        <v>80</v>
      </c>
      <c r="G3159" s="12">
        <v>6</v>
      </c>
      <c r="J3159" s="12" t="s">
        <v>3535</v>
      </c>
      <c r="K3159" s="31" t="s">
        <v>3536</v>
      </c>
      <c r="L3159" s="12">
        <v>1606070</v>
      </c>
      <c r="M3159" s="12" t="s">
        <v>3537</v>
      </c>
      <c r="N3159" s="12" t="s">
        <v>3538</v>
      </c>
      <c r="P3159" s="12" t="s">
        <v>3538</v>
      </c>
      <c r="Q3159" s="12" t="s">
        <v>281</v>
      </c>
      <c r="U3159" s="12">
        <f t="shared" si="634"/>
        <v>1</v>
      </c>
    </row>
    <row r="3160" spans="1:21">
      <c r="A3160" s="12">
        <v>1606061</v>
      </c>
      <c r="B3160" s="12" t="s">
        <v>3539</v>
      </c>
      <c r="C3160" s="12" t="s">
        <v>3540</v>
      </c>
      <c r="D3160" s="12">
        <v>16</v>
      </c>
      <c r="E3160" s="12">
        <v>1</v>
      </c>
      <c r="F3160" s="12">
        <v>82</v>
      </c>
      <c r="G3160" s="12">
        <v>6</v>
      </c>
      <c r="J3160" s="12" t="s">
        <v>3541</v>
      </c>
      <c r="K3160" s="31" t="s">
        <v>3536</v>
      </c>
      <c r="L3160" s="12">
        <v>1606071</v>
      </c>
      <c r="M3160" s="12" t="s">
        <v>3537</v>
      </c>
      <c r="N3160" s="12" t="s">
        <v>3538</v>
      </c>
      <c r="P3160" s="12" t="s">
        <v>3538</v>
      </c>
      <c r="Q3160" s="12" t="s">
        <v>286</v>
      </c>
      <c r="U3160" s="12">
        <f t="shared" si="634"/>
        <v>1</v>
      </c>
    </row>
    <row r="3161" spans="1:21">
      <c r="A3161" s="12">
        <v>1606062</v>
      </c>
      <c r="B3161" s="12" t="s">
        <v>3542</v>
      </c>
      <c r="C3161" s="12" t="s">
        <v>3543</v>
      </c>
      <c r="D3161" s="12">
        <v>16</v>
      </c>
      <c r="E3161" s="12">
        <v>4</v>
      </c>
      <c r="F3161" s="12">
        <v>84</v>
      </c>
      <c r="G3161" s="12">
        <v>6</v>
      </c>
      <c r="J3161" s="12" t="s">
        <v>3544</v>
      </c>
      <c r="K3161" s="31" t="s">
        <v>3536</v>
      </c>
      <c r="L3161" s="12">
        <v>1606072</v>
      </c>
      <c r="M3161" s="12" t="s">
        <v>3537</v>
      </c>
      <c r="N3161" s="12" t="s">
        <v>3538</v>
      </c>
      <c r="P3161" s="12" t="s">
        <v>3538</v>
      </c>
      <c r="Q3161" s="12" t="s">
        <v>291</v>
      </c>
      <c r="U3161" s="12">
        <f t="shared" si="634"/>
        <v>1</v>
      </c>
    </row>
    <row r="3162" spans="1:21">
      <c r="A3162" s="12">
        <v>1606063</v>
      </c>
      <c r="B3162" s="12" t="s">
        <v>3545</v>
      </c>
      <c r="C3162" s="12" t="s">
        <v>3546</v>
      </c>
      <c r="D3162" s="12">
        <v>16</v>
      </c>
      <c r="E3162" s="12">
        <v>8</v>
      </c>
      <c r="F3162" s="12">
        <v>86</v>
      </c>
      <c r="G3162" s="12">
        <v>6</v>
      </c>
      <c r="J3162" s="12" t="s">
        <v>3547</v>
      </c>
      <c r="K3162" s="31" t="s">
        <v>3536</v>
      </c>
      <c r="L3162" s="12">
        <v>1606073</v>
      </c>
      <c r="M3162" s="12" t="s">
        <v>3537</v>
      </c>
      <c r="N3162" s="12" t="s">
        <v>3538</v>
      </c>
      <c r="P3162" s="12" t="s">
        <v>3538</v>
      </c>
      <c r="Q3162" s="12" t="s">
        <v>296</v>
      </c>
      <c r="U3162" s="12">
        <f t="shared" si="634"/>
        <v>1</v>
      </c>
    </row>
    <row r="3163" spans="1:21">
      <c r="A3163" s="12">
        <v>1606064</v>
      </c>
      <c r="B3163" s="12" t="s">
        <v>3548</v>
      </c>
      <c r="C3163" s="12" t="s">
        <v>3549</v>
      </c>
      <c r="D3163" s="12">
        <v>16</v>
      </c>
      <c r="E3163" s="12">
        <v>3</v>
      </c>
      <c r="F3163" s="12">
        <v>88</v>
      </c>
      <c r="G3163" s="12">
        <v>6</v>
      </c>
      <c r="J3163" s="12" t="s">
        <v>3547</v>
      </c>
      <c r="K3163" s="31" t="s">
        <v>3536</v>
      </c>
      <c r="L3163" s="12">
        <v>1606074</v>
      </c>
      <c r="M3163" s="12" t="s">
        <v>3537</v>
      </c>
      <c r="N3163" s="12" t="s">
        <v>3538</v>
      </c>
      <c r="P3163" s="12" t="s">
        <v>3538</v>
      </c>
      <c r="Q3163" s="12" t="s">
        <v>300</v>
      </c>
      <c r="U3163" s="12">
        <f t="shared" si="634"/>
        <v>1</v>
      </c>
    </row>
    <row r="3164" spans="1:21">
      <c r="A3164" s="12">
        <v>1606065</v>
      </c>
      <c r="B3164" s="12" t="s">
        <v>3550</v>
      </c>
      <c r="C3164" s="12" t="s">
        <v>3551</v>
      </c>
      <c r="D3164" s="12">
        <v>16</v>
      </c>
      <c r="E3164" s="12">
        <v>10</v>
      </c>
      <c r="F3164" s="12">
        <v>90</v>
      </c>
      <c r="G3164" s="12">
        <v>6</v>
      </c>
      <c r="J3164" s="12" t="s">
        <v>3535</v>
      </c>
      <c r="K3164" s="31" t="s">
        <v>3536</v>
      </c>
      <c r="L3164" s="12">
        <v>1606075</v>
      </c>
      <c r="M3164" s="12" t="s">
        <v>3537</v>
      </c>
      <c r="N3164" s="12" t="s">
        <v>3538</v>
      </c>
      <c r="P3164" s="12" t="s">
        <v>3538</v>
      </c>
      <c r="Q3164" s="12" t="s">
        <v>304</v>
      </c>
      <c r="U3164" s="12">
        <f t="shared" si="634"/>
        <v>1</v>
      </c>
    </row>
    <row r="3165" spans="1:21">
      <c r="A3165" s="12">
        <v>1606066</v>
      </c>
      <c r="B3165" s="12" t="s">
        <v>3552</v>
      </c>
      <c r="C3165" s="12" t="s">
        <v>3553</v>
      </c>
      <c r="D3165" s="12">
        <v>16</v>
      </c>
      <c r="E3165" s="12">
        <v>5</v>
      </c>
      <c r="F3165" s="12">
        <v>92</v>
      </c>
      <c r="G3165" s="12">
        <v>6</v>
      </c>
      <c r="J3165" s="12" t="s">
        <v>3535</v>
      </c>
      <c r="K3165" s="31" t="s">
        <v>3536</v>
      </c>
      <c r="L3165" s="12">
        <v>1606076</v>
      </c>
      <c r="M3165" s="12" t="s">
        <v>3537</v>
      </c>
      <c r="N3165" s="12" t="s">
        <v>3538</v>
      </c>
      <c r="P3165" s="12" t="s">
        <v>3538</v>
      </c>
      <c r="Q3165" s="12" t="s">
        <v>308</v>
      </c>
      <c r="U3165" s="12">
        <f t="shared" si="634"/>
        <v>1</v>
      </c>
    </row>
    <row r="3166" spans="1:21">
      <c r="A3166" s="12">
        <v>1606067</v>
      </c>
      <c r="B3166" s="12" t="s">
        <v>3554</v>
      </c>
      <c r="C3166" s="12" t="s">
        <v>3555</v>
      </c>
      <c r="D3166" s="12">
        <v>16</v>
      </c>
      <c r="E3166" s="12">
        <v>6</v>
      </c>
      <c r="F3166" s="12">
        <v>94</v>
      </c>
      <c r="G3166" s="12">
        <v>6</v>
      </c>
      <c r="J3166" s="12" t="s">
        <v>3535</v>
      </c>
      <c r="K3166" s="31" t="s">
        <v>3536</v>
      </c>
      <c r="L3166" s="12">
        <v>1606077</v>
      </c>
      <c r="M3166" s="12" t="s">
        <v>3537</v>
      </c>
      <c r="N3166" s="12" t="s">
        <v>3538</v>
      </c>
      <c r="P3166" s="12" t="s">
        <v>3538</v>
      </c>
      <c r="Q3166" s="12" t="s">
        <v>312</v>
      </c>
      <c r="U3166" s="12">
        <f t="shared" si="634"/>
        <v>1</v>
      </c>
    </row>
    <row r="3167" spans="1:21">
      <c r="A3167" s="12">
        <v>1606068</v>
      </c>
      <c r="B3167" s="12" t="s">
        <v>3556</v>
      </c>
      <c r="C3167" s="12" t="s">
        <v>3557</v>
      </c>
      <c r="D3167" s="12">
        <v>16</v>
      </c>
      <c r="E3167" s="12">
        <v>9</v>
      </c>
      <c r="F3167" s="12">
        <v>96</v>
      </c>
      <c r="G3167" s="12">
        <v>6</v>
      </c>
      <c r="J3167" s="12" t="s">
        <v>3544</v>
      </c>
      <c r="K3167" s="31" t="s">
        <v>3536</v>
      </c>
      <c r="L3167" s="12">
        <v>1606078</v>
      </c>
      <c r="M3167" s="12" t="s">
        <v>3537</v>
      </c>
      <c r="N3167" s="12" t="s">
        <v>3538</v>
      </c>
      <c r="P3167" s="12" t="s">
        <v>3538</v>
      </c>
      <c r="Q3167" s="12" t="s">
        <v>316</v>
      </c>
      <c r="U3167" s="12">
        <f t="shared" si="634"/>
        <v>1</v>
      </c>
    </row>
    <row r="3168" spans="1:21">
      <c r="A3168" s="12">
        <v>1606069</v>
      </c>
      <c r="B3168" s="12" t="s">
        <v>3558</v>
      </c>
      <c r="C3168" s="12" t="s">
        <v>3559</v>
      </c>
      <c r="D3168" s="12">
        <v>16</v>
      </c>
      <c r="E3168" s="12">
        <v>7</v>
      </c>
      <c r="F3168" s="12">
        <v>98</v>
      </c>
      <c r="G3168" s="12">
        <v>6</v>
      </c>
      <c r="J3168" s="12" t="s">
        <v>3560</v>
      </c>
      <c r="K3168" s="31" t="s">
        <v>3536</v>
      </c>
      <c r="L3168" s="12">
        <v>1606079</v>
      </c>
      <c r="M3168" s="12" t="s">
        <v>3537</v>
      </c>
      <c r="N3168" s="12" t="s">
        <v>3538</v>
      </c>
      <c r="P3168" s="12" t="s">
        <v>3538</v>
      </c>
      <c r="Q3168" s="12" t="s">
        <v>321</v>
      </c>
      <c r="U3168" s="12">
        <f t="shared" si="634"/>
        <v>1</v>
      </c>
    </row>
    <row r="3169" spans="1:21">
      <c r="A3169" s="12">
        <v>1606070</v>
      </c>
      <c r="B3169" s="12" t="s">
        <v>3561</v>
      </c>
      <c r="C3169" s="12" t="s">
        <v>3562</v>
      </c>
      <c r="D3169" s="12">
        <v>16</v>
      </c>
      <c r="E3169" s="12">
        <v>2</v>
      </c>
      <c r="F3169" s="12">
        <v>100</v>
      </c>
      <c r="G3169" s="12">
        <v>6</v>
      </c>
      <c r="J3169" s="12" t="s">
        <v>1589</v>
      </c>
      <c r="K3169" s="31" t="s">
        <v>3563</v>
      </c>
      <c r="L3169" s="12">
        <v>1606080</v>
      </c>
      <c r="M3169" s="12" t="s">
        <v>3564</v>
      </c>
      <c r="N3169" s="12" t="s">
        <v>3565</v>
      </c>
      <c r="P3169" s="12" t="s">
        <v>3565</v>
      </c>
      <c r="Q3169" s="12" t="s">
        <v>326</v>
      </c>
      <c r="U3169" s="12">
        <f t="shared" si="634"/>
        <v>1</v>
      </c>
    </row>
    <row r="3170" spans="1:21">
      <c r="A3170" s="12">
        <v>1606071</v>
      </c>
      <c r="B3170" s="12" t="s">
        <v>3566</v>
      </c>
      <c r="C3170" s="12" t="s">
        <v>3567</v>
      </c>
      <c r="D3170" s="12">
        <v>16</v>
      </c>
      <c r="E3170" s="12">
        <v>1</v>
      </c>
      <c r="F3170" s="12">
        <v>102</v>
      </c>
      <c r="G3170" s="12">
        <v>6</v>
      </c>
      <c r="J3170" s="12" t="s">
        <v>1592</v>
      </c>
      <c r="K3170" s="31" t="s">
        <v>3563</v>
      </c>
      <c r="L3170" s="12">
        <v>1606081</v>
      </c>
      <c r="M3170" s="12" t="s">
        <v>3564</v>
      </c>
      <c r="N3170" s="12" t="s">
        <v>3565</v>
      </c>
      <c r="P3170" s="12" t="s">
        <v>3565</v>
      </c>
      <c r="Q3170" s="12" t="s">
        <v>331</v>
      </c>
      <c r="U3170" s="12">
        <f t="shared" si="634"/>
        <v>1</v>
      </c>
    </row>
    <row r="3171" spans="1:21">
      <c r="A3171" s="12">
        <v>1606072</v>
      </c>
      <c r="B3171" s="12" t="s">
        <v>3568</v>
      </c>
      <c r="C3171" s="12" t="s">
        <v>3569</v>
      </c>
      <c r="D3171" s="12">
        <v>16</v>
      </c>
      <c r="E3171" s="12">
        <v>4</v>
      </c>
      <c r="F3171" s="12">
        <v>104</v>
      </c>
      <c r="G3171" s="12">
        <v>6</v>
      </c>
      <c r="J3171" s="12" t="s">
        <v>1594</v>
      </c>
      <c r="K3171" s="31" t="s">
        <v>3563</v>
      </c>
      <c r="L3171" s="12">
        <v>1606082</v>
      </c>
      <c r="M3171" s="12" t="s">
        <v>3564</v>
      </c>
      <c r="N3171" s="12" t="s">
        <v>3565</v>
      </c>
      <c r="P3171" s="12" t="s">
        <v>3565</v>
      </c>
      <c r="Q3171" s="12" t="s">
        <v>336</v>
      </c>
      <c r="U3171" s="12">
        <f t="shared" si="634"/>
        <v>1</v>
      </c>
    </row>
    <row r="3172" spans="1:21">
      <c r="A3172" s="12">
        <v>1606073</v>
      </c>
      <c r="B3172" s="12" t="s">
        <v>3570</v>
      </c>
      <c r="C3172" s="12" t="s">
        <v>3571</v>
      </c>
      <c r="D3172" s="12">
        <v>16</v>
      </c>
      <c r="E3172" s="12">
        <v>8</v>
      </c>
      <c r="F3172" s="12">
        <v>106</v>
      </c>
      <c r="G3172" s="12">
        <v>6</v>
      </c>
      <c r="J3172" s="12" t="s">
        <v>1596</v>
      </c>
      <c r="K3172" s="31" t="s">
        <v>3563</v>
      </c>
      <c r="L3172" s="12">
        <v>1606083</v>
      </c>
      <c r="M3172" s="12" t="s">
        <v>3564</v>
      </c>
      <c r="N3172" s="12" t="s">
        <v>3565</v>
      </c>
      <c r="P3172" s="12" t="s">
        <v>3565</v>
      </c>
      <c r="Q3172" s="12" t="s">
        <v>341</v>
      </c>
      <c r="U3172" s="12">
        <f t="shared" si="634"/>
        <v>1</v>
      </c>
    </row>
    <row r="3173" spans="1:21">
      <c r="A3173" s="12">
        <v>1606074</v>
      </c>
      <c r="B3173" s="12" t="s">
        <v>3572</v>
      </c>
      <c r="C3173" s="12" t="s">
        <v>3573</v>
      </c>
      <c r="D3173" s="12">
        <v>16</v>
      </c>
      <c r="E3173" s="12">
        <v>3</v>
      </c>
      <c r="F3173" s="12">
        <v>108</v>
      </c>
      <c r="G3173" s="12">
        <v>6</v>
      </c>
      <c r="J3173" s="12" t="s">
        <v>1596</v>
      </c>
      <c r="K3173" s="31" t="s">
        <v>3563</v>
      </c>
      <c r="L3173" s="12">
        <v>1606084</v>
      </c>
      <c r="M3173" s="12" t="s">
        <v>3564</v>
      </c>
      <c r="N3173" s="12" t="s">
        <v>3565</v>
      </c>
      <c r="P3173" s="12" t="s">
        <v>3565</v>
      </c>
      <c r="Q3173" s="12" t="s">
        <v>345</v>
      </c>
      <c r="U3173" s="12">
        <f t="shared" si="634"/>
        <v>1</v>
      </c>
    </row>
    <row r="3174" spans="1:21">
      <c r="A3174" s="12">
        <v>1606075</v>
      </c>
      <c r="B3174" s="12" t="s">
        <v>3574</v>
      </c>
      <c r="C3174" s="12" t="s">
        <v>3575</v>
      </c>
      <c r="D3174" s="12">
        <v>16</v>
      </c>
      <c r="E3174" s="12">
        <v>10</v>
      </c>
      <c r="F3174" s="12">
        <v>110</v>
      </c>
      <c r="G3174" s="12">
        <v>6</v>
      </c>
      <c r="J3174" s="12" t="s">
        <v>1589</v>
      </c>
      <c r="K3174" s="31" t="s">
        <v>3563</v>
      </c>
      <c r="L3174" s="12">
        <v>1606085</v>
      </c>
      <c r="M3174" s="12" t="s">
        <v>3564</v>
      </c>
      <c r="N3174" s="12" t="s">
        <v>3565</v>
      </c>
      <c r="P3174" s="12" t="s">
        <v>3565</v>
      </c>
      <c r="Q3174" s="12" t="s">
        <v>349</v>
      </c>
      <c r="U3174" s="12">
        <f t="shared" si="634"/>
        <v>1</v>
      </c>
    </row>
    <row r="3175" spans="1:21">
      <c r="A3175" s="12">
        <v>1606076</v>
      </c>
      <c r="B3175" s="12" t="s">
        <v>3576</v>
      </c>
      <c r="C3175" s="12" t="s">
        <v>3577</v>
      </c>
      <c r="D3175" s="12">
        <v>16</v>
      </c>
      <c r="E3175" s="12">
        <v>5</v>
      </c>
      <c r="F3175" s="12">
        <v>112</v>
      </c>
      <c r="G3175" s="12">
        <v>6</v>
      </c>
      <c r="J3175" s="12" t="s">
        <v>1589</v>
      </c>
      <c r="K3175" s="31" t="s">
        <v>3563</v>
      </c>
      <c r="L3175" s="12">
        <v>1606086</v>
      </c>
      <c r="M3175" s="12" t="s">
        <v>3564</v>
      </c>
      <c r="N3175" s="12" t="s">
        <v>3565</v>
      </c>
      <c r="P3175" s="12" t="s">
        <v>3565</v>
      </c>
      <c r="Q3175" s="12" t="s">
        <v>353</v>
      </c>
      <c r="U3175" s="12">
        <f t="shared" si="634"/>
        <v>1</v>
      </c>
    </row>
    <row r="3176" spans="1:21">
      <c r="A3176" s="12">
        <v>1606077</v>
      </c>
      <c r="B3176" s="12" t="s">
        <v>3578</v>
      </c>
      <c r="C3176" s="12" t="s">
        <v>3579</v>
      </c>
      <c r="D3176" s="12">
        <v>16</v>
      </c>
      <c r="E3176" s="12">
        <v>6</v>
      </c>
      <c r="F3176" s="12">
        <v>114</v>
      </c>
      <c r="G3176" s="12">
        <v>6</v>
      </c>
      <c r="J3176" s="12" t="s">
        <v>1589</v>
      </c>
      <c r="K3176" s="31" t="s">
        <v>3563</v>
      </c>
      <c r="L3176" s="12">
        <v>1606087</v>
      </c>
      <c r="M3176" s="12" t="s">
        <v>3564</v>
      </c>
      <c r="N3176" s="12" t="s">
        <v>3565</v>
      </c>
      <c r="P3176" s="12" t="s">
        <v>3565</v>
      </c>
      <c r="Q3176" s="12" t="s">
        <v>357</v>
      </c>
      <c r="U3176" s="12">
        <f t="shared" si="634"/>
        <v>1</v>
      </c>
    </row>
    <row r="3177" spans="1:21">
      <c r="A3177" s="12">
        <v>1606078</v>
      </c>
      <c r="B3177" s="12" t="s">
        <v>3580</v>
      </c>
      <c r="C3177" s="12" t="s">
        <v>3581</v>
      </c>
      <c r="D3177" s="12">
        <v>16</v>
      </c>
      <c r="E3177" s="12">
        <v>9</v>
      </c>
      <c r="F3177" s="12">
        <v>116</v>
      </c>
      <c r="G3177" s="12">
        <v>6</v>
      </c>
      <c r="J3177" s="12" t="s">
        <v>1594</v>
      </c>
      <c r="K3177" s="31" t="s">
        <v>3563</v>
      </c>
      <c r="L3177" s="12">
        <v>1606088</v>
      </c>
      <c r="M3177" s="12" t="s">
        <v>3564</v>
      </c>
      <c r="N3177" s="12" t="s">
        <v>3565</v>
      </c>
      <c r="P3177" s="12" t="s">
        <v>3565</v>
      </c>
      <c r="Q3177" s="12" t="s">
        <v>361</v>
      </c>
      <c r="U3177" s="12">
        <f t="shared" si="634"/>
        <v>1</v>
      </c>
    </row>
    <row r="3178" spans="1:21">
      <c r="A3178" s="12">
        <v>1606079</v>
      </c>
      <c r="B3178" s="12" t="s">
        <v>3582</v>
      </c>
      <c r="C3178" s="12" t="s">
        <v>3583</v>
      </c>
      <c r="D3178" s="12">
        <v>16</v>
      </c>
      <c r="E3178" s="12">
        <v>7</v>
      </c>
      <c r="F3178" s="12">
        <v>118</v>
      </c>
      <c r="G3178" s="12">
        <v>6</v>
      </c>
      <c r="J3178" s="12" t="s">
        <v>1603</v>
      </c>
      <c r="K3178" s="31" t="s">
        <v>3563</v>
      </c>
      <c r="L3178" s="12">
        <v>1606089</v>
      </c>
      <c r="M3178" s="12" t="s">
        <v>3564</v>
      </c>
      <c r="N3178" s="12" t="s">
        <v>3565</v>
      </c>
      <c r="P3178" s="12" t="s">
        <v>3565</v>
      </c>
      <c r="Q3178" s="12" t="s">
        <v>366</v>
      </c>
      <c r="U3178" s="12">
        <f t="shared" si="634"/>
        <v>1</v>
      </c>
    </row>
    <row r="3179" spans="1:21">
      <c r="A3179" s="12">
        <v>1606080</v>
      </c>
      <c r="B3179" s="12" t="s">
        <v>3584</v>
      </c>
      <c r="C3179" s="12" t="s">
        <v>3585</v>
      </c>
      <c r="D3179" s="12">
        <v>16</v>
      </c>
      <c r="E3179" s="12">
        <v>2</v>
      </c>
      <c r="F3179" s="12">
        <v>120</v>
      </c>
      <c r="G3179" s="12">
        <v>6</v>
      </c>
      <c r="J3179" s="12" t="s">
        <v>3586</v>
      </c>
      <c r="K3179" s="31" t="s">
        <v>3587</v>
      </c>
      <c r="L3179" s="12">
        <v>1606090</v>
      </c>
      <c r="M3179" s="12" t="s">
        <v>3588</v>
      </c>
      <c r="N3179" s="12" t="s">
        <v>3589</v>
      </c>
      <c r="P3179" s="12" t="s">
        <v>3589</v>
      </c>
      <c r="Q3179" s="12" t="s">
        <v>372</v>
      </c>
      <c r="U3179" s="12">
        <f t="shared" si="634"/>
        <v>1</v>
      </c>
    </row>
    <row r="3180" spans="1:21">
      <c r="A3180" s="12">
        <v>1606081</v>
      </c>
      <c r="B3180" s="12" t="s">
        <v>3590</v>
      </c>
      <c r="C3180" s="12" t="s">
        <v>3591</v>
      </c>
      <c r="D3180" s="12">
        <v>16</v>
      </c>
      <c r="E3180" s="12">
        <v>1</v>
      </c>
      <c r="F3180" s="12">
        <v>122</v>
      </c>
      <c r="G3180" s="12">
        <v>6</v>
      </c>
      <c r="J3180" s="12" t="s">
        <v>3592</v>
      </c>
      <c r="K3180" s="31" t="s">
        <v>3587</v>
      </c>
      <c r="L3180" s="12">
        <v>1606091</v>
      </c>
      <c r="M3180" s="12" t="s">
        <v>3588</v>
      </c>
      <c r="N3180" s="12" t="s">
        <v>3589</v>
      </c>
      <c r="P3180" s="12" t="s">
        <v>3589</v>
      </c>
      <c r="Q3180" s="12" t="s">
        <v>377</v>
      </c>
      <c r="U3180" s="12">
        <f t="shared" si="634"/>
        <v>1</v>
      </c>
    </row>
    <row r="3181" spans="1:21">
      <c r="A3181" s="12">
        <v>1606082</v>
      </c>
      <c r="B3181" s="12" t="s">
        <v>3593</v>
      </c>
      <c r="C3181" s="12" t="s">
        <v>3594</v>
      </c>
      <c r="D3181" s="12">
        <v>16</v>
      </c>
      <c r="E3181" s="12">
        <v>4</v>
      </c>
      <c r="F3181" s="12">
        <v>124</v>
      </c>
      <c r="G3181" s="12">
        <v>6</v>
      </c>
      <c r="J3181" s="12" t="s">
        <v>3595</v>
      </c>
      <c r="K3181" s="31" t="s">
        <v>3587</v>
      </c>
      <c r="L3181" s="12">
        <v>1606092</v>
      </c>
      <c r="M3181" s="12" t="s">
        <v>3588</v>
      </c>
      <c r="N3181" s="12" t="s">
        <v>3589</v>
      </c>
      <c r="P3181" s="12" t="s">
        <v>3589</v>
      </c>
      <c r="Q3181" s="12" t="s">
        <v>382</v>
      </c>
      <c r="U3181" s="12">
        <f t="shared" si="634"/>
        <v>1</v>
      </c>
    </row>
    <row r="3182" spans="1:21">
      <c r="A3182" s="12">
        <v>1606083</v>
      </c>
      <c r="B3182" s="12" t="s">
        <v>3596</v>
      </c>
      <c r="C3182" s="12" t="s">
        <v>3597</v>
      </c>
      <c r="D3182" s="12">
        <v>16</v>
      </c>
      <c r="E3182" s="12">
        <v>8</v>
      </c>
      <c r="F3182" s="12">
        <v>126</v>
      </c>
      <c r="G3182" s="12">
        <v>6</v>
      </c>
      <c r="J3182" s="12" t="s">
        <v>3598</v>
      </c>
      <c r="K3182" s="31" t="s">
        <v>3587</v>
      </c>
      <c r="L3182" s="12">
        <v>1606093</v>
      </c>
      <c r="M3182" s="12" t="s">
        <v>3588</v>
      </c>
      <c r="N3182" s="12" t="s">
        <v>3589</v>
      </c>
      <c r="P3182" s="12" t="s">
        <v>3589</v>
      </c>
      <c r="Q3182" s="12" t="s">
        <v>387</v>
      </c>
      <c r="U3182" s="12">
        <f t="shared" si="634"/>
        <v>1</v>
      </c>
    </row>
    <row r="3183" spans="1:21">
      <c r="A3183" s="12">
        <v>1606084</v>
      </c>
      <c r="B3183" s="12" t="s">
        <v>3599</v>
      </c>
      <c r="C3183" s="12" t="s">
        <v>3600</v>
      </c>
      <c r="D3183" s="12">
        <v>16</v>
      </c>
      <c r="E3183" s="12">
        <v>3</v>
      </c>
      <c r="F3183" s="12">
        <v>128</v>
      </c>
      <c r="G3183" s="12">
        <v>6</v>
      </c>
      <c r="J3183" s="12" t="s">
        <v>3598</v>
      </c>
      <c r="K3183" s="31" t="s">
        <v>3587</v>
      </c>
      <c r="L3183" s="12">
        <v>1606094</v>
      </c>
      <c r="M3183" s="12" t="s">
        <v>3588</v>
      </c>
      <c r="N3183" s="12" t="s">
        <v>3589</v>
      </c>
      <c r="P3183" s="12" t="s">
        <v>3589</v>
      </c>
      <c r="Q3183" s="12" t="s">
        <v>391</v>
      </c>
      <c r="U3183" s="12">
        <f t="shared" si="634"/>
        <v>1</v>
      </c>
    </row>
    <row r="3184" spans="1:21">
      <c r="A3184" s="12">
        <v>1606085</v>
      </c>
      <c r="B3184" s="12" t="s">
        <v>3601</v>
      </c>
      <c r="C3184" s="12" t="s">
        <v>3602</v>
      </c>
      <c r="D3184" s="12">
        <v>16</v>
      </c>
      <c r="E3184" s="12">
        <v>10</v>
      </c>
      <c r="F3184" s="12">
        <v>130</v>
      </c>
      <c r="G3184" s="12">
        <v>6</v>
      </c>
      <c r="J3184" s="12" t="s">
        <v>3586</v>
      </c>
      <c r="K3184" s="31" t="s">
        <v>3587</v>
      </c>
      <c r="L3184" s="12">
        <v>1606095</v>
      </c>
      <c r="M3184" s="12" t="s">
        <v>3588</v>
      </c>
      <c r="N3184" s="12" t="s">
        <v>3589</v>
      </c>
      <c r="P3184" s="12" t="s">
        <v>3589</v>
      </c>
      <c r="Q3184" s="12" t="s">
        <v>395</v>
      </c>
      <c r="U3184" s="12">
        <f t="shared" si="634"/>
        <v>1</v>
      </c>
    </row>
    <row r="3185" spans="1:21">
      <c r="A3185" s="12">
        <v>1606086</v>
      </c>
      <c r="B3185" s="12" t="s">
        <v>3603</v>
      </c>
      <c r="C3185" s="12" t="s">
        <v>3604</v>
      </c>
      <c r="D3185" s="12">
        <v>16</v>
      </c>
      <c r="E3185" s="12">
        <v>5</v>
      </c>
      <c r="F3185" s="12">
        <v>132</v>
      </c>
      <c r="G3185" s="12">
        <v>6</v>
      </c>
      <c r="J3185" s="12" t="s">
        <v>3586</v>
      </c>
      <c r="K3185" s="31" t="s">
        <v>3587</v>
      </c>
      <c r="L3185" s="12">
        <v>1606096</v>
      </c>
      <c r="M3185" s="12" t="s">
        <v>3588</v>
      </c>
      <c r="N3185" s="12" t="s">
        <v>3589</v>
      </c>
      <c r="P3185" s="12" t="s">
        <v>3589</v>
      </c>
      <c r="Q3185" s="12" t="s">
        <v>399</v>
      </c>
      <c r="U3185" s="12">
        <f t="shared" si="634"/>
        <v>1</v>
      </c>
    </row>
    <row r="3186" spans="1:21">
      <c r="A3186" s="12">
        <v>1606087</v>
      </c>
      <c r="B3186" s="12" t="s">
        <v>3605</v>
      </c>
      <c r="C3186" s="12" t="s">
        <v>3606</v>
      </c>
      <c r="D3186" s="12">
        <v>16</v>
      </c>
      <c r="E3186" s="12">
        <v>6</v>
      </c>
      <c r="F3186" s="12">
        <v>134</v>
      </c>
      <c r="G3186" s="12">
        <v>6</v>
      </c>
      <c r="J3186" s="12" t="s">
        <v>3586</v>
      </c>
      <c r="K3186" s="31" t="s">
        <v>3587</v>
      </c>
      <c r="L3186" s="12">
        <v>1606097</v>
      </c>
      <c r="M3186" s="12" t="s">
        <v>3588</v>
      </c>
      <c r="N3186" s="12" t="s">
        <v>3589</v>
      </c>
      <c r="P3186" s="12" t="s">
        <v>3589</v>
      </c>
      <c r="Q3186" s="12" t="s">
        <v>403</v>
      </c>
      <c r="U3186" s="12">
        <f t="shared" si="634"/>
        <v>1</v>
      </c>
    </row>
    <row r="3187" spans="1:21">
      <c r="A3187" s="12">
        <v>1606088</v>
      </c>
      <c r="B3187" s="12" t="s">
        <v>3607</v>
      </c>
      <c r="C3187" s="12" t="s">
        <v>3608</v>
      </c>
      <c r="D3187" s="12">
        <v>16</v>
      </c>
      <c r="E3187" s="12">
        <v>9</v>
      </c>
      <c r="F3187" s="12">
        <v>136</v>
      </c>
      <c r="G3187" s="12">
        <v>6</v>
      </c>
      <c r="J3187" s="12" t="s">
        <v>3595</v>
      </c>
      <c r="K3187" s="31" t="s">
        <v>3587</v>
      </c>
      <c r="L3187" s="12">
        <v>1606098</v>
      </c>
      <c r="M3187" s="12" t="s">
        <v>3588</v>
      </c>
      <c r="N3187" s="12" t="s">
        <v>3589</v>
      </c>
      <c r="P3187" s="12" t="s">
        <v>3589</v>
      </c>
      <c r="Q3187" s="12" t="s">
        <v>407</v>
      </c>
      <c r="U3187" s="12">
        <f t="shared" si="634"/>
        <v>1</v>
      </c>
    </row>
    <row r="3188" spans="1:21">
      <c r="A3188" s="12">
        <v>1606089</v>
      </c>
      <c r="B3188" s="12" t="s">
        <v>3609</v>
      </c>
      <c r="C3188" s="12" t="s">
        <v>3610</v>
      </c>
      <c r="D3188" s="12">
        <v>16</v>
      </c>
      <c r="E3188" s="12">
        <v>7</v>
      </c>
      <c r="F3188" s="12">
        <v>138</v>
      </c>
      <c r="G3188" s="12">
        <v>6</v>
      </c>
      <c r="J3188" s="12" t="s">
        <v>3611</v>
      </c>
      <c r="K3188" s="31" t="s">
        <v>3587</v>
      </c>
      <c r="L3188" s="12">
        <v>1606099</v>
      </c>
      <c r="M3188" s="12" t="s">
        <v>3588</v>
      </c>
      <c r="N3188" s="12" t="s">
        <v>3589</v>
      </c>
      <c r="P3188" s="12" t="s">
        <v>3589</v>
      </c>
      <c r="Q3188" s="12" t="s">
        <v>412</v>
      </c>
      <c r="U3188" s="12">
        <f t="shared" si="634"/>
        <v>1</v>
      </c>
    </row>
    <row r="3189" spans="1:21">
      <c r="A3189" s="12">
        <v>1606090</v>
      </c>
      <c r="B3189" s="12" t="s">
        <v>3612</v>
      </c>
      <c r="C3189" s="12" t="s">
        <v>3613</v>
      </c>
      <c r="D3189" s="12">
        <v>16</v>
      </c>
      <c r="E3189" s="12">
        <v>2</v>
      </c>
      <c r="F3189" s="12">
        <v>140</v>
      </c>
      <c r="G3189" s="12">
        <v>6</v>
      </c>
      <c r="J3189" s="12" t="s">
        <v>3614</v>
      </c>
      <c r="K3189" s="31" t="s">
        <v>3615</v>
      </c>
      <c r="L3189" s="12">
        <v>1606100</v>
      </c>
      <c r="M3189" s="12" t="s">
        <v>3616</v>
      </c>
      <c r="N3189" s="12" t="s">
        <v>108</v>
      </c>
      <c r="P3189" s="12" t="s">
        <v>108</v>
      </c>
      <c r="Q3189" s="12" t="s">
        <v>417</v>
      </c>
      <c r="U3189" s="12">
        <f t="shared" ref="U3189:U3252" si="635">IF(G3189=5,1,IF(G3189=6,1,0))</f>
        <v>1</v>
      </c>
    </row>
    <row r="3190" spans="1:21">
      <c r="A3190" s="12">
        <v>1606091</v>
      </c>
      <c r="B3190" s="12" t="s">
        <v>3617</v>
      </c>
      <c r="C3190" s="12" t="s">
        <v>3618</v>
      </c>
      <c r="D3190" s="12">
        <v>16</v>
      </c>
      <c r="E3190" s="12">
        <v>1</v>
      </c>
      <c r="F3190" s="12">
        <v>142</v>
      </c>
      <c r="G3190" s="12">
        <v>6</v>
      </c>
      <c r="J3190" s="12" t="s">
        <v>3619</v>
      </c>
      <c r="K3190" s="31" t="s">
        <v>3615</v>
      </c>
      <c r="L3190" s="12">
        <v>1606101</v>
      </c>
      <c r="M3190" s="12" t="s">
        <v>3616</v>
      </c>
      <c r="N3190" s="12" t="s">
        <v>108</v>
      </c>
      <c r="P3190" s="12" t="s">
        <v>108</v>
      </c>
      <c r="Q3190" s="12" t="s">
        <v>422</v>
      </c>
      <c r="U3190" s="12">
        <f t="shared" si="635"/>
        <v>1</v>
      </c>
    </row>
    <row r="3191" spans="1:21">
      <c r="A3191" s="12">
        <v>1606092</v>
      </c>
      <c r="B3191" s="12" t="s">
        <v>3620</v>
      </c>
      <c r="C3191" s="12" t="s">
        <v>3621</v>
      </c>
      <c r="D3191" s="12">
        <v>16</v>
      </c>
      <c r="E3191" s="12">
        <v>4</v>
      </c>
      <c r="F3191" s="12">
        <v>144</v>
      </c>
      <c r="G3191" s="12">
        <v>6</v>
      </c>
      <c r="J3191" s="12" t="s">
        <v>3622</v>
      </c>
      <c r="K3191" s="31" t="s">
        <v>3615</v>
      </c>
      <c r="L3191" s="12">
        <v>1606102</v>
      </c>
      <c r="M3191" s="12" t="s">
        <v>3616</v>
      </c>
      <c r="N3191" s="12" t="s">
        <v>108</v>
      </c>
      <c r="P3191" s="12" t="s">
        <v>108</v>
      </c>
      <c r="Q3191" s="12" t="s">
        <v>427</v>
      </c>
      <c r="U3191" s="12">
        <f t="shared" si="635"/>
        <v>1</v>
      </c>
    </row>
    <row r="3192" spans="1:21">
      <c r="A3192" s="12">
        <v>1606093</v>
      </c>
      <c r="B3192" s="12" t="s">
        <v>3623</v>
      </c>
      <c r="C3192" s="12" t="s">
        <v>3624</v>
      </c>
      <c r="D3192" s="12">
        <v>16</v>
      </c>
      <c r="E3192" s="12">
        <v>8</v>
      </c>
      <c r="F3192" s="12">
        <v>146</v>
      </c>
      <c r="G3192" s="12">
        <v>6</v>
      </c>
      <c r="J3192" s="12" t="s">
        <v>3625</v>
      </c>
      <c r="K3192" s="31" t="s">
        <v>3615</v>
      </c>
      <c r="L3192" s="12">
        <v>1606103</v>
      </c>
      <c r="M3192" s="12" t="s">
        <v>3616</v>
      </c>
      <c r="N3192" s="12" t="s">
        <v>108</v>
      </c>
      <c r="P3192" s="12" t="s">
        <v>108</v>
      </c>
      <c r="Q3192" s="12" t="s">
        <v>432</v>
      </c>
      <c r="U3192" s="12">
        <f t="shared" si="635"/>
        <v>1</v>
      </c>
    </row>
    <row r="3193" spans="1:21">
      <c r="A3193" s="12">
        <v>1606094</v>
      </c>
      <c r="B3193" s="12" t="s">
        <v>3626</v>
      </c>
      <c r="C3193" s="12" t="s">
        <v>3627</v>
      </c>
      <c r="D3193" s="12">
        <v>16</v>
      </c>
      <c r="E3193" s="12">
        <v>3</v>
      </c>
      <c r="F3193" s="12">
        <v>148</v>
      </c>
      <c r="G3193" s="12">
        <v>6</v>
      </c>
      <c r="J3193" s="12" t="s">
        <v>3625</v>
      </c>
      <c r="K3193" s="31" t="s">
        <v>3615</v>
      </c>
      <c r="L3193" s="12">
        <v>1606104</v>
      </c>
      <c r="M3193" s="12" t="s">
        <v>3616</v>
      </c>
      <c r="N3193" s="12" t="s">
        <v>108</v>
      </c>
      <c r="P3193" s="12" t="s">
        <v>108</v>
      </c>
      <c r="Q3193" s="12" t="s">
        <v>436</v>
      </c>
      <c r="U3193" s="12">
        <f t="shared" si="635"/>
        <v>1</v>
      </c>
    </row>
    <row r="3194" spans="1:21">
      <c r="A3194" s="12">
        <v>1606095</v>
      </c>
      <c r="B3194" s="12" t="s">
        <v>3628</v>
      </c>
      <c r="C3194" s="12" t="s">
        <v>3629</v>
      </c>
      <c r="D3194" s="12">
        <v>16</v>
      </c>
      <c r="E3194" s="12">
        <v>10</v>
      </c>
      <c r="F3194" s="12">
        <v>150</v>
      </c>
      <c r="G3194" s="12">
        <v>6</v>
      </c>
      <c r="J3194" s="12" t="s">
        <v>3614</v>
      </c>
      <c r="K3194" s="31" t="s">
        <v>3615</v>
      </c>
      <c r="L3194" s="12">
        <v>1606105</v>
      </c>
      <c r="M3194" s="12" t="s">
        <v>3616</v>
      </c>
      <c r="N3194" s="12" t="s">
        <v>108</v>
      </c>
      <c r="P3194" s="12" t="s">
        <v>108</v>
      </c>
      <c r="Q3194" s="12" t="s">
        <v>440</v>
      </c>
      <c r="U3194" s="12">
        <f t="shared" si="635"/>
        <v>1</v>
      </c>
    </row>
    <row r="3195" spans="1:21">
      <c r="A3195" s="12">
        <v>1606096</v>
      </c>
      <c r="B3195" s="12" t="s">
        <v>3630</v>
      </c>
      <c r="C3195" s="12" t="s">
        <v>3631</v>
      </c>
      <c r="D3195" s="12">
        <v>16</v>
      </c>
      <c r="E3195" s="12">
        <v>5</v>
      </c>
      <c r="F3195" s="12">
        <v>152</v>
      </c>
      <c r="G3195" s="12">
        <v>6</v>
      </c>
      <c r="J3195" s="12" t="s">
        <v>3614</v>
      </c>
      <c r="K3195" s="31" t="s">
        <v>3615</v>
      </c>
      <c r="L3195" s="12">
        <v>1606106</v>
      </c>
      <c r="M3195" s="12" t="s">
        <v>3616</v>
      </c>
      <c r="N3195" s="12" t="s">
        <v>108</v>
      </c>
      <c r="P3195" s="12" t="s">
        <v>108</v>
      </c>
      <c r="Q3195" s="12" t="s">
        <v>444</v>
      </c>
      <c r="U3195" s="12">
        <f t="shared" si="635"/>
        <v>1</v>
      </c>
    </row>
    <row r="3196" spans="1:21">
      <c r="A3196" s="12">
        <v>1606097</v>
      </c>
      <c r="B3196" s="12" t="s">
        <v>3632</v>
      </c>
      <c r="C3196" s="12" t="s">
        <v>3633</v>
      </c>
      <c r="D3196" s="12">
        <v>16</v>
      </c>
      <c r="E3196" s="12">
        <v>6</v>
      </c>
      <c r="F3196" s="12">
        <v>154</v>
      </c>
      <c r="G3196" s="12">
        <v>6</v>
      </c>
      <c r="J3196" s="12" t="s">
        <v>3614</v>
      </c>
      <c r="K3196" s="31" t="s">
        <v>3615</v>
      </c>
      <c r="L3196" s="12">
        <v>1606107</v>
      </c>
      <c r="M3196" s="12" t="s">
        <v>3616</v>
      </c>
      <c r="N3196" s="12" t="s">
        <v>108</v>
      </c>
      <c r="P3196" s="12" t="s">
        <v>108</v>
      </c>
      <c r="Q3196" s="12" t="s">
        <v>448</v>
      </c>
      <c r="U3196" s="12">
        <f t="shared" si="635"/>
        <v>1</v>
      </c>
    </row>
    <row r="3197" spans="1:21">
      <c r="A3197" s="12">
        <v>1606098</v>
      </c>
      <c r="B3197" s="12" t="s">
        <v>3634</v>
      </c>
      <c r="C3197" s="12" t="s">
        <v>3635</v>
      </c>
      <c r="D3197" s="12">
        <v>16</v>
      </c>
      <c r="E3197" s="12">
        <v>9</v>
      </c>
      <c r="F3197" s="12">
        <v>156</v>
      </c>
      <c r="G3197" s="12">
        <v>6</v>
      </c>
      <c r="J3197" s="12" t="s">
        <v>3622</v>
      </c>
      <c r="K3197" s="31" t="s">
        <v>3615</v>
      </c>
      <c r="L3197" s="12">
        <v>1606108</v>
      </c>
      <c r="M3197" s="12" t="s">
        <v>3616</v>
      </c>
      <c r="N3197" s="12" t="s">
        <v>108</v>
      </c>
      <c r="P3197" s="12" t="s">
        <v>108</v>
      </c>
      <c r="Q3197" s="12" t="s">
        <v>452</v>
      </c>
      <c r="U3197" s="12">
        <f t="shared" si="635"/>
        <v>1</v>
      </c>
    </row>
    <row r="3198" spans="1:21">
      <c r="A3198" s="12">
        <v>1606099</v>
      </c>
      <c r="B3198" s="12" t="s">
        <v>3636</v>
      </c>
      <c r="C3198" s="12" t="s">
        <v>3637</v>
      </c>
      <c r="D3198" s="12">
        <v>16</v>
      </c>
      <c r="E3198" s="12">
        <v>7</v>
      </c>
      <c r="F3198" s="12">
        <v>158</v>
      </c>
      <c r="G3198" s="12">
        <v>6</v>
      </c>
      <c r="J3198" s="12" t="s">
        <v>3638</v>
      </c>
      <c r="K3198" s="31" t="s">
        <v>3615</v>
      </c>
      <c r="L3198" s="12">
        <v>1606109</v>
      </c>
      <c r="M3198" s="12" t="s">
        <v>3616</v>
      </c>
      <c r="N3198" s="12" t="s">
        <v>108</v>
      </c>
      <c r="P3198" s="12" t="s">
        <v>108</v>
      </c>
      <c r="Q3198" s="12" t="s">
        <v>457</v>
      </c>
      <c r="U3198" s="12">
        <f t="shared" si="635"/>
        <v>1</v>
      </c>
    </row>
    <row r="3199" spans="1:21">
      <c r="A3199" s="12">
        <v>1606100</v>
      </c>
      <c r="B3199" s="12" t="s">
        <v>3639</v>
      </c>
      <c r="C3199" s="12" t="s">
        <v>3640</v>
      </c>
      <c r="D3199" s="12">
        <v>16</v>
      </c>
      <c r="E3199" s="12">
        <v>2</v>
      </c>
      <c r="F3199" s="12">
        <v>160</v>
      </c>
      <c r="G3199" s="12">
        <v>6</v>
      </c>
      <c r="J3199" s="12" t="s">
        <v>3641</v>
      </c>
      <c r="K3199" s="31" t="s">
        <v>3642</v>
      </c>
      <c r="L3199" s="12">
        <v>1606110</v>
      </c>
      <c r="M3199" s="12" t="s">
        <v>3643</v>
      </c>
      <c r="N3199" s="12" t="s">
        <v>234</v>
      </c>
      <c r="P3199" s="12" t="s">
        <v>234</v>
      </c>
      <c r="Q3199" s="12" t="s">
        <v>463</v>
      </c>
      <c r="U3199" s="12">
        <f t="shared" si="635"/>
        <v>1</v>
      </c>
    </row>
    <row r="3200" spans="1:21">
      <c r="A3200" s="12">
        <v>1606101</v>
      </c>
      <c r="B3200" s="12" t="s">
        <v>3644</v>
      </c>
      <c r="C3200" s="12" t="s">
        <v>3645</v>
      </c>
      <c r="D3200" s="12">
        <v>16</v>
      </c>
      <c r="E3200" s="12">
        <v>1</v>
      </c>
      <c r="F3200" s="12">
        <v>162</v>
      </c>
      <c r="G3200" s="12">
        <v>6</v>
      </c>
      <c r="J3200" s="12" t="s">
        <v>3646</v>
      </c>
      <c r="K3200" s="31" t="s">
        <v>3642</v>
      </c>
      <c r="L3200" s="12">
        <v>1606111</v>
      </c>
      <c r="M3200" s="12" t="s">
        <v>3643</v>
      </c>
      <c r="N3200" s="12" t="s">
        <v>234</v>
      </c>
      <c r="P3200" s="12" t="s">
        <v>234</v>
      </c>
      <c r="Q3200" s="12" t="s">
        <v>468</v>
      </c>
      <c r="U3200" s="12">
        <f t="shared" si="635"/>
        <v>1</v>
      </c>
    </row>
    <row r="3201" spans="1:21">
      <c r="A3201" s="12">
        <v>1606102</v>
      </c>
      <c r="B3201" s="12" t="s">
        <v>3647</v>
      </c>
      <c r="C3201" s="12" t="s">
        <v>3648</v>
      </c>
      <c r="D3201" s="12">
        <v>16</v>
      </c>
      <c r="E3201" s="12">
        <v>4</v>
      </c>
      <c r="F3201" s="12">
        <v>164</v>
      </c>
      <c r="G3201" s="12">
        <v>6</v>
      </c>
      <c r="J3201" s="12" t="s">
        <v>3649</v>
      </c>
      <c r="K3201" s="31" t="s">
        <v>3642</v>
      </c>
      <c r="L3201" s="12">
        <v>1606112</v>
      </c>
      <c r="M3201" s="12" t="s">
        <v>3643</v>
      </c>
      <c r="N3201" s="12" t="s">
        <v>234</v>
      </c>
      <c r="P3201" s="12" t="s">
        <v>234</v>
      </c>
      <c r="Q3201" s="12" t="s">
        <v>473</v>
      </c>
      <c r="U3201" s="12">
        <f t="shared" si="635"/>
        <v>1</v>
      </c>
    </row>
    <row r="3202" spans="1:21">
      <c r="A3202" s="12">
        <v>1606103</v>
      </c>
      <c r="B3202" s="12" t="s">
        <v>3650</v>
      </c>
      <c r="C3202" s="12" t="s">
        <v>3651</v>
      </c>
      <c r="D3202" s="12">
        <v>16</v>
      </c>
      <c r="E3202" s="12">
        <v>8</v>
      </c>
      <c r="F3202" s="12">
        <v>166</v>
      </c>
      <c r="G3202" s="12">
        <v>6</v>
      </c>
      <c r="J3202" s="12" t="s">
        <v>3652</v>
      </c>
      <c r="K3202" s="31" t="s">
        <v>3642</v>
      </c>
      <c r="L3202" s="12">
        <v>1606113</v>
      </c>
      <c r="M3202" s="12" t="s">
        <v>3643</v>
      </c>
      <c r="N3202" s="12" t="s">
        <v>234</v>
      </c>
      <c r="P3202" s="12" t="s">
        <v>234</v>
      </c>
      <c r="Q3202" s="12" t="s">
        <v>478</v>
      </c>
      <c r="U3202" s="12">
        <f t="shared" si="635"/>
        <v>1</v>
      </c>
    </row>
    <row r="3203" spans="1:21">
      <c r="A3203" s="12">
        <v>1606104</v>
      </c>
      <c r="B3203" s="12" t="s">
        <v>3653</v>
      </c>
      <c r="C3203" s="12" t="s">
        <v>3654</v>
      </c>
      <c r="D3203" s="12">
        <v>16</v>
      </c>
      <c r="E3203" s="12">
        <v>3</v>
      </c>
      <c r="F3203" s="12">
        <v>168</v>
      </c>
      <c r="G3203" s="12">
        <v>6</v>
      </c>
      <c r="J3203" s="12" t="s">
        <v>3652</v>
      </c>
      <c r="K3203" s="31" t="s">
        <v>3642</v>
      </c>
      <c r="L3203" s="12">
        <v>1606114</v>
      </c>
      <c r="M3203" s="12" t="s">
        <v>3643</v>
      </c>
      <c r="N3203" s="12" t="s">
        <v>234</v>
      </c>
      <c r="P3203" s="12" t="s">
        <v>234</v>
      </c>
      <c r="Q3203" s="12" t="s">
        <v>482</v>
      </c>
      <c r="U3203" s="12">
        <f t="shared" si="635"/>
        <v>1</v>
      </c>
    </row>
    <row r="3204" spans="1:21">
      <c r="A3204" s="12">
        <v>1606105</v>
      </c>
      <c r="B3204" s="12" t="s">
        <v>3655</v>
      </c>
      <c r="C3204" s="12" t="s">
        <v>3656</v>
      </c>
      <c r="D3204" s="12">
        <v>16</v>
      </c>
      <c r="E3204" s="12">
        <v>10</v>
      </c>
      <c r="F3204" s="12">
        <v>170</v>
      </c>
      <c r="G3204" s="12">
        <v>6</v>
      </c>
      <c r="J3204" s="12" t="s">
        <v>3641</v>
      </c>
      <c r="K3204" s="31" t="s">
        <v>3642</v>
      </c>
      <c r="L3204" s="12">
        <v>1606115</v>
      </c>
      <c r="M3204" s="12" t="s">
        <v>3643</v>
      </c>
      <c r="N3204" s="12" t="s">
        <v>234</v>
      </c>
      <c r="P3204" s="12" t="s">
        <v>234</v>
      </c>
      <c r="Q3204" s="12" t="s">
        <v>486</v>
      </c>
      <c r="U3204" s="12">
        <f t="shared" si="635"/>
        <v>1</v>
      </c>
    </row>
    <row r="3205" spans="1:21">
      <c r="A3205" s="12">
        <v>1606106</v>
      </c>
      <c r="B3205" s="12" t="s">
        <v>3657</v>
      </c>
      <c r="C3205" s="12" t="s">
        <v>3658</v>
      </c>
      <c r="D3205" s="12">
        <v>16</v>
      </c>
      <c r="E3205" s="12">
        <v>5</v>
      </c>
      <c r="F3205" s="12">
        <v>172</v>
      </c>
      <c r="G3205" s="12">
        <v>6</v>
      </c>
      <c r="J3205" s="12" t="s">
        <v>3641</v>
      </c>
      <c r="K3205" s="31" t="s">
        <v>3642</v>
      </c>
      <c r="L3205" s="12">
        <v>1606116</v>
      </c>
      <c r="M3205" s="12" t="s">
        <v>3643</v>
      </c>
      <c r="N3205" s="12" t="s">
        <v>234</v>
      </c>
      <c r="P3205" s="12" t="s">
        <v>234</v>
      </c>
      <c r="Q3205" s="12" t="s">
        <v>490</v>
      </c>
      <c r="U3205" s="12">
        <f t="shared" si="635"/>
        <v>1</v>
      </c>
    </row>
    <row r="3206" spans="1:21">
      <c r="A3206" s="12">
        <v>1606107</v>
      </c>
      <c r="B3206" s="12" t="s">
        <v>3659</v>
      </c>
      <c r="C3206" s="12" t="s">
        <v>3660</v>
      </c>
      <c r="D3206" s="12">
        <v>16</v>
      </c>
      <c r="E3206" s="12">
        <v>6</v>
      </c>
      <c r="F3206" s="12">
        <v>174</v>
      </c>
      <c r="G3206" s="12">
        <v>6</v>
      </c>
      <c r="J3206" s="12" t="s">
        <v>3641</v>
      </c>
      <c r="K3206" s="31" t="s">
        <v>3642</v>
      </c>
      <c r="L3206" s="12">
        <v>1606117</v>
      </c>
      <c r="M3206" s="12" t="s">
        <v>3643</v>
      </c>
      <c r="N3206" s="12" t="s">
        <v>234</v>
      </c>
      <c r="P3206" s="12" t="s">
        <v>234</v>
      </c>
      <c r="Q3206" s="12" t="s">
        <v>494</v>
      </c>
      <c r="U3206" s="12">
        <f t="shared" si="635"/>
        <v>1</v>
      </c>
    </row>
    <row r="3207" spans="1:21">
      <c r="A3207" s="12">
        <v>1606108</v>
      </c>
      <c r="B3207" s="12" t="s">
        <v>3661</v>
      </c>
      <c r="C3207" s="12" t="s">
        <v>3662</v>
      </c>
      <c r="D3207" s="12">
        <v>16</v>
      </c>
      <c r="E3207" s="12">
        <v>9</v>
      </c>
      <c r="F3207" s="12">
        <v>176</v>
      </c>
      <c r="G3207" s="12">
        <v>6</v>
      </c>
      <c r="J3207" s="12" t="s">
        <v>3649</v>
      </c>
      <c r="K3207" s="31" t="s">
        <v>3642</v>
      </c>
      <c r="L3207" s="12">
        <v>1606118</v>
      </c>
      <c r="M3207" s="12" t="s">
        <v>3643</v>
      </c>
      <c r="N3207" s="12" t="s">
        <v>234</v>
      </c>
      <c r="P3207" s="12" t="s">
        <v>234</v>
      </c>
      <c r="Q3207" s="12" t="s">
        <v>498</v>
      </c>
      <c r="U3207" s="12">
        <f t="shared" si="635"/>
        <v>1</v>
      </c>
    </row>
    <row r="3208" spans="1:21">
      <c r="A3208" s="12">
        <v>1606109</v>
      </c>
      <c r="B3208" s="12" t="s">
        <v>3663</v>
      </c>
      <c r="C3208" s="12" t="s">
        <v>3664</v>
      </c>
      <c r="D3208" s="12">
        <v>16</v>
      </c>
      <c r="E3208" s="12">
        <v>7</v>
      </c>
      <c r="F3208" s="12">
        <v>178</v>
      </c>
      <c r="G3208" s="12">
        <v>6</v>
      </c>
      <c r="J3208" s="12" t="s">
        <v>3665</v>
      </c>
      <c r="K3208" s="31" t="s">
        <v>3642</v>
      </c>
      <c r="L3208" s="12">
        <v>1606119</v>
      </c>
      <c r="M3208" s="12" t="s">
        <v>3643</v>
      </c>
      <c r="N3208" s="12" t="s">
        <v>234</v>
      </c>
      <c r="P3208" s="12" t="s">
        <v>234</v>
      </c>
      <c r="Q3208" s="12" t="s">
        <v>503</v>
      </c>
      <c r="U3208" s="12">
        <f t="shared" si="635"/>
        <v>1</v>
      </c>
    </row>
    <row r="3209" spans="1:21">
      <c r="A3209" s="12">
        <v>1606110</v>
      </c>
      <c r="B3209" s="12" t="s">
        <v>3666</v>
      </c>
      <c r="C3209" s="12" t="s">
        <v>3667</v>
      </c>
      <c r="D3209" s="12">
        <v>16</v>
      </c>
      <c r="E3209" s="12">
        <v>2</v>
      </c>
      <c r="F3209" s="12">
        <v>180</v>
      </c>
      <c r="G3209" s="12">
        <v>6</v>
      </c>
      <c r="J3209" s="12" t="s">
        <v>3668</v>
      </c>
      <c r="K3209" s="31" t="s">
        <v>3669</v>
      </c>
      <c r="L3209" s="12">
        <v>1606120</v>
      </c>
      <c r="M3209" s="12" t="s">
        <v>3670</v>
      </c>
      <c r="N3209" s="12" t="s">
        <v>370</v>
      </c>
      <c r="P3209" s="12" t="s">
        <v>370</v>
      </c>
      <c r="Q3209" s="12" t="s">
        <v>508</v>
      </c>
      <c r="U3209" s="12">
        <f t="shared" si="635"/>
        <v>1</v>
      </c>
    </row>
    <row r="3210" spans="1:21">
      <c r="A3210" s="12">
        <v>1606111</v>
      </c>
      <c r="B3210" s="12" t="s">
        <v>3671</v>
      </c>
      <c r="C3210" s="12" t="s">
        <v>3672</v>
      </c>
      <c r="D3210" s="12">
        <v>16</v>
      </c>
      <c r="E3210" s="12">
        <v>1</v>
      </c>
      <c r="F3210" s="12">
        <v>182</v>
      </c>
      <c r="G3210" s="12">
        <v>6</v>
      </c>
      <c r="J3210" s="12" t="s">
        <v>3673</v>
      </c>
      <c r="K3210" s="31" t="s">
        <v>3669</v>
      </c>
      <c r="L3210" s="12">
        <v>1606121</v>
      </c>
      <c r="M3210" s="12" t="s">
        <v>3670</v>
      </c>
      <c r="N3210" s="12" t="s">
        <v>370</v>
      </c>
      <c r="P3210" s="12" t="s">
        <v>370</v>
      </c>
      <c r="Q3210" s="12" t="s">
        <v>513</v>
      </c>
      <c r="U3210" s="12">
        <f t="shared" si="635"/>
        <v>1</v>
      </c>
    </row>
    <row r="3211" spans="1:21">
      <c r="A3211" s="12">
        <v>1606112</v>
      </c>
      <c r="B3211" s="12" t="s">
        <v>3674</v>
      </c>
      <c r="C3211" s="12" t="s">
        <v>3675</v>
      </c>
      <c r="D3211" s="12">
        <v>16</v>
      </c>
      <c r="E3211" s="12">
        <v>4</v>
      </c>
      <c r="F3211" s="12">
        <v>184</v>
      </c>
      <c r="G3211" s="12">
        <v>6</v>
      </c>
      <c r="J3211" s="12" t="s">
        <v>3676</v>
      </c>
      <c r="K3211" s="31" t="s">
        <v>3669</v>
      </c>
      <c r="L3211" s="12">
        <v>1606122</v>
      </c>
      <c r="M3211" s="12" t="s">
        <v>3670</v>
      </c>
      <c r="N3211" s="12" t="s">
        <v>370</v>
      </c>
      <c r="P3211" s="12" t="s">
        <v>370</v>
      </c>
      <c r="Q3211" s="12" t="s">
        <v>518</v>
      </c>
      <c r="U3211" s="12">
        <f t="shared" si="635"/>
        <v>1</v>
      </c>
    </row>
    <row r="3212" spans="1:21">
      <c r="A3212" s="12">
        <v>1606113</v>
      </c>
      <c r="B3212" s="12" t="s">
        <v>3677</v>
      </c>
      <c r="C3212" s="12" t="s">
        <v>3678</v>
      </c>
      <c r="D3212" s="12">
        <v>16</v>
      </c>
      <c r="E3212" s="12">
        <v>8</v>
      </c>
      <c r="F3212" s="12">
        <v>186</v>
      </c>
      <c r="G3212" s="12">
        <v>6</v>
      </c>
      <c r="J3212" s="12" t="s">
        <v>3679</v>
      </c>
      <c r="K3212" s="31" t="s">
        <v>3669</v>
      </c>
      <c r="L3212" s="12">
        <v>1606123</v>
      </c>
      <c r="M3212" s="12" t="s">
        <v>3670</v>
      </c>
      <c r="N3212" s="12" t="s">
        <v>370</v>
      </c>
      <c r="P3212" s="12" t="s">
        <v>370</v>
      </c>
      <c r="Q3212" s="12" t="s">
        <v>523</v>
      </c>
      <c r="U3212" s="12">
        <f t="shared" si="635"/>
        <v>1</v>
      </c>
    </row>
    <row r="3213" spans="1:21">
      <c r="A3213" s="12">
        <v>1606114</v>
      </c>
      <c r="B3213" s="12" t="s">
        <v>3680</v>
      </c>
      <c r="C3213" s="12" t="s">
        <v>3681</v>
      </c>
      <c r="D3213" s="12">
        <v>16</v>
      </c>
      <c r="E3213" s="12">
        <v>3</v>
      </c>
      <c r="F3213" s="12">
        <v>188</v>
      </c>
      <c r="G3213" s="12">
        <v>6</v>
      </c>
      <c r="J3213" s="12" t="s">
        <v>3679</v>
      </c>
      <c r="K3213" s="31" t="s">
        <v>3669</v>
      </c>
      <c r="L3213" s="12">
        <v>1606124</v>
      </c>
      <c r="M3213" s="12" t="s">
        <v>3670</v>
      </c>
      <c r="N3213" s="12" t="s">
        <v>370</v>
      </c>
      <c r="P3213" s="12" t="s">
        <v>370</v>
      </c>
      <c r="Q3213" s="12" t="s">
        <v>527</v>
      </c>
      <c r="U3213" s="12">
        <f t="shared" si="635"/>
        <v>1</v>
      </c>
    </row>
    <row r="3214" spans="1:21">
      <c r="A3214" s="12">
        <v>1606115</v>
      </c>
      <c r="B3214" s="12" t="s">
        <v>3682</v>
      </c>
      <c r="C3214" s="12" t="s">
        <v>3683</v>
      </c>
      <c r="D3214" s="12">
        <v>16</v>
      </c>
      <c r="E3214" s="12">
        <v>10</v>
      </c>
      <c r="F3214" s="12">
        <v>190</v>
      </c>
      <c r="G3214" s="12">
        <v>6</v>
      </c>
      <c r="J3214" s="12" t="s">
        <v>3668</v>
      </c>
      <c r="K3214" s="31" t="s">
        <v>3669</v>
      </c>
      <c r="L3214" s="12">
        <v>1606125</v>
      </c>
      <c r="M3214" s="12" t="s">
        <v>3670</v>
      </c>
      <c r="N3214" s="12" t="s">
        <v>370</v>
      </c>
      <c r="P3214" s="12" t="s">
        <v>370</v>
      </c>
      <c r="Q3214" s="12" t="s">
        <v>531</v>
      </c>
      <c r="U3214" s="12">
        <f t="shared" si="635"/>
        <v>1</v>
      </c>
    </row>
    <row r="3215" spans="1:21">
      <c r="A3215" s="12">
        <v>1606116</v>
      </c>
      <c r="B3215" s="12" t="s">
        <v>3684</v>
      </c>
      <c r="C3215" s="12" t="s">
        <v>3685</v>
      </c>
      <c r="D3215" s="12">
        <v>16</v>
      </c>
      <c r="E3215" s="12">
        <v>5</v>
      </c>
      <c r="F3215" s="12">
        <v>192</v>
      </c>
      <c r="G3215" s="12">
        <v>6</v>
      </c>
      <c r="J3215" s="12" t="s">
        <v>3668</v>
      </c>
      <c r="K3215" s="31" t="s">
        <v>3669</v>
      </c>
      <c r="L3215" s="12">
        <v>1606126</v>
      </c>
      <c r="M3215" s="12" t="s">
        <v>3670</v>
      </c>
      <c r="N3215" s="12" t="s">
        <v>370</v>
      </c>
      <c r="P3215" s="12" t="s">
        <v>370</v>
      </c>
      <c r="Q3215" s="12" t="s">
        <v>535</v>
      </c>
      <c r="U3215" s="12">
        <f t="shared" si="635"/>
        <v>1</v>
      </c>
    </row>
    <row r="3216" spans="1:21">
      <c r="A3216" s="12">
        <v>1606117</v>
      </c>
      <c r="B3216" s="12" t="s">
        <v>3686</v>
      </c>
      <c r="C3216" s="12" t="s">
        <v>3687</v>
      </c>
      <c r="D3216" s="12">
        <v>16</v>
      </c>
      <c r="E3216" s="12">
        <v>6</v>
      </c>
      <c r="F3216" s="12">
        <v>194</v>
      </c>
      <c r="G3216" s="12">
        <v>6</v>
      </c>
      <c r="J3216" s="12" t="s">
        <v>3668</v>
      </c>
      <c r="K3216" s="31" t="s">
        <v>3669</v>
      </c>
      <c r="L3216" s="12">
        <v>1606127</v>
      </c>
      <c r="M3216" s="12" t="s">
        <v>3670</v>
      </c>
      <c r="N3216" s="12" t="s">
        <v>370</v>
      </c>
      <c r="P3216" s="12" t="s">
        <v>370</v>
      </c>
      <c r="Q3216" s="12" t="s">
        <v>539</v>
      </c>
      <c r="U3216" s="12">
        <f t="shared" si="635"/>
        <v>1</v>
      </c>
    </row>
    <row r="3217" spans="1:21">
      <c r="A3217" s="12">
        <v>1606118</v>
      </c>
      <c r="B3217" s="12" t="s">
        <v>3688</v>
      </c>
      <c r="C3217" s="12" t="s">
        <v>3689</v>
      </c>
      <c r="D3217" s="12">
        <v>16</v>
      </c>
      <c r="E3217" s="12">
        <v>9</v>
      </c>
      <c r="F3217" s="12">
        <v>196</v>
      </c>
      <c r="G3217" s="12">
        <v>6</v>
      </c>
      <c r="J3217" s="12" t="s">
        <v>3676</v>
      </c>
      <c r="K3217" s="31" t="s">
        <v>3669</v>
      </c>
      <c r="L3217" s="12">
        <v>1606128</v>
      </c>
      <c r="M3217" s="12" t="s">
        <v>3670</v>
      </c>
      <c r="N3217" s="12" t="s">
        <v>370</v>
      </c>
      <c r="P3217" s="12" t="s">
        <v>370</v>
      </c>
      <c r="Q3217" s="12" t="s">
        <v>543</v>
      </c>
      <c r="U3217" s="12">
        <f t="shared" si="635"/>
        <v>1</v>
      </c>
    </row>
    <row r="3218" spans="1:21">
      <c r="A3218" s="12">
        <v>1606119</v>
      </c>
      <c r="B3218" s="12" t="s">
        <v>3690</v>
      </c>
      <c r="C3218" s="12" t="s">
        <v>3691</v>
      </c>
      <c r="D3218" s="12">
        <v>16</v>
      </c>
      <c r="E3218" s="12">
        <v>7</v>
      </c>
      <c r="F3218" s="12">
        <v>198</v>
      </c>
      <c r="G3218" s="12">
        <v>6</v>
      </c>
      <c r="J3218" s="12" t="s">
        <v>3692</v>
      </c>
      <c r="K3218" s="31" t="s">
        <v>3669</v>
      </c>
      <c r="L3218" s="12">
        <v>1606129</v>
      </c>
      <c r="M3218" s="12" t="s">
        <v>3670</v>
      </c>
      <c r="N3218" s="12" t="s">
        <v>370</v>
      </c>
      <c r="P3218" s="12" t="s">
        <v>370</v>
      </c>
      <c r="Q3218" s="12" t="s">
        <v>548</v>
      </c>
      <c r="U3218" s="12">
        <f t="shared" si="635"/>
        <v>1</v>
      </c>
    </row>
    <row r="3219" spans="1:21">
      <c r="A3219" s="12">
        <v>1606120</v>
      </c>
      <c r="B3219" s="12" t="s">
        <v>3693</v>
      </c>
      <c r="C3219" s="12" t="s">
        <v>3694</v>
      </c>
      <c r="D3219" s="12">
        <v>16</v>
      </c>
      <c r="E3219" s="12">
        <v>2</v>
      </c>
      <c r="F3219" s="12">
        <v>200</v>
      </c>
      <c r="G3219" s="12">
        <v>6</v>
      </c>
      <c r="J3219" s="12" t="s">
        <v>3695</v>
      </c>
      <c r="K3219" s="31" t="s">
        <v>3696</v>
      </c>
      <c r="L3219" s="12">
        <v>1606130</v>
      </c>
      <c r="M3219" s="12" t="s">
        <v>3697</v>
      </c>
      <c r="N3219" s="12" t="s">
        <v>552</v>
      </c>
      <c r="P3219" s="12" t="s">
        <v>552</v>
      </c>
      <c r="Q3219" s="12" t="s">
        <v>554</v>
      </c>
      <c r="U3219" s="12">
        <f t="shared" si="635"/>
        <v>1</v>
      </c>
    </row>
    <row r="3220" spans="1:21">
      <c r="A3220" s="12">
        <v>1606121</v>
      </c>
      <c r="B3220" s="12" t="s">
        <v>3698</v>
      </c>
      <c r="C3220" s="12" t="s">
        <v>3699</v>
      </c>
      <c r="D3220" s="12">
        <v>16</v>
      </c>
      <c r="E3220" s="12">
        <v>1</v>
      </c>
      <c r="F3220" s="12">
        <v>202</v>
      </c>
      <c r="G3220" s="12">
        <v>6</v>
      </c>
      <c r="J3220" s="12" t="s">
        <v>3700</v>
      </c>
      <c r="K3220" s="31" t="s">
        <v>3696</v>
      </c>
      <c r="L3220" s="12">
        <v>1606131</v>
      </c>
      <c r="M3220" s="12" t="s">
        <v>3697</v>
      </c>
      <c r="N3220" s="12" t="s">
        <v>552</v>
      </c>
      <c r="P3220" s="12" t="s">
        <v>552</v>
      </c>
      <c r="Q3220" s="12" t="s">
        <v>559</v>
      </c>
      <c r="U3220" s="12">
        <f t="shared" si="635"/>
        <v>1</v>
      </c>
    </row>
    <row r="3221" spans="1:21">
      <c r="A3221" s="12">
        <v>1606122</v>
      </c>
      <c r="B3221" s="12" t="s">
        <v>3701</v>
      </c>
      <c r="C3221" s="12" t="s">
        <v>3702</v>
      </c>
      <c r="D3221" s="12">
        <v>16</v>
      </c>
      <c r="E3221" s="12">
        <v>4</v>
      </c>
      <c r="F3221" s="12">
        <v>204</v>
      </c>
      <c r="G3221" s="12">
        <v>6</v>
      </c>
      <c r="J3221" s="12" t="s">
        <v>3703</v>
      </c>
      <c r="K3221" s="31" t="s">
        <v>3696</v>
      </c>
      <c r="L3221" s="12">
        <v>1606132</v>
      </c>
      <c r="M3221" s="12" t="s">
        <v>3697</v>
      </c>
      <c r="N3221" s="12" t="s">
        <v>552</v>
      </c>
      <c r="P3221" s="12" t="s">
        <v>552</v>
      </c>
      <c r="Q3221" s="12" t="s">
        <v>564</v>
      </c>
      <c r="U3221" s="12">
        <f t="shared" si="635"/>
        <v>1</v>
      </c>
    </row>
    <row r="3222" spans="1:21">
      <c r="A3222" s="12">
        <v>1606123</v>
      </c>
      <c r="B3222" s="12" t="s">
        <v>3704</v>
      </c>
      <c r="C3222" s="12" t="s">
        <v>3705</v>
      </c>
      <c r="D3222" s="12">
        <v>16</v>
      </c>
      <c r="E3222" s="12">
        <v>8</v>
      </c>
      <c r="F3222" s="12">
        <v>206</v>
      </c>
      <c r="G3222" s="12">
        <v>6</v>
      </c>
      <c r="J3222" s="12" t="s">
        <v>3706</v>
      </c>
      <c r="K3222" s="31" t="s">
        <v>3696</v>
      </c>
      <c r="L3222" s="12">
        <v>1606133</v>
      </c>
      <c r="M3222" s="12" t="s">
        <v>3697</v>
      </c>
      <c r="N3222" s="12" t="s">
        <v>552</v>
      </c>
      <c r="P3222" s="12" t="s">
        <v>552</v>
      </c>
      <c r="Q3222" s="12" t="s">
        <v>569</v>
      </c>
      <c r="U3222" s="12">
        <f t="shared" si="635"/>
        <v>1</v>
      </c>
    </row>
    <row r="3223" spans="1:21">
      <c r="A3223" s="12">
        <v>1606124</v>
      </c>
      <c r="B3223" s="12" t="s">
        <v>3707</v>
      </c>
      <c r="C3223" s="12" t="s">
        <v>3708</v>
      </c>
      <c r="D3223" s="12">
        <v>16</v>
      </c>
      <c r="E3223" s="12">
        <v>3</v>
      </c>
      <c r="F3223" s="12">
        <v>208</v>
      </c>
      <c r="G3223" s="12">
        <v>6</v>
      </c>
      <c r="J3223" s="12" t="s">
        <v>3706</v>
      </c>
      <c r="K3223" s="31" t="s">
        <v>3696</v>
      </c>
      <c r="L3223" s="12">
        <v>1606134</v>
      </c>
      <c r="M3223" s="12" t="s">
        <v>3697</v>
      </c>
      <c r="N3223" s="12" t="s">
        <v>552</v>
      </c>
      <c r="P3223" s="12" t="s">
        <v>552</v>
      </c>
      <c r="Q3223" s="12" t="s">
        <v>573</v>
      </c>
      <c r="U3223" s="12">
        <f t="shared" si="635"/>
        <v>1</v>
      </c>
    </row>
    <row r="3224" spans="1:21">
      <c r="A3224" s="12">
        <v>1606125</v>
      </c>
      <c r="B3224" s="12" t="s">
        <v>3709</v>
      </c>
      <c r="C3224" s="12" t="s">
        <v>3710</v>
      </c>
      <c r="D3224" s="12">
        <v>16</v>
      </c>
      <c r="E3224" s="12">
        <v>10</v>
      </c>
      <c r="F3224" s="12">
        <v>210</v>
      </c>
      <c r="G3224" s="12">
        <v>6</v>
      </c>
      <c r="J3224" s="12" t="s">
        <v>3695</v>
      </c>
      <c r="K3224" s="31" t="s">
        <v>3696</v>
      </c>
      <c r="L3224" s="12">
        <v>1606135</v>
      </c>
      <c r="M3224" s="12" t="s">
        <v>3697</v>
      </c>
      <c r="N3224" s="12" t="s">
        <v>552</v>
      </c>
      <c r="P3224" s="12" t="s">
        <v>552</v>
      </c>
      <c r="Q3224" s="12" t="s">
        <v>577</v>
      </c>
      <c r="U3224" s="12">
        <f t="shared" si="635"/>
        <v>1</v>
      </c>
    </row>
    <row r="3225" spans="1:21">
      <c r="A3225" s="12">
        <v>1606126</v>
      </c>
      <c r="B3225" s="12" t="s">
        <v>3711</v>
      </c>
      <c r="C3225" s="12" t="s">
        <v>3712</v>
      </c>
      <c r="D3225" s="12">
        <v>16</v>
      </c>
      <c r="E3225" s="12">
        <v>5</v>
      </c>
      <c r="F3225" s="12">
        <v>212</v>
      </c>
      <c r="G3225" s="12">
        <v>6</v>
      </c>
      <c r="J3225" s="12" t="s">
        <v>3695</v>
      </c>
      <c r="K3225" s="31" t="s">
        <v>3696</v>
      </c>
      <c r="L3225" s="12">
        <v>1606136</v>
      </c>
      <c r="M3225" s="12" t="s">
        <v>3697</v>
      </c>
      <c r="N3225" s="12" t="s">
        <v>552</v>
      </c>
      <c r="P3225" s="12" t="s">
        <v>552</v>
      </c>
      <c r="Q3225" s="12" t="s">
        <v>581</v>
      </c>
      <c r="U3225" s="12">
        <f t="shared" si="635"/>
        <v>1</v>
      </c>
    </row>
    <row r="3226" spans="1:21">
      <c r="A3226" s="12">
        <v>1606127</v>
      </c>
      <c r="B3226" s="12" t="s">
        <v>3713</v>
      </c>
      <c r="C3226" s="12" t="s">
        <v>3714</v>
      </c>
      <c r="D3226" s="12">
        <v>16</v>
      </c>
      <c r="E3226" s="12">
        <v>6</v>
      </c>
      <c r="F3226" s="12">
        <v>214</v>
      </c>
      <c r="G3226" s="12">
        <v>6</v>
      </c>
      <c r="J3226" s="12" t="s">
        <v>3695</v>
      </c>
      <c r="K3226" s="31" t="s">
        <v>3696</v>
      </c>
      <c r="L3226" s="12">
        <v>1606137</v>
      </c>
      <c r="M3226" s="12" t="s">
        <v>3697</v>
      </c>
      <c r="N3226" s="12" t="s">
        <v>552</v>
      </c>
      <c r="P3226" s="12" t="s">
        <v>552</v>
      </c>
      <c r="Q3226" s="12" t="s">
        <v>585</v>
      </c>
      <c r="U3226" s="12">
        <f t="shared" si="635"/>
        <v>1</v>
      </c>
    </row>
    <row r="3227" spans="1:21">
      <c r="A3227" s="12">
        <v>1606128</v>
      </c>
      <c r="B3227" s="12" t="s">
        <v>3715</v>
      </c>
      <c r="C3227" s="12" t="s">
        <v>3716</v>
      </c>
      <c r="D3227" s="12">
        <v>16</v>
      </c>
      <c r="E3227" s="12">
        <v>9</v>
      </c>
      <c r="F3227" s="12">
        <v>216</v>
      </c>
      <c r="G3227" s="12">
        <v>6</v>
      </c>
      <c r="J3227" s="12" t="s">
        <v>3703</v>
      </c>
      <c r="K3227" s="31" t="s">
        <v>3696</v>
      </c>
      <c r="L3227" s="12">
        <v>1606138</v>
      </c>
      <c r="M3227" s="12" t="s">
        <v>3697</v>
      </c>
      <c r="N3227" s="12" t="s">
        <v>552</v>
      </c>
      <c r="P3227" s="12" t="s">
        <v>552</v>
      </c>
      <c r="Q3227" s="12" t="s">
        <v>589</v>
      </c>
      <c r="U3227" s="12">
        <f t="shared" si="635"/>
        <v>1</v>
      </c>
    </row>
    <row r="3228" spans="1:21">
      <c r="A3228" s="12">
        <v>1606129</v>
      </c>
      <c r="B3228" s="12" t="s">
        <v>3717</v>
      </c>
      <c r="C3228" s="12" t="s">
        <v>3718</v>
      </c>
      <c r="D3228" s="12">
        <v>16</v>
      </c>
      <c r="E3228" s="12">
        <v>7</v>
      </c>
      <c r="F3228" s="12">
        <v>218</v>
      </c>
      <c r="G3228" s="12">
        <v>6</v>
      </c>
      <c r="J3228" s="12" t="s">
        <v>3719</v>
      </c>
      <c r="K3228" s="31" t="s">
        <v>3696</v>
      </c>
      <c r="L3228" s="12">
        <v>1606139</v>
      </c>
      <c r="M3228" s="12" t="s">
        <v>3697</v>
      </c>
      <c r="N3228" s="12" t="s">
        <v>552</v>
      </c>
      <c r="P3228" s="12" t="s">
        <v>552</v>
      </c>
      <c r="Q3228" s="12" t="s">
        <v>594</v>
      </c>
      <c r="U3228" s="12">
        <f t="shared" si="635"/>
        <v>1</v>
      </c>
    </row>
    <row r="3229" spans="1:21">
      <c r="A3229" s="12">
        <v>1606130</v>
      </c>
      <c r="B3229" s="12" t="s">
        <v>3720</v>
      </c>
      <c r="C3229" s="12" t="s">
        <v>3721</v>
      </c>
      <c r="D3229" s="12">
        <v>16</v>
      </c>
      <c r="E3229" s="12">
        <v>2</v>
      </c>
      <c r="F3229" s="12">
        <v>220</v>
      </c>
      <c r="G3229" s="12">
        <v>6</v>
      </c>
      <c r="J3229" s="12" t="s">
        <v>3722</v>
      </c>
      <c r="K3229" s="31" t="s">
        <v>3723</v>
      </c>
      <c r="L3229" s="12">
        <v>1606140</v>
      </c>
      <c r="M3229" s="12" t="s">
        <v>3724</v>
      </c>
      <c r="N3229" s="12" t="s">
        <v>792</v>
      </c>
      <c r="P3229" s="12" t="s">
        <v>792</v>
      </c>
      <c r="Q3229" s="12" t="s">
        <v>599</v>
      </c>
      <c r="U3229" s="12">
        <f t="shared" si="635"/>
        <v>1</v>
      </c>
    </row>
    <row r="3230" spans="1:21">
      <c r="A3230" s="12">
        <v>1606131</v>
      </c>
      <c r="B3230" s="12" t="s">
        <v>3725</v>
      </c>
      <c r="C3230" s="12" t="s">
        <v>3726</v>
      </c>
      <c r="D3230" s="12">
        <v>16</v>
      </c>
      <c r="E3230" s="12">
        <v>1</v>
      </c>
      <c r="F3230" s="12">
        <v>222</v>
      </c>
      <c r="G3230" s="12">
        <v>6</v>
      </c>
      <c r="J3230" s="12" t="s">
        <v>3727</v>
      </c>
      <c r="K3230" s="31" t="s">
        <v>3723</v>
      </c>
      <c r="L3230" s="12">
        <v>1606141</v>
      </c>
      <c r="M3230" s="12" t="s">
        <v>3724</v>
      </c>
      <c r="N3230" s="12" t="s">
        <v>792</v>
      </c>
      <c r="P3230" s="12" t="s">
        <v>792</v>
      </c>
      <c r="Q3230" s="12" t="s">
        <v>604</v>
      </c>
      <c r="U3230" s="12">
        <f t="shared" si="635"/>
        <v>1</v>
      </c>
    </row>
    <row r="3231" spans="1:21">
      <c r="A3231" s="12">
        <v>1606132</v>
      </c>
      <c r="B3231" s="12" t="s">
        <v>3728</v>
      </c>
      <c r="C3231" s="12" t="s">
        <v>3729</v>
      </c>
      <c r="D3231" s="12">
        <v>16</v>
      </c>
      <c r="E3231" s="12">
        <v>4</v>
      </c>
      <c r="F3231" s="12">
        <v>224</v>
      </c>
      <c r="G3231" s="12">
        <v>6</v>
      </c>
      <c r="J3231" s="12" t="s">
        <v>3730</v>
      </c>
      <c r="K3231" s="31" t="s">
        <v>3723</v>
      </c>
      <c r="L3231" s="12">
        <v>1606142</v>
      </c>
      <c r="M3231" s="12" t="s">
        <v>3724</v>
      </c>
      <c r="N3231" s="12" t="s">
        <v>792</v>
      </c>
      <c r="P3231" s="12" t="s">
        <v>792</v>
      </c>
      <c r="Q3231" s="12" t="s">
        <v>609</v>
      </c>
      <c r="U3231" s="12">
        <f t="shared" si="635"/>
        <v>1</v>
      </c>
    </row>
    <row r="3232" spans="1:21">
      <c r="A3232" s="12">
        <v>1606133</v>
      </c>
      <c r="B3232" s="12" t="s">
        <v>3731</v>
      </c>
      <c r="C3232" s="12" t="s">
        <v>3732</v>
      </c>
      <c r="D3232" s="12">
        <v>16</v>
      </c>
      <c r="E3232" s="12">
        <v>8</v>
      </c>
      <c r="F3232" s="12">
        <v>226</v>
      </c>
      <c r="G3232" s="12">
        <v>6</v>
      </c>
      <c r="J3232" s="12" t="s">
        <v>3733</v>
      </c>
      <c r="K3232" s="31" t="s">
        <v>3723</v>
      </c>
      <c r="L3232" s="12">
        <v>1606143</v>
      </c>
      <c r="M3232" s="12" t="s">
        <v>3724</v>
      </c>
      <c r="N3232" s="12" t="s">
        <v>792</v>
      </c>
      <c r="P3232" s="12" t="s">
        <v>792</v>
      </c>
      <c r="Q3232" s="12" t="s">
        <v>614</v>
      </c>
      <c r="U3232" s="12">
        <f t="shared" si="635"/>
        <v>1</v>
      </c>
    </row>
    <row r="3233" spans="1:21">
      <c r="A3233" s="12">
        <v>1606134</v>
      </c>
      <c r="B3233" s="12" t="s">
        <v>3734</v>
      </c>
      <c r="C3233" s="12" t="s">
        <v>3735</v>
      </c>
      <c r="D3233" s="12">
        <v>16</v>
      </c>
      <c r="E3233" s="12">
        <v>3</v>
      </c>
      <c r="F3233" s="12">
        <v>228</v>
      </c>
      <c r="G3233" s="12">
        <v>6</v>
      </c>
      <c r="J3233" s="12" t="s">
        <v>3733</v>
      </c>
      <c r="K3233" s="31" t="s">
        <v>3723</v>
      </c>
      <c r="L3233" s="12">
        <v>1606144</v>
      </c>
      <c r="M3233" s="12" t="s">
        <v>3724</v>
      </c>
      <c r="N3233" s="12" t="s">
        <v>792</v>
      </c>
      <c r="P3233" s="12" t="s">
        <v>792</v>
      </c>
      <c r="Q3233" s="12" t="s">
        <v>618</v>
      </c>
      <c r="U3233" s="12">
        <f t="shared" si="635"/>
        <v>1</v>
      </c>
    </row>
    <row r="3234" spans="1:21">
      <c r="A3234" s="12">
        <v>1606135</v>
      </c>
      <c r="B3234" s="12" t="s">
        <v>3736</v>
      </c>
      <c r="C3234" s="12" t="s">
        <v>3737</v>
      </c>
      <c r="D3234" s="12">
        <v>16</v>
      </c>
      <c r="E3234" s="12">
        <v>10</v>
      </c>
      <c r="F3234" s="12">
        <v>230</v>
      </c>
      <c r="G3234" s="12">
        <v>6</v>
      </c>
      <c r="J3234" s="12" t="s">
        <v>3722</v>
      </c>
      <c r="K3234" s="31" t="s">
        <v>3723</v>
      </c>
      <c r="L3234" s="12">
        <v>1606145</v>
      </c>
      <c r="M3234" s="12" t="s">
        <v>3724</v>
      </c>
      <c r="N3234" s="12" t="s">
        <v>792</v>
      </c>
      <c r="P3234" s="12" t="s">
        <v>792</v>
      </c>
      <c r="Q3234" s="12" t="s">
        <v>622</v>
      </c>
      <c r="U3234" s="12">
        <f t="shared" si="635"/>
        <v>1</v>
      </c>
    </row>
    <row r="3235" spans="1:21">
      <c r="A3235" s="12">
        <v>1606136</v>
      </c>
      <c r="B3235" s="12" t="s">
        <v>3738</v>
      </c>
      <c r="C3235" s="12" t="s">
        <v>3739</v>
      </c>
      <c r="D3235" s="12">
        <v>16</v>
      </c>
      <c r="E3235" s="12">
        <v>5</v>
      </c>
      <c r="F3235" s="12">
        <v>232</v>
      </c>
      <c r="G3235" s="12">
        <v>6</v>
      </c>
      <c r="J3235" s="12" t="s">
        <v>3722</v>
      </c>
      <c r="K3235" s="31" t="s">
        <v>3723</v>
      </c>
      <c r="L3235" s="12">
        <v>1606146</v>
      </c>
      <c r="M3235" s="12" t="s">
        <v>3724</v>
      </c>
      <c r="N3235" s="12" t="s">
        <v>792</v>
      </c>
      <c r="P3235" s="12" t="s">
        <v>792</v>
      </c>
      <c r="Q3235" s="12" t="s">
        <v>626</v>
      </c>
      <c r="U3235" s="12">
        <f t="shared" si="635"/>
        <v>1</v>
      </c>
    </row>
    <row r="3236" spans="1:21">
      <c r="A3236" s="12">
        <v>1606137</v>
      </c>
      <c r="B3236" s="12" t="s">
        <v>3740</v>
      </c>
      <c r="C3236" s="12" t="s">
        <v>3741</v>
      </c>
      <c r="D3236" s="12">
        <v>16</v>
      </c>
      <c r="E3236" s="12">
        <v>6</v>
      </c>
      <c r="F3236" s="12">
        <v>234</v>
      </c>
      <c r="G3236" s="12">
        <v>6</v>
      </c>
      <c r="J3236" s="12" t="s">
        <v>3722</v>
      </c>
      <c r="K3236" s="31" t="s">
        <v>3723</v>
      </c>
      <c r="L3236" s="12">
        <v>1606147</v>
      </c>
      <c r="M3236" s="12" t="s">
        <v>3724</v>
      </c>
      <c r="N3236" s="12" t="s">
        <v>792</v>
      </c>
      <c r="P3236" s="12" t="s">
        <v>792</v>
      </c>
      <c r="Q3236" s="12" t="s">
        <v>630</v>
      </c>
      <c r="U3236" s="12">
        <f t="shared" si="635"/>
        <v>1</v>
      </c>
    </row>
    <row r="3237" spans="1:21">
      <c r="A3237" s="12">
        <v>1606138</v>
      </c>
      <c r="B3237" s="12" t="s">
        <v>3742</v>
      </c>
      <c r="C3237" s="12" t="s">
        <v>3743</v>
      </c>
      <c r="D3237" s="12">
        <v>16</v>
      </c>
      <c r="E3237" s="12">
        <v>9</v>
      </c>
      <c r="F3237" s="12">
        <v>236</v>
      </c>
      <c r="G3237" s="12">
        <v>6</v>
      </c>
      <c r="J3237" s="12" t="s">
        <v>3730</v>
      </c>
      <c r="K3237" s="31" t="s">
        <v>3723</v>
      </c>
      <c r="L3237" s="12">
        <v>1606148</v>
      </c>
      <c r="M3237" s="12" t="s">
        <v>3724</v>
      </c>
      <c r="N3237" s="12" t="s">
        <v>792</v>
      </c>
      <c r="P3237" s="12" t="s">
        <v>792</v>
      </c>
      <c r="Q3237" s="12" t="s">
        <v>634</v>
      </c>
      <c r="U3237" s="12">
        <f t="shared" si="635"/>
        <v>1</v>
      </c>
    </row>
    <row r="3238" spans="1:21">
      <c r="A3238" s="12">
        <v>1606139</v>
      </c>
      <c r="B3238" s="12" t="s">
        <v>3744</v>
      </c>
      <c r="C3238" s="12" t="s">
        <v>3745</v>
      </c>
      <c r="D3238" s="12">
        <v>16</v>
      </c>
      <c r="E3238" s="12">
        <v>7</v>
      </c>
      <c r="F3238" s="12">
        <v>238</v>
      </c>
      <c r="G3238" s="12">
        <v>6</v>
      </c>
      <c r="J3238" s="12" t="s">
        <v>3746</v>
      </c>
      <c r="K3238" s="31" t="s">
        <v>3723</v>
      </c>
      <c r="L3238" s="12">
        <v>1606149</v>
      </c>
      <c r="M3238" s="12" t="s">
        <v>3724</v>
      </c>
      <c r="N3238" s="12" t="s">
        <v>792</v>
      </c>
      <c r="P3238" s="12" t="s">
        <v>792</v>
      </c>
      <c r="Q3238" s="12" t="s">
        <v>639</v>
      </c>
      <c r="U3238" s="12">
        <f t="shared" si="635"/>
        <v>1</v>
      </c>
    </row>
    <row r="3239" spans="1:21">
      <c r="A3239" s="12">
        <v>1606140</v>
      </c>
      <c r="B3239" s="12" t="s">
        <v>3747</v>
      </c>
      <c r="C3239" s="12" t="s">
        <v>3748</v>
      </c>
      <c r="D3239" s="12">
        <v>16</v>
      </c>
      <c r="E3239" s="12">
        <v>2</v>
      </c>
      <c r="F3239" s="12">
        <v>240</v>
      </c>
      <c r="G3239" s="12">
        <v>6</v>
      </c>
      <c r="J3239" s="12" t="s">
        <v>3749</v>
      </c>
      <c r="K3239" s="31" t="s">
        <v>3750</v>
      </c>
      <c r="L3239" s="12">
        <v>1606150</v>
      </c>
      <c r="M3239" s="12" t="s">
        <v>3751</v>
      </c>
      <c r="N3239" s="12" t="s">
        <v>903</v>
      </c>
      <c r="P3239" s="12" t="s">
        <v>903</v>
      </c>
      <c r="Q3239" s="12" t="s">
        <v>645</v>
      </c>
      <c r="U3239" s="12">
        <f t="shared" si="635"/>
        <v>1</v>
      </c>
    </row>
    <row r="3240" spans="1:21">
      <c r="A3240" s="12">
        <v>1606141</v>
      </c>
      <c r="B3240" s="12" t="s">
        <v>3752</v>
      </c>
      <c r="C3240" s="12" t="s">
        <v>3753</v>
      </c>
      <c r="D3240" s="12">
        <v>16</v>
      </c>
      <c r="E3240" s="12">
        <v>1</v>
      </c>
      <c r="F3240" s="12">
        <v>242</v>
      </c>
      <c r="G3240" s="12">
        <v>6</v>
      </c>
      <c r="J3240" s="12" t="s">
        <v>3754</v>
      </c>
      <c r="K3240" s="31" t="s">
        <v>3750</v>
      </c>
      <c r="L3240" s="12">
        <v>1606151</v>
      </c>
      <c r="M3240" s="12" t="s">
        <v>3751</v>
      </c>
      <c r="N3240" s="12" t="s">
        <v>903</v>
      </c>
      <c r="P3240" s="12" t="s">
        <v>903</v>
      </c>
      <c r="Q3240" s="12" t="s">
        <v>650</v>
      </c>
      <c r="U3240" s="12">
        <f t="shared" si="635"/>
        <v>1</v>
      </c>
    </row>
    <row r="3241" spans="1:21">
      <c r="A3241" s="12">
        <v>1606142</v>
      </c>
      <c r="B3241" s="12" t="s">
        <v>3755</v>
      </c>
      <c r="C3241" s="12" t="s">
        <v>3756</v>
      </c>
      <c r="D3241" s="12">
        <v>16</v>
      </c>
      <c r="E3241" s="12">
        <v>4</v>
      </c>
      <c r="F3241" s="12">
        <v>244</v>
      </c>
      <c r="G3241" s="12">
        <v>6</v>
      </c>
      <c r="J3241" s="12" t="s">
        <v>3757</v>
      </c>
      <c r="K3241" s="31" t="s">
        <v>3750</v>
      </c>
      <c r="L3241" s="12">
        <v>1606152</v>
      </c>
      <c r="M3241" s="12" t="s">
        <v>3751</v>
      </c>
      <c r="N3241" s="12" t="s">
        <v>903</v>
      </c>
      <c r="P3241" s="12" t="s">
        <v>903</v>
      </c>
      <c r="Q3241" s="12" t="s">
        <v>655</v>
      </c>
      <c r="U3241" s="12">
        <f t="shared" si="635"/>
        <v>1</v>
      </c>
    </row>
    <row r="3242" spans="1:21">
      <c r="A3242" s="12">
        <v>1606143</v>
      </c>
      <c r="B3242" s="12" t="s">
        <v>3758</v>
      </c>
      <c r="C3242" s="12" t="s">
        <v>3759</v>
      </c>
      <c r="D3242" s="12">
        <v>16</v>
      </c>
      <c r="E3242" s="12">
        <v>8</v>
      </c>
      <c r="F3242" s="12">
        <v>246</v>
      </c>
      <c r="G3242" s="12">
        <v>6</v>
      </c>
      <c r="J3242" s="12" t="s">
        <v>3760</v>
      </c>
      <c r="K3242" s="31" t="s">
        <v>3750</v>
      </c>
      <c r="L3242" s="12">
        <v>1606153</v>
      </c>
      <c r="M3242" s="12" t="s">
        <v>3751</v>
      </c>
      <c r="N3242" s="12" t="s">
        <v>903</v>
      </c>
      <c r="P3242" s="12" t="s">
        <v>903</v>
      </c>
      <c r="Q3242" s="12" t="s">
        <v>660</v>
      </c>
      <c r="U3242" s="12">
        <f t="shared" si="635"/>
        <v>1</v>
      </c>
    </row>
    <row r="3243" spans="1:21">
      <c r="A3243" s="12">
        <v>1606144</v>
      </c>
      <c r="B3243" s="12" t="s">
        <v>3761</v>
      </c>
      <c r="C3243" s="12" t="s">
        <v>3762</v>
      </c>
      <c r="D3243" s="12">
        <v>16</v>
      </c>
      <c r="E3243" s="12">
        <v>3</v>
      </c>
      <c r="F3243" s="12">
        <v>248</v>
      </c>
      <c r="G3243" s="12">
        <v>6</v>
      </c>
      <c r="J3243" s="12" t="s">
        <v>3760</v>
      </c>
      <c r="K3243" s="31" t="s">
        <v>3750</v>
      </c>
      <c r="L3243" s="12">
        <v>1606154</v>
      </c>
      <c r="M3243" s="12" t="s">
        <v>3751</v>
      </c>
      <c r="N3243" s="12" t="s">
        <v>903</v>
      </c>
      <c r="P3243" s="12" t="s">
        <v>903</v>
      </c>
      <c r="Q3243" s="12" t="s">
        <v>664</v>
      </c>
      <c r="U3243" s="12">
        <f t="shared" si="635"/>
        <v>1</v>
      </c>
    </row>
    <row r="3244" spans="1:21">
      <c r="A3244" s="12">
        <v>1606145</v>
      </c>
      <c r="B3244" s="12" t="s">
        <v>3763</v>
      </c>
      <c r="C3244" s="12" t="s">
        <v>3764</v>
      </c>
      <c r="D3244" s="12">
        <v>16</v>
      </c>
      <c r="E3244" s="12">
        <v>10</v>
      </c>
      <c r="F3244" s="12">
        <v>250</v>
      </c>
      <c r="G3244" s="12">
        <v>6</v>
      </c>
      <c r="J3244" s="12" t="s">
        <v>3749</v>
      </c>
      <c r="K3244" s="31" t="s">
        <v>3750</v>
      </c>
      <c r="L3244" s="12">
        <v>1606155</v>
      </c>
      <c r="M3244" s="12" t="s">
        <v>3751</v>
      </c>
      <c r="N3244" s="12" t="s">
        <v>903</v>
      </c>
      <c r="P3244" s="12" t="s">
        <v>903</v>
      </c>
      <c r="Q3244" s="12" t="s">
        <v>668</v>
      </c>
      <c r="U3244" s="12">
        <f t="shared" si="635"/>
        <v>1</v>
      </c>
    </row>
    <row r="3245" spans="1:21">
      <c r="A3245" s="12">
        <v>1606146</v>
      </c>
      <c r="B3245" s="12" t="s">
        <v>3765</v>
      </c>
      <c r="C3245" s="12" t="s">
        <v>3766</v>
      </c>
      <c r="D3245" s="12">
        <v>16</v>
      </c>
      <c r="E3245" s="12">
        <v>5</v>
      </c>
      <c r="F3245" s="12">
        <v>252</v>
      </c>
      <c r="G3245" s="12">
        <v>6</v>
      </c>
      <c r="J3245" s="12" t="s">
        <v>3749</v>
      </c>
      <c r="K3245" s="31" t="s">
        <v>3750</v>
      </c>
      <c r="L3245" s="12">
        <v>1606156</v>
      </c>
      <c r="M3245" s="12" t="s">
        <v>3751</v>
      </c>
      <c r="N3245" s="12" t="s">
        <v>903</v>
      </c>
      <c r="P3245" s="12" t="s">
        <v>903</v>
      </c>
      <c r="Q3245" s="12" t="s">
        <v>672</v>
      </c>
      <c r="U3245" s="12">
        <f t="shared" si="635"/>
        <v>1</v>
      </c>
    </row>
    <row r="3246" spans="1:21">
      <c r="A3246" s="12">
        <v>1606147</v>
      </c>
      <c r="B3246" s="12" t="s">
        <v>3767</v>
      </c>
      <c r="C3246" s="12" t="s">
        <v>3768</v>
      </c>
      <c r="D3246" s="12">
        <v>16</v>
      </c>
      <c r="E3246" s="12">
        <v>6</v>
      </c>
      <c r="F3246" s="12">
        <v>254</v>
      </c>
      <c r="G3246" s="12">
        <v>6</v>
      </c>
      <c r="J3246" s="12" t="s">
        <v>3749</v>
      </c>
      <c r="K3246" s="31" t="s">
        <v>3750</v>
      </c>
      <c r="L3246" s="12">
        <v>1606157</v>
      </c>
      <c r="M3246" s="12" t="s">
        <v>3751</v>
      </c>
      <c r="N3246" s="12" t="s">
        <v>903</v>
      </c>
      <c r="P3246" s="12" t="s">
        <v>903</v>
      </c>
      <c r="Q3246" s="12" t="s">
        <v>676</v>
      </c>
      <c r="U3246" s="12">
        <f t="shared" si="635"/>
        <v>1</v>
      </c>
    </row>
    <row r="3247" spans="1:21">
      <c r="A3247" s="12">
        <v>1606148</v>
      </c>
      <c r="B3247" s="12" t="s">
        <v>3769</v>
      </c>
      <c r="C3247" s="12" t="s">
        <v>3770</v>
      </c>
      <c r="D3247" s="12">
        <v>16</v>
      </c>
      <c r="E3247" s="12">
        <v>9</v>
      </c>
      <c r="F3247" s="12">
        <v>256</v>
      </c>
      <c r="G3247" s="12">
        <v>6</v>
      </c>
      <c r="J3247" s="12" t="s">
        <v>3757</v>
      </c>
      <c r="K3247" s="31" t="s">
        <v>3750</v>
      </c>
      <c r="L3247" s="12">
        <v>1606158</v>
      </c>
      <c r="M3247" s="12" t="s">
        <v>3751</v>
      </c>
      <c r="N3247" s="12" t="s">
        <v>903</v>
      </c>
      <c r="P3247" s="12" t="s">
        <v>903</v>
      </c>
      <c r="Q3247" s="12" t="s">
        <v>680</v>
      </c>
      <c r="U3247" s="12">
        <f t="shared" si="635"/>
        <v>1</v>
      </c>
    </row>
    <row r="3248" spans="1:21">
      <c r="A3248" s="12">
        <v>1606149</v>
      </c>
      <c r="B3248" s="12" t="s">
        <v>3771</v>
      </c>
      <c r="C3248" s="12" t="s">
        <v>3772</v>
      </c>
      <c r="D3248" s="12">
        <v>16</v>
      </c>
      <c r="E3248" s="12">
        <v>7</v>
      </c>
      <c r="F3248" s="12">
        <v>258</v>
      </c>
      <c r="G3248" s="12">
        <v>6</v>
      </c>
      <c r="J3248" s="12" t="s">
        <v>3773</v>
      </c>
      <c r="K3248" s="31" t="s">
        <v>3750</v>
      </c>
      <c r="L3248" s="12">
        <v>1606159</v>
      </c>
      <c r="M3248" s="12" t="s">
        <v>3751</v>
      </c>
      <c r="N3248" s="12" t="s">
        <v>903</v>
      </c>
      <c r="P3248" s="12" t="s">
        <v>903</v>
      </c>
      <c r="Q3248" s="12" t="s">
        <v>685</v>
      </c>
      <c r="U3248" s="12">
        <f t="shared" si="635"/>
        <v>1</v>
      </c>
    </row>
    <row r="3249" spans="1:21">
      <c r="A3249" s="12">
        <v>1606150</v>
      </c>
      <c r="B3249" s="12" t="s">
        <v>3774</v>
      </c>
      <c r="C3249" s="12" t="s">
        <v>3775</v>
      </c>
      <c r="D3249" s="12">
        <v>16</v>
      </c>
      <c r="E3249" s="12">
        <v>2</v>
      </c>
      <c r="F3249" s="12">
        <v>260</v>
      </c>
      <c r="G3249" s="12">
        <v>6</v>
      </c>
      <c r="J3249" s="12" t="s">
        <v>3776</v>
      </c>
      <c r="K3249" s="31" t="s">
        <v>3777</v>
      </c>
      <c r="L3249" s="12">
        <v>1606160</v>
      </c>
      <c r="M3249" s="12" t="s">
        <v>3778</v>
      </c>
      <c r="N3249" s="12" t="s">
        <v>1051</v>
      </c>
      <c r="P3249" s="12" t="s">
        <v>1051</v>
      </c>
      <c r="Q3249" s="12" t="s">
        <v>690</v>
      </c>
      <c r="U3249" s="12">
        <f t="shared" si="635"/>
        <v>1</v>
      </c>
    </row>
    <row r="3250" spans="1:21">
      <c r="A3250" s="12">
        <v>1606151</v>
      </c>
      <c r="B3250" s="12" t="s">
        <v>3779</v>
      </c>
      <c r="C3250" s="12" t="s">
        <v>3780</v>
      </c>
      <c r="D3250" s="12">
        <v>16</v>
      </c>
      <c r="E3250" s="12">
        <v>1</v>
      </c>
      <c r="F3250" s="12">
        <v>262</v>
      </c>
      <c r="G3250" s="12">
        <v>6</v>
      </c>
      <c r="J3250" s="12" t="s">
        <v>3781</v>
      </c>
      <c r="K3250" s="31" t="s">
        <v>3777</v>
      </c>
      <c r="L3250" s="12">
        <v>1606161</v>
      </c>
      <c r="M3250" s="12" t="s">
        <v>3778</v>
      </c>
      <c r="N3250" s="12" t="s">
        <v>1051</v>
      </c>
      <c r="P3250" s="12" t="s">
        <v>1051</v>
      </c>
      <c r="Q3250" s="12" t="s">
        <v>695</v>
      </c>
      <c r="U3250" s="12">
        <f t="shared" si="635"/>
        <v>1</v>
      </c>
    </row>
    <row r="3251" spans="1:21">
      <c r="A3251" s="12">
        <v>1606152</v>
      </c>
      <c r="B3251" s="12" t="s">
        <v>3782</v>
      </c>
      <c r="C3251" s="12" t="s">
        <v>3783</v>
      </c>
      <c r="D3251" s="12">
        <v>16</v>
      </c>
      <c r="E3251" s="12">
        <v>4</v>
      </c>
      <c r="F3251" s="12">
        <v>264</v>
      </c>
      <c r="G3251" s="12">
        <v>6</v>
      </c>
      <c r="J3251" s="12" t="s">
        <v>3784</v>
      </c>
      <c r="K3251" s="31" t="s">
        <v>3777</v>
      </c>
      <c r="L3251" s="12">
        <v>1606162</v>
      </c>
      <c r="M3251" s="12" t="s">
        <v>3778</v>
      </c>
      <c r="N3251" s="12" t="s">
        <v>1051</v>
      </c>
      <c r="P3251" s="12" t="s">
        <v>1051</v>
      </c>
      <c r="Q3251" s="12" t="s">
        <v>700</v>
      </c>
      <c r="U3251" s="12">
        <f t="shared" si="635"/>
        <v>1</v>
      </c>
    </row>
    <row r="3252" spans="1:21">
      <c r="A3252" s="12">
        <v>1606153</v>
      </c>
      <c r="B3252" s="12" t="s">
        <v>3785</v>
      </c>
      <c r="C3252" s="12" t="s">
        <v>3786</v>
      </c>
      <c r="D3252" s="12">
        <v>16</v>
      </c>
      <c r="E3252" s="12">
        <v>8</v>
      </c>
      <c r="F3252" s="12">
        <v>266</v>
      </c>
      <c r="G3252" s="12">
        <v>6</v>
      </c>
      <c r="J3252" s="12" t="s">
        <v>3787</v>
      </c>
      <c r="K3252" s="31" t="s">
        <v>3777</v>
      </c>
      <c r="L3252" s="12">
        <v>1606163</v>
      </c>
      <c r="M3252" s="12" t="s">
        <v>3778</v>
      </c>
      <c r="N3252" s="12" t="s">
        <v>1051</v>
      </c>
      <c r="P3252" s="12" t="s">
        <v>1051</v>
      </c>
      <c r="Q3252" s="12" t="s">
        <v>705</v>
      </c>
      <c r="U3252" s="12">
        <f t="shared" si="635"/>
        <v>1</v>
      </c>
    </row>
    <row r="3253" spans="1:21">
      <c r="A3253" s="12">
        <v>1606154</v>
      </c>
      <c r="B3253" s="12" t="s">
        <v>3788</v>
      </c>
      <c r="C3253" s="12" t="s">
        <v>3789</v>
      </c>
      <c r="D3253" s="12">
        <v>16</v>
      </c>
      <c r="E3253" s="12">
        <v>3</v>
      </c>
      <c r="F3253" s="12">
        <v>268</v>
      </c>
      <c r="G3253" s="12">
        <v>6</v>
      </c>
      <c r="J3253" s="12" t="s">
        <v>3787</v>
      </c>
      <c r="K3253" s="31" t="s">
        <v>3777</v>
      </c>
      <c r="L3253" s="12">
        <v>1606164</v>
      </c>
      <c r="M3253" s="12" t="s">
        <v>3778</v>
      </c>
      <c r="N3253" s="12" t="s">
        <v>1051</v>
      </c>
      <c r="P3253" s="12" t="s">
        <v>1051</v>
      </c>
      <c r="Q3253" s="12" t="s">
        <v>709</v>
      </c>
      <c r="U3253" s="12">
        <f t="shared" ref="U3253:U3268" si="636">IF(G3253=5,1,IF(G3253=6,1,0))</f>
        <v>1</v>
      </c>
    </row>
    <row r="3254" spans="1:21">
      <c r="A3254" s="12">
        <v>1606155</v>
      </c>
      <c r="B3254" s="12" t="s">
        <v>3790</v>
      </c>
      <c r="C3254" s="12" t="s">
        <v>3791</v>
      </c>
      <c r="D3254" s="12">
        <v>16</v>
      </c>
      <c r="E3254" s="12">
        <v>10</v>
      </c>
      <c r="F3254" s="12">
        <v>270</v>
      </c>
      <c r="G3254" s="12">
        <v>6</v>
      </c>
      <c r="J3254" s="12" t="s">
        <v>3776</v>
      </c>
      <c r="K3254" s="31" t="s">
        <v>3777</v>
      </c>
      <c r="L3254" s="12">
        <v>1606165</v>
      </c>
      <c r="M3254" s="12" t="s">
        <v>3778</v>
      </c>
      <c r="N3254" s="12" t="s">
        <v>1051</v>
      </c>
      <c r="P3254" s="12" t="s">
        <v>1051</v>
      </c>
      <c r="Q3254" s="12" t="s">
        <v>713</v>
      </c>
      <c r="U3254" s="12">
        <f t="shared" si="636"/>
        <v>1</v>
      </c>
    </row>
    <row r="3255" spans="1:21">
      <c r="A3255" s="12">
        <v>1606156</v>
      </c>
      <c r="B3255" s="12" t="s">
        <v>3792</v>
      </c>
      <c r="C3255" s="12" t="s">
        <v>3793</v>
      </c>
      <c r="D3255" s="12">
        <v>16</v>
      </c>
      <c r="E3255" s="12">
        <v>5</v>
      </c>
      <c r="F3255" s="12">
        <v>272</v>
      </c>
      <c r="G3255" s="12">
        <v>6</v>
      </c>
      <c r="J3255" s="12" t="s">
        <v>3776</v>
      </c>
      <c r="K3255" s="31" t="s">
        <v>3777</v>
      </c>
      <c r="L3255" s="12">
        <v>1606166</v>
      </c>
      <c r="M3255" s="12" t="s">
        <v>3778</v>
      </c>
      <c r="N3255" s="12" t="s">
        <v>1051</v>
      </c>
      <c r="P3255" s="12" t="s">
        <v>1051</v>
      </c>
      <c r="Q3255" s="12" t="s">
        <v>717</v>
      </c>
      <c r="U3255" s="12">
        <f t="shared" si="636"/>
        <v>1</v>
      </c>
    </row>
    <row r="3256" spans="1:21">
      <c r="A3256" s="12">
        <v>1606157</v>
      </c>
      <c r="B3256" s="12" t="s">
        <v>3794</v>
      </c>
      <c r="C3256" s="12" t="s">
        <v>3795</v>
      </c>
      <c r="D3256" s="12">
        <v>16</v>
      </c>
      <c r="E3256" s="12">
        <v>6</v>
      </c>
      <c r="F3256" s="12">
        <v>274</v>
      </c>
      <c r="G3256" s="12">
        <v>6</v>
      </c>
      <c r="J3256" s="12" t="s">
        <v>3776</v>
      </c>
      <c r="K3256" s="31" t="s">
        <v>3777</v>
      </c>
      <c r="L3256" s="12">
        <v>1606167</v>
      </c>
      <c r="M3256" s="12" t="s">
        <v>3778</v>
      </c>
      <c r="N3256" s="12" t="s">
        <v>1051</v>
      </c>
      <c r="P3256" s="12" t="s">
        <v>1051</v>
      </c>
      <c r="Q3256" s="12" t="s">
        <v>721</v>
      </c>
      <c r="U3256" s="12">
        <f t="shared" si="636"/>
        <v>1</v>
      </c>
    </row>
    <row r="3257" spans="1:21">
      <c r="A3257" s="12">
        <v>1606158</v>
      </c>
      <c r="B3257" s="12" t="s">
        <v>3796</v>
      </c>
      <c r="C3257" s="12" t="s">
        <v>3797</v>
      </c>
      <c r="D3257" s="12">
        <v>16</v>
      </c>
      <c r="E3257" s="12">
        <v>9</v>
      </c>
      <c r="F3257" s="12">
        <v>276</v>
      </c>
      <c r="G3257" s="12">
        <v>6</v>
      </c>
      <c r="J3257" s="12" t="s">
        <v>3784</v>
      </c>
      <c r="K3257" s="31" t="s">
        <v>3777</v>
      </c>
      <c r="L3257" s="12">
        <v>1606168</v>
      </c>
      <c r="M3257" s="12" t="s">
        <v>3778</v>
      </c>
      <c r="N3257" s="12" t="s">
        <v>1051</v>
      </c>
      <c r="P3257" s="12" t="s">
        <v>1051</v>
      </c>
      <c r="Q3257" s="12" t="s">
        <v>725</v>
      </c>
      <c r="U3257" s="12">
        <f t="shared" si="636"/>
        <v>1</v>
      </c>
    </row>
    <row r="3258" spans="1:21">
      <c r="A3258" s="12">
        <v>1606159</v>
      </c>
      <c r="B3258" s="12" t="s">
        <v>3798</v>
      </c>
      <c r="C3258" s="12" t="s">
        <v>3799</v>
      </c>
      <c r="D3258" s="12">
        <v>16</v>
      </c>
      <c r="E3258" s="12">
        <v>7</v>
      </c>
      <c r="F3258" s="12">
        <v>278</v>
      </c>
      <c r="G3258" s="12">
        <v>6</v>
      </c>
      <c r="J3258" s="12" t="s">
        <v>3800</v>
      </c>
      <c r="K3258" s="31" t="s">
        <v>3777</v>
      </c>
      <c r="L3258" s="12">
        <v>1606169</v>
      </c>
      <c r="M3258" s="12" t="s">
        <v>3778</v>
      </c>
      <c r="N3258" s="12" t="s">
        <v>1051</v>
      </c>
      <c r="P3258" s="12" t="s">
        <v>1051</v>
      </c>
      <c r="Q3258" s="12" t="s">
        <v>730</v>
      </c>
      <c r="U3258" s="12">
        <f t="shared" si="636"/>
        <v>1</v>
      </c>
    </row>
    <row r="3259" spans="1:21">
      <c r="A3259" s="12">
        <v>1606160</v>
      </c>
      <c r="B3259" s="12" t="s">
        <v>3801</v>
      </c>
      <c r="C3259" s="12" t="s">
        <v>3802</v>
      </c>
      <c r="D3259" s="12">
        <v>16</v>
      </c>
      <c r="E3259" s="12">
        <v>2</v>
      </c>
      <c r="F3259" s="12">
        <v>280</v>
      </c>
      <c r="G3259" s="12">
        <v>6</v>
      </c>
      <c r="J3259" s="12" t="s">
        <v>3803</v>
      </c>
      <c r="K3259" s="31" t="s">
        <v>3804</v>
      </c>
      <c r="M3259" s="12" t="s">
        <v>3805</v>
      </c>
      <c r="N3259" s="12" t="s">
        <v>1221</v>
      </c>
      <c r="P3259" s="12" t="s">
        <v>1221</v>
      </c>
      <c r="Q3259" s="12" t="s">
        <v>736</v>
      </c>
      <c r="U3259" s="12">
        <f t="shared" si="636"/>
        <v>1</v>
      </c>
    </row>
    <row r="3260" spans="1:21">
      <c r="A3260" s="12">
        <v>1606161</v>
      </c>
      <c r="B3260" s="12" t="s">
        <v>3806</v>
      </c>
      <c r="C3260" s="12" t="s">
        <v>3807</v>
      </c>
      <c r="D3260" s="12">
        <v>16</v>
      </c>
      <c r="E3260" s="12">
        <v>1</v>
      </c>
      <c r="F3260" s="12">
        <v>282</v>
      </c>
      <c r="G3260" s="12">
        <v>6</v>
      </c>
      <c r="J3260" s="12" t="s">
        <v>3808</v>
      </c>
      <c r="K3260" s="31" t="s">
        <v>3804</v>
      </c>
      <c r="M3260" s="12" t="s">
        <v>3805</v>
      </c>
      <c r="N3260" s="12" t="s">
        <v>1221</v>
      </c>
      <c r="P3260" s="12" t="s">
        <v>1221</v>
      </c>
      <c r="Q3260" s="12" t="s">
        <v>741</v>
      </c>
      <c r="U3260" s="12">
        <f t="shared" si="636"/>
        <v>1</v>
      </c>
    </row>
    <row r="3261" spans="1:21">
      <c r="A3261" s="12">
        <v>1606162</v>
      </c>
      <c r="B3261" s="12" t="s">
        <v>3809</v>
      </c>
      <c r="C3261" s="12" t="s">
        <v>3810</v>
      </c>
      <c r="D3261" s="12">
        <v>16</v>
      </c>
      <c r="E3261" s="12">
        <v>4</v>
      </c>
      <c r="F3261" s="12">
        <v>284</v>
      </c>
      <c r="G3261" s="12">
        <v>6</v>
      </c>
      <c r="J3261" s="12" t="s">
        <v>3811</v>
      </c>
      <c r="K3261" s="31" t="s">
        <v>3804</v>
      </c>
      <c r="M3261" s="12" t="s">
        <v>3805</v>
      </c>
      <c r="N3261" s="12" t="s">
        <v>1221</v>
      </c>
      <c r="P3261" s="12" t="s">
        <v>1221</v>
      </c>
      <c r="Q3261" s="12" t="s">
        <v>746</v>
      </c>
      <c r="U3261" s="12">
        <f t="shared" si="636"/>
        <v>1</v>
      </c>
    </row>
    <row r="3262" spans="1:21">
      <c r="A3262" s="12">
        <v>1606163</v>
      </c>
      <c r="B3262" s="12" t="s">
        <v>3812</v>
      </c>
      <c r="C3262" s="12" t="s">
        <v>3813</v>
      </c>
      <c r="D3262" s="12">
        <v>16</v>
      </c>
      <c r="E3262" s="12">
        <v>8</v>
      </c>
      <c r="F3262" s="12">
        <v>286</v>
      </c>
      <c r="G3262" s="12">
        <v>6</v>
      </c>
      <c r="J3262" s="12" t="s">
        <v>3814</v>
      </c>
      <c r="K3262" s="31" t="s">
        <v>3804</v>
      </c>
      <c r="M3262" s="12" t="s">
        <v>3805</v>
      </c>
      <c r="N3262" s="12" t="s">
        <v>1221</v>
      </c>
      <c r="P3262" s="12" t="s">
        <v>1221</v>
      </c>
      <c r="Q3262" s="12" t="s">
        <v>751</v>
      </c>
      <c r="U3262" s="12">
        <f t="shared" si="636"/>
        <v>1</v>
      </c>
    </row>
    <row r="3263" spans="1:21">
      <c r="A3263" s="12">
        <v>1606164</v>
      </c>
      <c r="B3263" s="12" t="s">
        <v>3815</v>
      </c>
      <c r="C3263" s="12" t="s">
        <v>3816</v>
      </c>
      <c r="D3263" s="12">
        <v>16</v>
      </c>
      <c r="E3263" s="12">
        <v>3</v>
      </c>
      <c r="F3263" s="12">
        <v>288</v>
      </c>
      <c r="G3263" s="12">
        <v>6</v>
      </c>
      <c r="J3263" s="12" t="s">
        <v>3814</v>
      </c>
      <c r="K3263" s="31" t="s">
        <v>3804</v>
      </c>
      <c r="M3263" s="12" t="s">
        <v>3805</v>
      </c>
      <c r="N3263" s="12" t="s">
        <v>1221</v>
      </c>
      <c r="P3263" s="12" t="s">
        <v>1221</v>
      </c>
      <c r="Q3263" s="12" t="s">
        <v>755</v>
      </c>
      <c r="U3263" s="12">
        <f t="shared" si="636"/>
        <v>1</v>
      </c>
    </row>
    <row r="3264" spans="1:21">
      <c r="A3264" s="12">
        <v>1606165</v>
      </c>
      <c r="B3264" s="12" t="s">
        <v>3817</v>
      </c>
      <c r="C3264" s="12" t="s">
        <v>3818</v>
      </c>
      <c r="D3264" s="12">
        <v>16</v>
      </c>
      <c r="E3264" s="12">
        <v>10</v>
      </c>
      <c r="F3264" s="12">
        <v>290</v>
      </c>
      <c r="G3264" s="12">
        <v>6</v>
      </c>
      <c r="J3264" s="12" t="s">
        <v>3803</v>
      </c>
      <c r="K3264" s="31" t="s">
        <v>3804</v>
      </c>
      <c r="M3264" s="12" t="s">
        <v>3805</v>
      </c>
      <c r="N3264" s="12" t="s">
        <v>1221</v>
      </c>
      <c r="P3264" s="12" t="s">
        <v>1221</v>
      </c>
      <c r="Q3264" s="12" t="s">
        <v>759</v>
      </c>
      <c r="U3264" s="12">
        <f t="shared" si="636"/>
        <v>1</v>
      </c>
    </row>
    <row r="3265" spans="1:21">
      <c r="A3265" s="12">
        <v>1606166</v>
      </c>
      <c r="B3265" s="12" t="s">
        <v>3819</v>
      </c>
      <c r="C3265" s="12" t="s">
        <v>3820</v>
      </c>
      <c r="D3265" s="12">
        <v>16</v>
      </c>
      <c r="E3265" s="12">
        <v>5</v>
      </c>
      <c r="F3265" s="12">
        <v>292</v>
      </c>
      <c r="G3265" s="12">
        <v>6</v>
      </c>
      <c r="J3265" s="12" t="s">
        <v>3803</v>
      </c>
      <c r="K3265" s="31" t="s">
        <v>3804</v>
      </c>
      <c r="M3265" s="12" t="s">
        <v>3805</v>
      </c>
      <c r="N3265" s="12" t="s">
        <v>1221</v>
      </c>
      <c r="P3265" s="12" t="s">
        <v>1221</v>
      </c>
      <c r="Q3265" s="12" t="s">
        <v>763</v>
      </c>
      <c r="U3265" s="12">
        <f t="shared" si="636"/>
        <v>1</v>
      </c>
    </row>
    <row r="3266" spans="1:21">
      <c r="A3266" s="12">
        <v>1606167</v>
      </c>
      <c r="B3266" s="12" t="s">
        <v>3821</v>
      </c>
      <c r="C3266" s="12" t="s">
        <v>3822</v>
      </c>
      <c r="D3266" s="12">
        <v>16</v>
      </c>
      <c r="E3266" s="12">
        <v>6</v>
      </c>
      <c r="F3266" s="12">
        <v>294</v>
      </c>
      <c r="G3266" s="12">
        <v>6</v>
      </c>
      <c r="J3266" s="12" t="s">
        <v>3803</v>
      </c>
      <c r="K3266" s="31" t="s">
        <v>3804</v>
      </c>
      <c r="M3266" s="12" t="s">
        <v>3805</v>
      </c>
      <c r="N3266" s="12" t="s">
        <v>1221</v>
      </c>
      <c r="P3266" s="12" t="s">
        <v>1221</v>
      </c>
      <c r="Q3266" s="12" t="s">
        <v>767</v>
      </c>
      <c r="U3266" s="12">
        <f t="shared" si="636"/>
        <v>1</v>
      </c>
    </row>
    <row r="3267" spans="1:21">
      <c r="A3267" s="12">
        <v>1606168</v>
      </c>
      <c r="B3267" s="12" t="s">
        <v>3823</v>
      </c>
      <c r="C3267" s="12" t="s">
        <v>3824</v>
      </c>
      <c r="D3267" s="12">
        <v>16</v>
      </c>
      <c r="E3267" s="12">
        <v>9</v>
      </c>
      <c r="F3267" s="12">
        <v>296</v>
      </c>
      <c r="G3267" s="12">
        <v>6</v>
      </c>
      <c r="J3267" s="12" t="s">
        <v>3811</v>
      </c>
      <c r="K3267" s="31" t="s">
        <v>3804</v>
      </c>
      <c r="M3267" s="12" t="s">
        <v>3805</v>
      </c>
      <c r="N3267" s="12" t="s">
        <v>1221</v>
      </c>
      <c r="P3267" s="12" t="s">
        <v>1221</v>
      </c>
      <c r="Q3267" s="12" t="s">
        <v>771</v>
      </c>
      <c r="U3267" s="12">
        <f t="shared" si="636"/>
        <v>1</v>
      </c>
    </row>
    <row r="3268" spans="1:21">
      <c r="A3268" s="12">
        <v>1606169</v>
      </c>
      <c r="B3268" s="12" t="s">
        <v>3825</v>
      </c>
      <c r="C3268" s="12" t="s">
        <v>3826</v>
      </c>
      <c r="D3268" s="12">
        <v>16</v>
      </c>
      <c r="E3268" s="12">
        <v>7</v>
      </c>
      <c r="F3268" s="12">
        <v>298</v>
      </c>
      <c r="G3268" s="12">
        <v>6</v>
      </c>
      <c r="J3268" s="12" t="s">
        <v>3827</v>
      </c>
      <c r="K3268" s="31" t="s">
        <v>3804</v>
      </c>
      <c r="M3268" s="12" t="s">
        <v>3805</v>
      </c>
      <c r="N3268" s="12" t="s">
        <v>1221</v>
      </c>
      <c r="P3268" s="12" t="s">
        <v>1221</v>
      </c>
      <c r="Q3268" s="12" t="s">
        <v>776</v>
      </c>
      <c r="U3268" s="12">
        <f t="shared" si="636"/>
        <v>1</v>
      </c>
    </row>
    <row r="3269" spans="1:21">
      <c r="A3269" s="12">
        <v>111111</v>
      </c>
      <c r="B3269" s="12" t="s">
        <v>124</v>
      </c>
      <c r="C3269" s="12" t="s">
        <v>106</v>
      </c>
      <c r="D3269" s="12">
        <v>2</v>
      </c>
      <c r="E3269" s="12">
        <v>10</v>
      </c>
      <c r="F3269" s="12">
        <v>1</v>
      </c>
      <c r="G3269" s="12">
        <v>5</v>
      </c>
      <c r="J3269" s="12" t="s">
        <v>324</v>
      </c>
      <c r="K3269" s="12" t="s">
        <v>324</v>
      </c>
      <c r="L3269" s="12">
        <v>205020</v>
      </c>
      <c r="M3269" s="12" t="s">
        <v>1466</v>
      </c>
      <c r="N3269" s="12" t="s">
        <v>3828</v>
      </c>
      <c r="Q3269" s="12" t="s">
        <v>87</v>
      </c>
      <c r="U3269" s="12">
        <v>1</v>
      </c>
    </row>
  </sheetData>
  <autoFilter ref="A3:U3269">
    <extLst/>
  </autoFilter>
  <phoneticPr fontId="12" type="noConversion"/>
  <pageMargins left="0.75" right="0.75" top="1" bottom="1" header="0.51180555555555596" footer="0.51180555555555596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J57"/>
  <sheetViews>
    <sheetView workbookViewId="0">
      <selection activeCell="J2" sqref="J2:J57"/>
    </sheetView>
  </sheetViews>
  <sheetFormatPr defaultColWidth="9" defaultRowHeight="13.5"/>
  <cols>
    <col min="2" max="2" width="10.5" customWidth="1"/>
    <col min="4" max="4" width="12.875" customWidth="1"/>
    <col min="5" max="5" width="13.625" customWidth="1"/>
    <col min="6" max="6" width="10.625" customWidth="1"/>
    <col min="7" max="7" width="14.875" customWidth="1"/>
    <col min="8" max="8" width="12.875" customWidth="1"/>
    <col min="9" max="9" width="10.875" customWidth="1"/>
  </cols>
  <sheetData>
    <row r="2" spans="2:10">
      <c r="B2" t="s">
        <v>4040</v>
      </c>
      <c r="C2">
        <v>90</v>
      </c>
      <c r="D2" t="str">
        <f>B2&amp;"_"&amp;C2</f>
        <v>hp_90</v>
      </c>
      <c r="E2" t="s">
        <v>4040</v>
      </c>
      <c r="F2">
        <v>225</v>
      </c>
      <c r="G2" t="str">
        <f>E2&amp;"_"&amp;F2</f>
        <v>hp_225</v>
      </c>
      <c r="H2" t="s">
        <v>4040</v>
      </c>
      <c r="I2">
        <v>540</v>
      </c>
      <c r="J2" t="str">
        <f>H2&amp;"_"&amp;I2</f>
        <v>hp_540</v>
      </c>
    </row>
    <row r="3" spans="2:10">
      <c r="B3" t="s">
        <v>4039</v>
      </c>
      <c r="C3">
        <v>30</v>
      </c>
      <c r="D3" t="str">
        <f t="shared" ref="D3:D57" si="0">B3&amp;"_"&amp;C3</f>
        <v>atk_30</v>
      </c>
      <c r="E3" t="s">
        <v>4039</v>
      </c>
      <c r="F3">
        <v>75</v>
      </c>
      <c r="G3" t="str">
        <f t="shared" ref="G3:G57" si="1">E3&amp;"_"&amp;F3</f>
        <v>atk_75</v>
      </c>
      <c r="H3" t="s">
        <v>4039</v>
      </c>
      <c r="I3">
        <v>180</v>
      </c>
      <c r="J3" t="str">
        <f t="shared" ref="J3:J57" si="2">H3&amp;"_"&amp;I3</f>
        <v>atk_180</v>
      </c>
    </row>
    <row r="4" spans="2:10">
      <c r="B4" t="s">
        <v>4039</v>
      </c>
      <c r="C4">
        <v>30</v>
      </c>
      <c r="D4" t="str">
        <f t="shared" si="0"/>
        <v>atk_30</v>
      </c>
      <c r="E4" t="s">
        <v>4039</v>
      </c>
      <c r="F4">
        <v>75</v>
      </c>
      <c r="G4" t="str">
        <f t="shared" si="1"/>
        <v>atk_75</v>
      </c>
      <c r="H4" t="s">
        <v>4039</v>
      </c>
      <c r="I4">
        <v>180</v>
      </c>
      <c r="J4" t="str">
        <f t="shared" si="2"/>
        <v>atk_180</v>
      </c>
    </row>
    <row r="5" spans="2:10">
      <c r="B5" t="s">
        <v>4041</v>
      </c>
      <c r="C5">
        <v>18</v>
      </c>
      <c r="D5" t="str">
        <f t="shared" si="0"/>
        <v>defe_18</v>
      </c>
      <c r="E5" t="s">
        <v>4041</v>
      </c>
      <c r="F5">
        <v>45</v>
      </c>
      <c r="G5" t="str">
        <f t="shared" si="1"/>
        <v>defe_45</v>
      </c>
      <c r="H5" t="s">
        <v>4041</v>
      </c>
      <c r="I5">
        <v>108</v>
      </c>
      <c r="J5" t="str">
        <f t="shared" si="2"/>
        <v>defe_108</v>
      </c>
    </row>
    <row r="6" spans="2:10">
      <c r="B6" t="s">
        <v>4040</v>
      </c>
      <c r="C6">
        <v>180</v>
      </c>
      <c r="D6" t="str">
        <f t="shared" si="0"/>
        <v>hp_180</v>
      </c>
      <c r="E6" t="s">
        <v>4040</v>
      </c>
      <c r="F6">
        <v>450</v>
      </c>
      <c r="G6" t="str">
        <f t="shared" si="1"/>
        <v>hp_450</v>
      </c>
      <c r="H6" t="s">
        <v>4040</v>
      </c>
      <c r="I6">
        <v>1080</v>
      </c>
      <c r="J6" t="str">
        <f t="shared" si="2"/>
        <v>hp_1080</v>
      </c>
    </row>
    <row r="7" spans="2:10">
      <c r="B7" t="s">
        <v>4039</v>
      </c>
      <c r="C7">
        <v>60</v>
      </c>
      <c r="D7" t="str">
        <f t="shared" si="0"/>
        <v>atk_60</v>
      </c>
      <c r="E7" t="s">
        <v>4039</v>
      </c>
      <c r="F7">
        <v>150</v>
      </c>
      <c r="G7" t="str">
        <f t="shared" si="1"/>
        <v>atk_150</v>
      </c>
      <c r="H7" t="s">
        <v>4039</v>
      </c>
      <c r="I7">
        <v>360</v>
      </c>
      <c r="J7" t="str">
        <f t="shared" si="2"/>
        <v>atk_360</v>
      </c>
    </row>
    <row r="8" spans="2:10">
      <c r="B8" t="s">
        <v>4039</v>
      </c>
      <c r="C8">
        <v>60</v>
      </c>
      <c r="D8" t="str">
        <f t="shared" si="0"/>
        <v>atk_60</v>
      </c>
      <c r="E8" t="s">
        <v>4039</v>
      </c>
      <c r="F8">
        <v>150</v>
      </c>
      <c r="G8" t="str">
        <f t="shared" si="1"/>
        <v>atk_150</v>
      </c>
      <c r="H8" t="s">
        <v>4039</v>
      </c>
      <c r="I8">
        <v>360</v>
      </c>
      <c r="J8" t="str">
        <f t="shared" si="2"/>
        <v>atk_360</v>
      </c>
    </row>
    <row r="9" spans="2:10">
      <c r="B9" t="s">
        <v>4041</v>
      </c>
      <c r="C9">
        <v>36</v>
      </c>
      <c r="D9" t="str">
        <f t="shared" si="0"/>
        <v>defe_36</v>
      </c>
      <c r="E9" t="s">
        <v>4041</v>
      </c>
      <c r="F9">
        <v>90</v>
      </c>
      <c r="G9" t="str">
        <f t="shared" si="1"/>
        <v>defe_90</v>
      </c>
      <c r="H9" t="s">
        <v>4041</v>
      </c>
      <c r="I9">
        <v>216</v>
      </c>
      <c r="J9" t="str">
        <f t="shared" si="2"/>
        <v>defe_216</v>
      </c>
    </row>
    <row r="10" spans="2:10">
      <c r="B10" t="s">
        <v>4040</v>
      </c>
      <c r="C10">
        <v>315</v>
      </c>
      <c r="D10" t="str">
        <f t="shared" si="0"/>
        <v>hp_315</v>
      </c>
      <c r="E10" t="s">
        <v>4040</v>
      </c>
      <c r="F10">
        <v>788</v>
      </c>
      <c r="G10" t="str">
        <f t="shared" si="1"/>
        <v>hp_788</v>
      </c>
      <c r="H10" t="s">
        <v>4040</v>
      </c>
      <c r="I10">
        <v>1890</v>
      </c>
      <c r="J10" t="str">
        <f t="shared" si="2"/>
        <v>hp_1890</v>
      </c>
    </row>
    <row r="11" spans="2:10">
      <c r="B11" t="s">
        <v>4039</v>
      </c>
      <c r="C11">
        <v>105</v>
      </c>
      <c r="D11" t="str">
        <f t="shared" si="0"/>
        <v>atk_105</v>
      </c>
      <c r="E11" t="s">
        <v>4039</v>
      </c>
      <c r="F11">
        <v>262</v>
      </c>
      <c r="G11" t="str">
        <f t="shared" si="1"/>
        <v>atk_262</v>
      </c>
      <c r="H11" t="s">
        <v>4039</v>
      </c>
      <c r="I11">
        <v>630</v>
      </c>
      <c r="J11" t="str">
        <f t="shared" si="2"/>
        <v>atk_630</v>
      </c>
    </row>
    <row r="12" spans="2:10">
      <c r="B12" t="s">
        <v>4039</v>
      </c>
      <c r="C12">
        <v>105</v>
      </c>
      <c r="D12" t="str">
        <f t="shared" si="0"/>
        <v>atk_105</v>
      </c>
      <c r="E12" t="s">
        <v>4039</v>
      </c>
      <c r="F12">
        <v>262</v>
      </c>
      <c r="G12" t="str">
        <f t="shared" si="1"/>
        <v>atk_262</v>
      </c>
      <c r="H12" t="s">
        <v>4039</v>
      </c>
      <c r="I12">
        <v>630</v>
      </c>
      <c r="J12" t="str">
        <f t="shared" si="2"/>
        <v>atk_630</v>
      </c>
    </row>
    <row r="13" spans="2:10">
      <c r="B13" t="s">
        <v>4041</v>
      </c>
      <c r="C13">
        <v>63</v>
      </c>
      <c r="D13" t="str">
        <f t="shared" si="0"/>
        <v>defe_63</v>
      </c>
      <c r="E13" t="s">
        <v>4041</v>
      </c>
      <c r="F13">
        <v>157</v>
      </c>
      <c r="G13" t="str">
        <f t="shared" si="1"/>
        <v>defe_157</v>
      </c>
      <c r="H13" t="s">
        <v>4041</v>
      </c>
      <c r="I13">
        <v>378</v>
      </c>
      <c r="J13" t="str">
        <f t="shared" si="2"/>
        <v>defe_378</v>
      </c>
    </row>
    <row r="14" spans="2:10">
      <c r="B14" t="s">
        <v>4040</v>
      </c>
      <c r="C14">
        <v>495</v>
      </c>
      <c r="D14" t="str">
        <f t="shared" si="0"/>
        <v>hp_495</v>
      </c>
      <c r="E14" t="s">
        <v>4040</v>
      </c>
      <c r="F14">
        <v>1238</v>
      </c>
      <c r="G14" t="str">
        <f t="shared" si="1"/>
        <v>hp_1238</v>
      </c>
      <c r="H14" t="s">
        <v>4040</v>
      </c>
      <c r="I14">
        <v>2970</v>
      </c>
      <c r="J14" t="str">
        <f t="shared" si="2"/>
        <v>hp_2970</v>
      </c>
    </row>
    <row r="15" spans="2:10">
      <c r="B15" t="s">
        <v>4039</v>
      </c>
      <c r="C15">
        <v>165</v>
      </c>
      <c r="D15" t="str">
        <f t="shared" si="0"/>
        <v>atk_165</v>
      </c>
      <c r="E15" t="s">
        <v>4039</v>
      </c>
      <c r="F15">
        <v>412</v>
      </c>
      <c r="G15" t="str">
        <f t="shared" si="1"/>
        <v>atk_412</v>
      </c>
      <c r="H15" t="s">
        <v>4039</v>
      </c>
      <c r="I15">
        <v>990</v>
      </c>
      <c r="J15" t="str">
        <f t="shared" si="2"/>
        <v>atk_990</v>
      </c>
    </row>
    <row r="16" spans="2:10">
      <c r="B16" t="s">
        <v>4039</v>
      </c>
      <c r="C16">
        <v>165</v>
      </c>
      <c r="D16" t="str">
        <f t="shared" si="0"/>
        <v>atk_165</v>
      </c>
      <c r="E16" t="s">
        <v>4039</v>
      </c>
      <c r="F16">
        <v>412</v>
      </c>
      <c r="G16" t="str">
        <f t="shared" si="1"/>
        <v>atk_412</v>
      </c>
      <c r="H16" t="s">
        <v>4039</v>
      </c>
      <c r="I16">
        <v>990</v>
      </c>
      <c r="J16" t="str">
        <f t="shared" si="2"/>
        <v>atk_990</v>
      </c>
    </row>
    <row r="17" spans="2:10">
      <c r="B17" t="s">
        <v>4041</v>
      </c>
      <c r="C17">
        <v>99</v>
      </c>
      <c r="D17" t="str">
        <f t="shared" si="0"/>
        <v>defe_99</v>
      </c>
      <c r="E17" t="s">
        <v>4041</v>
      </c>
      <c r="F17">
        <v>247</v>
      </c>
      <c r="G17" t="str">
        <f t="shared" si="1"/>
        <v>defe_247</v>
      </c>
      <c r="H17" t="s">
        <v>4041</v>
      </c>
      <c r="I17">
        <v>594</v>
      </c>
      <c r="J17" t="str">
        <f t="shared" si="2"/>
        <v>defe_594</v>
      </c>
    </row>
    <row r="18" spans="2:10">
      <c r="B18" t="s">
        <v>4040</v>
      </c>
      <c r="C18">
        <v>738</v>
      </c>
      <c r="D18" t="str">
        <f t="shared" si="0"/>
        <v>hp_738</v>
      </c>
      <c r="E18" t="s">
        <v>4040</v>
      </c>
      <c r="F18">
        <v>1845</v>
      </c>
      <c r="G18" t="str">
        <f t="shared" si="1"/>
        <v>hp_1845</v>
      </c>
      <c r="H18" t="s">
        <v>4040</v>
      </c>
      <c r="I18">
        <v>4428</v>
      </c>
      <c r="J18" t="str">
        <f t="shared" si="2"/>
        <v>hp_4428</v>
      </c>
    </row>
    <row r="19" spans="2:10">
      <c r="B19" t="s">
        <v>4039</v>
      </c>
      <c r="C19">
        <v>246</v>
      </c>
      <c r="D19" t="str">
        <f t="shared" si="0"/>
        <v>atk_246</v>
      </c>
      <c r="E19" t="s">
        <v>4039</v>
      </c>
      <c r="F19">
        <v>615</v>
      </c>
      <c r="G19" t="str">
        <f t="shared" si="1"/>
        <v>atk_615</v>
      </c>
      <c r="H19" t="s">
        <v>4039</v>
      </c>
      <c r="I19">
        <v>1476</v>
      </c>
      <c r="J19" t="str">
        <f t="shared" si="2"/>
        <v>atk_1476</v>
      </c>
    </row>
    <row r="20" spans="2:10">
      <c r="B20" t="s">
        <v>4039</v>
      </c>
      <c r="C20">
        <v>246</v>
      </c>
      <c r="D20" t="str">
        <f t="shared" si="0"/>
        <v>atk_246</v>
      </c>
      <c r="E20" t="s">
        <v>4039</v>
      </c>
      <c r="F20">
        <v>615</v>
      </c>
      <c r="G20" t="str">
        <f t="shared" si="1"/>
        <v>atk_615</v>
      </c>
      <c r="H20" t="s">
        <v>4039</v>
      </c>
      <c r="I20">
        <v>1476</v>
      </c>
      <c r="J20" t="str">
        <f t="shared" si="2"/>
        <v>atk_1476</v>
      </c>
    </row>
    <row r="21" spans="2:10">
      <c r="B21" t="s">
        <v>4041</v>
      </c>
      <c r="C21">
        <v>148</v>
      </c>
      <c r="D21" t="str">
        <f t="shared" si="0"/>
        <v>defe_148</v>
      </c>
      <c r="E21" t="s">
        <v>4041</v>
      </c>
      <c r="F21">
        <v>369</v>
      </c>
      <c r="G21" t="str">
        <f t="shared" si="1"/>
        <v>defe_369</v>
      </c>
      <c r="H21" t="s">
        <v>4041</v>
      </c>
      <c r="I21">
        <v>886</v>
      </c>
      <c r="J21" t="str">
        <f t="shared" si="2"/>
        <v>defe_886</v>
      </c>
    </row>
    <row r="22" spans="2:10">
      <c r="B22" t="s">
        <v>4040</v>
      </c>
      <c r="C22">
        <v>1026</v>
      </c>
      <c r="D22" t="str">
        <f t="shared" si="0"/>
        <v>hp_1026</v>
      </c>
      <c r="E22" t="s">
        <v>4040</v>
      </c>
      <c r="F22">
        <v>2565</v>
      </c>
      <c r="G22" t="str">
        <f t="shared" si="1"/>
        <v>hp_2565</v>
      </c>
      <c r="H22" t="s">
        <v>4040</v>
      </c>
      <c r="I22">
        <v>6156</v>
      </c>
      <c r="J22" t="str">
        <f t="shared" si="2"/>
        <v>hp_6156</v>
      </c>
    </row>
    <row r="23" spans="2:10">
      <c r="B23" t="s">
        <v>4039</v>
      </c>
      <c r="C23">
        <v>342</v>
      </c>
      <c r="D23" t="str">
        <f t="shared" si="0"/>
        <v>atk_342</v>
      </c>
      <c r="E23" t="s">
        <v>4039</v>
      </c>
      <c r="F23">
        <v>855</v>
      </c>
      <c r="G23" t="str">
        <f t="shared" si="1"/>
        <v>atk_855</v>
      </c>
      <c r="H23" t="s">
        <v>4039</v>
      </c>
      <c r="I23">
        <v>2052</v>
      </c>
      <c r="J23" t="str">
        <f t="shared" si="2"/>
        <v>atk_2052</v>
      </c>
    </row>
    <row r="24" spans="2:10">
      <c r="B24" t="s">
        <v>4039</v>
      </c>
      <c r="C24">
        <v>342</v>
      </c>
      <c r="D24" t="str">
        <f t="shared" si="0"/>
        <v>atk_342</v>
      </c>
      <c r="E24" t="s">
        <v>4039</v>
      </c>
      <c r="F24">
        <v>855</v>
      </c>
      <c r="G24" t="str">
        <f t="shared" si="1"/>
        <v>atk_855</v>
      </c>
      <c r="H24" t="s">
        <v>4039</v>
      </c>
      <c r="I24">
        <v>2052</v>
      </c>
      <c r="J24" t="str">
        <f t="shared" si="2"/>
        <v>atk_2052</v>
      </c>
    </row>
    <row r="25" spans="2:10">
      <c r="B25" t="s">
        <v>4041</v>
      </c>
      <c r="C25">
        <v>205</v>
      </c>
      <c r="D25" t="str">
        <f t="shared" si="0"/>
        <v>defe_205</v>
      </c>
      <c r="E25" t="s">
        <v>4041</v>
      </c>
      <c r="F25">
        <v>513</v>
      </c>
      <c r="G25" t="str">
        <f t="shared" si="1"/>
        <v>defe_513</v>
      </c>
      <c r="H25" t="s">
        <v>4041</v>
      </c>
      <c r="I25">
        <v>1231</v>
      </c>
      <c r="J25" t="str">
        <f t="shared" si="2"/>
        <v>defe_1231</v>
      </c>
    </row>
    <row r="26" spans="2:10">
      <c r="B26" t="s">
        <v>4040</v>
      </c>
      <c r="C26">
        <v>1404</v>
      </c>
      <c r="D26" t="str">
        <f t="shared" si="0"/>
        <v>hp_1404</v>
      </c>
      <c r="E26" t="s">
        <v>4040</v>
      </c>
      <c r="F26">
        <v>3510</v>
      </c>
      <c r="G26" t="str">
        <f t="shared" si="1"/>
        <v>hp_3510</v>
      </c>
      <c r="H26" t="s">
        <v>4040</v>
      </c>
      <c r="I26">
        <v>8424</v>
      </c>
      <c r="J26" t="str">
        <f t="shared" si="2"/>
        <v>hp_8424</v>
      </c>
    </row>
    <row r="27" spans="2:10">
      <c r="B27" t="s">
        <v>4039</v>
      </c>
      <c r="C27">
        <v>468</v>
      </c>
      <c r="D27" t="str">
        <f t="shared" si="0"/>
        <v>atk_468</v>
      </c>
      <c r="E27" t="s">
        <v>4039</v>
      </c>
      <c r="F27">
        <v>1170</v>
      </c>
      <c r="G27" t="str">
        <f t="shared" si="1"/>
        <v>atk_1170</v>
      </c>
      <c r="H27" t="s">
        <v>4039</v>
      </c>
      <c r="I27">
        <v>2808</v>
      </c>
      <c r="J27" t="str">
        <f t="shared" si="2"/>
        <v>atk_2808</v>
      </c>
    </row>
    <row r="28" spans="2:10">
      <c r="B28" t="s">
        <v>4039</v>
      </c>
      <c r="C28">
        <v>468</v>
      </c>
      <c r="D28" t="str">
        <f t="shared" si="0"/>
        <v>atk_468</v>
      </c>
      <c r="E28" t="s">
        <v>4039</v>
      </c>
      <c r="F28">
        <v>1170</v>
      </c>
      <c r="G28" t="str">
        <f t="shared" si="1"/>
        <v>atk_1170</v>
      </c>
      <c r="H28" t="s">
        <v>4039</v>
      </c>
      <c r="I28">
        <v>2808</v>
      </c>
      <c r="J28" t="str">
        <f t="shared" si="2"/>
        <v>atk_2808</v>
      </c>
    </row>
    <row r="29" spans="2:10">
      <c r="B29" t="s">
        <v>4041</v>
      </c>
      <c r="C29">
        <v>281</v>
      </c>
      <c r="D29" t="str">
        <f t="shared" si="0"/>
        <v>defe_281</v>
      </c>
      <c r="E29" t="s">
        <v>4041</v>
      </c>
      <c r="F29">
        <v>702</v>
      </c>
      <c r="G29" t="str">
        <f t="shared" si="1"/>
        <v>defe_702</v>
      </c>
      <c r="H29" t="s">
        <v>4041</v>
      </c>
      <c r="I29">
        <v>1685</v>
      </c>
      <c r="J29" t="str">
        <f t="shared" si="2"/>
        <v>defe_1685</v>
      </c>
    </row>
    <row r="30" spans="2:10">
      <c r="B30" t="s">
        <v>4040</v>
      </c>
      <c r="C30">
        <v>1917</v>
      </c>
      <c r="D30" t="str">
        <f t="shared" si="0"/>
        <v>hp_1917</v>
      </c>
      <c r="E30" t="s">
        <v>4040</v>
      </c>
      <c r="F30">
        <v>4793</v>
      </c>
      <c r="G30" t="str">
        <f t="shared" si="1"/>
        <v>hp_4793</v>
      </c>
      <c r="H30" t="s">
        <v>4040</v>
      </c>
      <c r="I30">
        <v>11502</v>
      </c>
      <c r="J30" t="str">
        <f t="shared" si="2"/>
        <v>hp_11502</v>
      </c>
    </row>
    <row r="31" spans="2:10">
      <c r="B31" t="s">
        <v>4039</v>
      </c>
      <c r="C31">
        <v>639</v>
      </c>
      <c r="D31" t="str">
        <f t="shared" si="0"/>
        <v>atk_639</v>
      </c>
      <c r="E31" t="s">
        <v>4039</v>
      </c>
      <c r="F31">
        <v>1597</v>
      </c>
      <c r="G31" t="str">
        <f t="shared" si="1"/>
        <v>atk_1597</v>
      </c>
      <c r="H31" t="s">
        <v>4039</v>
      </c>
      <c r="I31">
        <v>3834</v>
      </c>
      <c r="J31" t="str">
        <f t="shared" si="2"/>
        <v>atk_3834</v>
      </c>
    </row>
    <row r="32" spans="2:10">
      <c r="B32" t="s">
        <v>4039</v>
      </c>
      <c r="C32">
        <v>639</v>
      </c>
      <c r="D32" t="str">
        <f t="shared" si="0"/>
        <v>atk_639</v>
      </c>
      <c r="E32" t="s">
        <v>4039</v>
      </c>
      <c r="F32">
        <v>1597</v>
      </c>
      <c r="G32" t="str">
        <f t="shared" si="1"/>
        <v>atk_1597</v>
      </c>
      <c r="H32" t="s">
        <v>4039</v>
      </c>
      <c r="I32">
        <v>3834</v>
      </c>
      <c r="J32" t="str">
        <f t="shared" si="2"/>
        <v>atk_3834</v>
      </c>
    </row>
    <row r="33" spans="2:10">
      <c r="B33" t="s">
        <v>4041</v>
      </c>
      <c r="C33">
        <v>383</v>
      </c>
      <c r="D33" t="str">
        <f t="shared" si="0"/>
        <v>defe_383</v>
      </c>
      <c r="E33" t="s">
        <v>4041</v>
      </c>
      <c r="F33">
        <v>958</v>
      </c>
      <c r="G33" t="str">
        <f t="shared" si="1"/>
        <v>defe_958</v>
      </c>
      <c r="H33" t="s">
        <v>4041</v>
      </c>
      <c r="I33">
        <v>2300</v>
      </c>
      <c r="J33" t="str">
        <f t="shared" si="2"/>
        <v>defe_2300</v>
      </c>
    </row>
    <row r="34" spans="2:10">
      <c r="B34" t="s">
        <v>4040</v>
      </c>
      <c r="C34">
        <v>2619</v>
      </c>
      <c r="D34" t="str">
        <f t="shared" si="0"/>
        <v>hp_2619</v>
      </c>
      <c r="E34" t="s">
        <v>4040</v>
      </c>
      <c r="F34">
        <v>6548</v>
      </c>
      <c r="G34" t="str">
        <f t="shared" si="1"/>
        <v>hp_6548</v>
      </c>
      <c r="H34" t="s">
        <v>4040</v>
      </c>
      <c r="I34">
        <v>15714</v>
      </c>
      <c r="J34" t="str">
        <f t="shared" si="2"/>
        <v>hp_15714</v>
      </c>
    </row>
    <row r="35" spans="2:10">
      <c r="B35" t="s">
        <v>4039</v>
      </c>
      <c r="C35">
        <v>873</v>
      </c>
      <c r="D35" t="str">
        <f t="shared" si="0"/>
        <v>atk_873</v>
      </c>
      <c r="E35" t="s">
        <v>4039</v>
      </c>
      <c r="F35">
        <v>2182</v>
      </c>
      <c r="G35" t="str">
        <f t="shared" si="1"/>
        <v>atk_2182</v>
      </c>
      <c r="H35" t="s">
        <v>4039</v>
      </c>
      <c r="I35">
        <v>5238</v>
      </c>
      <c r="J35" t="str">
        <f t="shared" si="2"/>
        <v>atk_5238</v>
      </c>
    </row>
    <row r="36" spans="2:10">
      <c r="B36" t="s">
        <v>4039</v>
      </c>
      <c r="C36">
        <v>873</v>
      </c>
      <c r="D36" t="str">
        <f t="shared" si="0"/>
        <v>atk_873</v>
      </c>
      <c r="E36" t="s">
        <v>4039</v>
      </c>
      <c r="F36">
        <v>2182</v>
      </c>
      <c r="G36" t="str">
        <f t="shared" si="1"/>
        <v>atk_2182</v>
      </c>
      <c r="H36" t="s">
        <v>4039</v>
      </c>
      <c r="I36">
        <v>5238</v>
      </c>
      <c r="J36" t="str">
        <f t="shared" si="2"/>
        <v>atk_5238</v>
      </c>
    </row>
    <row r="37" spans="2:10">
      <c r="B37" t="s">
        <v>4041</v>
      </c>
      <c r="C37">
        <v>524</v>
      </c>
      <c r="D37" t="str">
        <f t="shared" si="0"/>
        <v>defe_524</v>
      </c>
      <c r="E37" t="s">
        <v>4041</v>
      </c>
      <c r="F37">
        <v>1309</v>
      </c>
      <c r="G37" t="str">
        <f t="shared" si="1"/>
        <v>defe_1309</v>
      </c>
      <c r="H37" t="s">
        <v>4041</v>
      </c>
      <c r="I37">
        <v>3143</v>
      </c>
      <c r="J37" t="str">
        <f t="shared" si="2"/>
        <v>defe_3143</v>
      </c>
    </row>
    <row r="38" spans="2:10">
      <c r="B38" t="s">
        <v>4040</v>
      </c>
      <c r="C38">
        <v>3600</v>
      </c>
      <c r="D38" t="str">
        <f t="shared" si="0"/>
        <v>hp_3600</v>
      </c>
      <c r="E38" t="s">
        <v>4040</v>
      </c>
      <c r="F38">
        <v>9000</v>
      </c>
      <c r="G38" t="str">
        <f t="shared" si="1"/>
        <v>hp_9000</v>
      </c>
      <c r="H38" t="s">
        <v>4040</v>
      </c>
      <c r="I38">
        <v>21600</v>
      </c>
      <c r="J38" t="str">
        <f t="shared" si="2"/>
        <v>hp_21600</v>
      </c>
    </row>
    <row r="39" spans="2:10">
      <c r="B39" t="s">
        <v>4039</v>
      </c>
      <c r="C39">
        <v>1200</v>
      </c>
      <c r="D39" t="str">
        <f t="shared" si="0"/>
        <v>atk_1200</v>
      </c>
      <c r="E39" t="s">
        <v>4039</v>
      </c>
      <c r="F39">
        <v>3000</v>
      </c>
      <c r="G39" t="str">
        <f t="shared" si="1"/>
        <v>atk_3000</v>
      </c>
      <c r="H39" t="s">
        <v>4039</v>
      </c>
      <c r="I39">
        <v>7200</v>
      </c>
      <c r="J39" t="str">
        <f t="shared" si="2"/>
        <v>atk_7200</v>
      </c>
    </row>
    <row r="40" spans="2:10">
      <c r="B40" t="s">
        <v>4039</v>
      </c>
      <c r="C40">
        <v>1200</v>
      </c>
      <c r="D40" t="str">
        <f t="shared" si="0"/>
        <v>atk_1200</v>
      </c>
      <c r="E40" t="s">
        <v>4039</v>
      </c>
      <c r="F40">
        <v>3000</v>
      </c>
      <c r="G40" t="str">
        <f t="shared" si="1"/>
        <v>atk_3000</v>
      </c>
      <c r="H40" t="s">
        <v>4039</v>
      </c>
      <c r="I40">
        <v>7200</v>
      </c>
      <c r="J40" t="str">
        <f t="shared" si="2"/>
        <v>atk_7200</v>
      </c>
    </row>
    <row r="41" spans="2:10">
      <c r="B41" t="s">
        <v>4041</v>
      </c>
      <c r="C41">
        <v>720</v>
      </c>
      <c r="D41" t="str">
        <f t="shared" si="0"/>
        <v>defe_720</v>
      </c>
      <c r="E41" t="s">
        <v>4041</v>
      </c>
      <c r="F41">
        <v>1800</v>
      </c>
      <c r="G41" t="str">
        <f t="shared" si="1"/>
        <v>defe_1800</v>
      </c>
      <c r="H41" t="s">
        <v>4041</v>
      </c>
      <c r="I41">
        <v>4320</v>
      </c>
      <c r="J41" t="str">
        <f t="shared" si="2"/>
        <v>defe_4320</v>
      </c>
    </row>
    <row r="42" spans="2:10">
      <c r="B42" t="s">
        <v>4040</v>
      </c>
      <c r="C42">
        <v>4950</v>
      </c>
      <c r="D42" t="str">
        <f t="shared" si="0"/>
        <v>hp_4950</v>
      </c>
      <c r="E42" t="s">
        <v>4040</v>
      </c>
      <c r="F42">
        <v>12375</v>
      </c>
      <c r="G42" t="str">
        <f t="shared" si="1"/>
        <v>hp_12375</v>
      </c>
      <c r="H42" t="s">
        <v>4040</v>
      </c>
      <c r="I42">
        <v>29700</v>
      </c>
      <c r="J42" t="str">
        <f t="shared" si="2"/>
        <v>hp_29700</v>
      </c>
    </row>
    <row r="43" spans="2:10">
      <c r="B43" t="s">
        <v>4039</v>
      </c>
      <c r="C43">
        <v>1650</v>
      </c>
      <c r="D43" t="str">
        <f t="shared" si="0"/>
        <v>atk_1650</v>
      </c>
      <c r="E43" t="s">
        <v>4039</v>
      </c>
      <c r="F43">
        <v>4125</v>
      </c>
      <c r="G43" t="str">
        <f t="shared" si="1"/>
        <v>atk_4125</v>
      </c>
      <c r="H43" t="s">
        <v>4039</v>
      </c>
      <c r="I43">
        <v>9900</v>
      </c>
      <c r="J43" t="str">
        <f t="shared" si="2"/>
        <v>atk_9900</v>
      </c>
    </row>
    <row r="44" spans="2:10">
      <c r="B44" t="s">
        <v>4039</v>
      </c>
      <c r="C44">
        <v>1650</v>
      </c>
      <c r="D44" t="str">
        <f t="shared" si="0"/>
        <v>atk_1650</v>
      </c>
      <c r="E44" t="s">
        <v>4039</v>
      </c>
      <c r="F44">
        <v>4125</v>
      </c>
      <c r="G44" t="str">
        <f t="shared" si="1"/>
        <v>atk_4125</v>
      </c>
      <c r="H44" t="s">
        <v>4039</v>
      </c>
      <c r="I44">
        <v>9900</v>
      </c>
      <c r="J44" t="str">
        <f t="shared" si="2"/>
        <v>atk_9900</v>
      </c>
    </row>
    <row r="45" spans="2:10">
      <c r="B45" t="s">
        <v>4041</v>
      </c>
      <c r="C45">
        <v>990</v>
      </c>
      <c r="D45" t="str">
        <f t="shared" si="0"/>
        <v>defe_990</v>
      </c>
      <c r="E45" t="s">
        <v>4041</v>
      </c>
      <c r="F45">
        <v>2475</v>
      </c>
      <c r="G45" t="str">
        <f t="shared" si="1"/>
        <v>defe_2475</v>
      </c>
      <c r="H45" t="s">
        <v>4041</v>
      </c>
      <c r="I45">
        <v>5940</v>
      </c>
      <c r="J45" t="str">
        <f t="shared" si="2"/>
        <v>defe_5940</v>
      </c>
    </row>
    <row r="46" spans="2:10">
      <c r="B46" t="s">
        <v>4040</v>
      </c>
      <c r="C46">
        <v>6750</v>
      </c>
      <c r="D46" t="str">
        <f t="shared" si="0"/>
        <v>hp_6750</v>
      </c>
      <c r="E46" t="s">
        <v>4040</v>
      </c>
      <c r="F46">
        <v>16875</v>
      </c>
      <c r="G46" t="str">
        <f t="shared" si="1"/>
        <v>hp_16875</v>
      </c>
      <c r="H46" t="s">
        <v>4040</v>
      </c>
      <c r="I46">
        <v>40500</v>
      </c>
      <c r="J46" t="str">
        <f t="shared" si="2"/>
        <v>hp_40500</v>
      </c>
    </row>
    <row r="47" spans="2:10">
      <c r="B47" t="s">
        <v>4039</v>
      </c>
      <c r="C47">
        <v>2250</v>
      </c>
      <c r="D47" t="str">
        <f t="shared" si="0"/>
        <v>atk_2250</v>
      </c>
      <c r="E47" t="s">
        <v>4039</v>
      </c>
      <c r="F47">
        <v>5625</v>
      </c>
      <c r="G47" t="str">
        <f t="shared" si="1"/>
        <v>atk_5625</v>
      </c>
      <c r="H47" t="s">
        <v>4039</v>
      </c>
      <c r="I47">
        <v>13500</v>
      </c>
      <c r="J47" t="str">
        <f t="shared" si="2"/>
        <v>atk_13500</v>
      </c>
    </row>
    <row r="48" spans="2:10">
      <c r="B48" t="s">
        <v>4039</v>
      </c>
      <c r="C48">
        <v>2250</v>
      </c>
      <c r="D48" t="str">
        <f t="shared" si="0"/>
        <v>atk_2250</v>
      </c>
      <c r="E48" t="s">
        <v>4039</v>
      </c>
      <c r="F48">
        <v>5625</v>
      </c>
      <c r="G48" t="str">
        <f t="shared" si="1"/>
        <v>atk_5625</v>
      </c>
      <c r="H48" t="s">
        <v>4039</v>
      </c>
      <c r="I48">
        <v>13500</v>
      </c>
      <c r="J48" t="str">
        <f t="shared" si="2"/>
        <v>atk_13500</v>
      </c>
    </row>
    <row r="49" spans="2:10">
      <c r="B49" t="s">
        <v>4041</v>
      </c>
      <c r="C49">
        <v>1350</v>
      </c>
      <c r="D49" t="str">
        <f t="shared" si="0"/>
        <v>defe_1350</v>
      </c>
      <c r="E49" t="s">
        <v>4041</v>
      </c>
      <c r="F49">
        <v>3375</v>
      </c>
      <c r="G49" t="str">
        <f t="shared" si="1"/>
        <v>defe_3375</v>
      </c>
      <c r="H49" t="s">
        <v>4041</v>
      </c>
      <c r="I49">
        <v>8100</v>
      </c>
      <c r="J49" t="str">
        <f t="shared" si="2"/>
        <v>defe_8100</v>
      </c>
    </row>
    <row r="50" spans="2:10">
      <c r="B50" t="s">
        <v>4040</v>
      </c>
      <c r="C50">
        <v>9000</v>
      </c>
      <c r="D50" t="str">
        <f t="shared" si="0"/>
        <v>hp_9000</v>
      </c>
      <c r="E50" t="s">
        <v>4040</v>
      </c>
      <c r="F50">
        <v>22500</v>
      </c>
      <c r="G50" t="str">
        <f t="shared" si="1"/>
        <v>hp_22500</v>
      </c>
      <c r="H50" t="s">
        <v>4040</v>
      </c>
      <c r="I50">
        <v>54000</v>
      </c>
      <c r="J50" t="str">
        <f t="shared" si="2"/>
        <v>hp_54000</v>
      </c>
    </row>
    <row r="51" spans="2:10">
      <c r="B51" t="s">
        <v>4039</v>
      </c>
      <c r="C51">
        <v>3000</v>
      </c>
      <c r="D51" t="str">
        <f t="shared" si="0"/>
        <v>atk_3000</v>
      </c>
      <c r="E51" t="s">
        <v>4039</v>
      </c>
      <c r="F51">
        <v>7500</v>
      </c>
      <c r="G51" t="str">
        <f t="shared" si="1"/>
        <v>atk_7500</v>
      </c>
      <c r="H51" t="s">
        <v>4039</v>
      </c>
      <c r="I51">
        <v>18000</v>
      </c>
      <c r="J51" t="str">
        <f t="shared" si="2"/>
        <v>atk_18000</v>
      </c>
    </row>
    <row r="52" spans="2:10">
      <c r="B52" t="s">
        <v>4039</v>
      </c>
      <c r="C52">
        <v>3000</v>
      </c>
      <c r="D52" t="str">
        <f t="shared" si="0"/>
        <v>atk_3000</v>
      </c>
      <c r="E52" t="s">
        <v>4039</v>
      </c>
      <c r="F52">
        <v>7500</v>
      </c>
      <c r="G52" t="str">
        <f t="shared" si="1"/>
        <v>atk_7500</v>
      </c>
      <c r="H52" t="s">
        <v>4039</v>
      </c>
      <c r="I52">
        <v>18000</v>
      </c>
      <c r="J52" t="str">
        <f t="shared" si="2"/>
        <v>atk_18000</v>
      </c>
    </row>
    <row r="53" spans="2:10">
      <c r="B53" t="s">
        <v>4041</v>
      </c>
      <c r="C53">
        <v>1800</v>
      </c>
      <c r="D53" t="str">
        <f t="shared" si="0"/>
        <v>defe_1800</v>
      </c>
      <c r="E53" t="s">
        <v>4041</v>
      </c>
      <c r="F53">
        <v>4500</v>
      </c>
      <c r="G53" t="str">
        <f t="shared" si="1"/>
        <v>defe_4500</v>
      </c>
      <c r="H53" t="s">
        <v>4041</v>
      </c>
      <c r="I53">
        <v>10800</v>
      </c>
      <c r="J53" t="str">
        <f t="shared" si="2"/>
        <v>defe_10800</v>
      </c>
    </row>
    <row r="54" spans="2:10">
      <c r="B54" t="s">
        <v>4040</v>
      </c>
      <c r="C54">
        <v>11700</v>
      </c>
      <c r="D54" t="str">
        <f t="shared" si="0"/>
        <v>hp_11700</v>
      </c>
      <c r="E54" t="s">
        <v>4040</v>
      </c>
      <c r="F54">
        <v>29250</v>
      </c>
      <c r="G54" t="str">
        <f t="shared" si="1"/>
        <v>hp_29250</v>
      </c>
      <c r="H54" t="s">
        <v>4040</v>
      </c>
      <c r="I54">
        <v>70200</v>
      </c>
      <c r="J54" t="str">
        <f t="shared" si="2"/>
        <v>hp_70200</v>
      </c>
    </row>
    <row r="55" spans="2:10">
      <c r="B55" t="s">
        <v>4039</v>
      </c>
      <c r="C55">
        <v>3900</v>
      </c>
      <c r="D55" t="str">
        <f t="shared" si="0"/>
        <v>atk_3900</v>
      </c>
      <c r="E55" t="s">
        <v>4039</v>
      </c>
      <c r="F55">
        <v>9750</v>
      </c>
      <c r="G55" t="str">
        <f t="shared" si="1"/>
        <v>atk_9750</v>
      </c>
      <c r="H55" t="s">
        <v>4039</v>
      </c>
      <c r="I55">
        <v>23400</v>
      </c>
      <c r="J55" t="str">
        <f t="shared" si="2"/>
        <v>atk_23400</v>
      </c>
    </row>
    <row r="56" spans="2:10">
      <c r="B56" t="s">
        <v>4039</v>
      </c>
      <c r="C56">
        <v>3900</v>
      </c>
      <c r="D56" t="str">
        <f t="shared" si="0"/>
        <v>atk_3900</v>
      </c>
      <c r="E56" t="s">
        <v>4039</v>
      </c>
      <c r="F56">
        <v>9750</v>
      </c>
      <c r="G56" t="str">
        <f t="shared" si="1"/>
        <v>atk_9750</v>
      </c>
      <c r="H56" t="s">
        <v>4039</v>
      </c>
      <c r="I56">
        <v>23400</v>
      </c>
      <c r="J56" t="str">
        <f t="shared" si="2"/>
        <v>atk_23400</v>
      </c>
    </row>
    <row r="57" spans="2:10">
      <c r="B57" t="s">
        <v>4041</v>
      </c>
      <c r="C57">
        <v>2340</v>
      </c>
      <c r="D57" t="str">
        <f t="shared" si="0"/>
        <v>defe_2340</v>
      </c>
      <c r="E57" t="s">
        <v>4041</v>
      </c>
      <c r="F57">
        <v>5850</v>
      </c>
      <c r="G57" t="str">
        <f t="shared" si="1"/>
        <v>defe_5850</v>
      </c>
      <c r="H57" t="s">
        <v>4041</v>
      </c>
      <c r="I57">
        <v>14040</v>
      </c>
      <c r="J57" t="str">
        <f t="shared" si="2"/>
        <v>defe_14040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H15" sqref="H15"/>
    </sheetView>
  </sheetViews>
  <sheetFormatPr defaultColWidth="9" defaultRowHeight="13.5"/>
  <cols>
    <col min="1" max="3" width="17.75" customWidth="1"/>
    <col min="4" max="4" width="19" customWidth="1"/>
  </cols>
  <sheetData>
    <row r="1" spans="1:10">
      <c r="A1" t="s">
        <v>3829</v>
      </c>
      <c r="B1" t="s">
        <v>3830</v>
      </c>
      <c r="C1" t="s">
        <v>3831</v>
      </c>
      <c r="D1" t="s">
        <v>3832</v>
      </c>
    </row>
    <row r="2" spans="1:10">
      <c r="A2" s="12" t="s">
        <v>24</v>
      </c>
      <c r="B2" s="12" t="s">
        <v>26</v>
      </c>
      <c r="C2" s="12" t="s">
        <v>26</v>
      </c>
      <c r="D2" s="3" t="s">
        <v>3833</v>
      </c>
    </row>
    <row r="3" spans="1:10">
      <c r="A3" s="12" t="s">
        <v>34</v>
      </c>
      <c r="B3" s="12" t="s">
        <v>3834</v>
      </c>
      <c r="C3" s="12" t="s">
        <v>39</v>
      </c>
      <c r="D3" t="s">
        <v>3835</v>
      </c>
    </row>
    <row r="4" spans="1:10">
      <c r="A4">
        <v>1</v>
      </c>
      <c r="B4">
        <v>1</v>
      </c>
      <c r="C4">
        <v>4</v>
      </c>
      <c r="D4" s="3" t="s">
        <v>3836</v>
      </c>
    </row>
    <row r="5" spans="1:10">
      <c r="A5">
        <v>2</v>
      </c>
      <c r="B5">
        <v>1</v>
      </c>
      <c r="C5">
        <v>5</v>
      </c>
      <c r="D5" s="3" t="s">
        <v>3837</v>
      </c>
      <c r="J5" s="3"/>
    </row>
    <row r="6" spans="1:10">
      <c r="A6">
        <v>3</v>
      </c>
      <c r="B6">
        <v>1</v>
      </c>
      <c r="C6">
        <v>6</v>
      </c>
      <c r="D6" s="3" t="s">
        <v>3838</v>
      </c>
      <c r="J6" s="3"/>
    </row>
    <row r="7" spans="1:10">
      <c r="A7">
        <v>4</v>
      </c>
      <c r="B7">
        <v>2</v>
      </c>
      <c r="C7">
        <v>4</v>
      </c>
      <c r="D7" s="3" t="s">
        <v>3836</v>
      </c>
      <c r="J7" s="3"/>
    </row>
    <row r="8" spans="1:10">
      <c r="A8">
        <v>5</v>
      </c>
      <c r="B8">
        <v>2</v>
      </c>
      <c r="C8">
        <v>5</v>
      </c>
      <c r="D8" s="3" t="s">
        <v>3837</v>
      </c>
      <c r="J8" s="3"/>
    </row>
    <row r="9" spans="1:10">
      <c r="A9">
        <v>6</v>
      </c>
      <c r="B9">
        <v>2</v>
      </c>
      <c r="C9">
        <v>6</v>
      </c>
      <c r="D9" s="3" t="s">
        <v>3838</v>
      </c>
      <c r="J9" s="3"/>
    </row>
    <row r="10" spans="1:10">
      <c r="A10">
        <v>7</v>
      </c>
      <c r="B10">
        <v>3</v>
      </c>
      <c r="C10">
        <v>4</v>
      </c>
      <c r="D10" s="3" t="s">
        <v>3836</v>
      </c>
      <c r="J10" s="3"/>
    </row>
    <row r="11" spans="1:10">
      <c r="A11">
        <v>8</v>
      </c>
      <c r="B11">
        <v>3</v>
      </c>
      <c r="C11">
        <v>5</v>
      </c>
      <c r="D11" s="3" t="s">
        <v>3837</v>
      </c>
      <c r="J11" s="3"/>
    </row>
    <row r="12" spans="1:10">
      <c r="A12">
        <v>9</v>
      </c>
      <c r="B12">
        <v>3</v>
      </c>
      <c r="C12">
        <v>6</v>
      </c>
      <c r="D12" s="3" t="s">
        <v>3838</v>
      </c>
      <c r="J12" s="3"/>
    </row>
    <row r="13" spans="1:10">
      <c r="A13">
        <v>10</v>
      </c>
      <c r="B13">
        <v>4</v>
      </c>
      <c r="C13">
        <v>4</v>
      </c>
      <c r="D13" s="3" t="s">
        <v>3836</v>
      </c>
      <c r="J13" s="3"/>
    </row>
    <row r="14" spans="1:10">
      <c r="A14">
        <v>11</v>
      </c>
      <c r="B14">
        <v>4</v>
      </c>
      <c r="C14">
        <v>5</v>
      </c>
      <c r="D14" s="3" t="s">
        <v>3837</v>
      </c>
      <c r="J14" s="3"/>
    </row>
    <row r="15" spans="1:10">
      <c r="A15">
        <v>12</v>
      </c>
      <c r="B15">
        <v>4</v>
      </c>
      <c r="C15">
        <v>6</v>
      </c>
      <c r="D15" s="3" t="s">
        <v>3838</v>
      </c>
      <c r="J15" s="3"/>
    </row>
    <row r="16" spans="1:10">
      <c r="A16">
        <v>13</v>
      </c>
      <c r="B16">
        <v>5</v>
      </c>
      <c r="C16">
        <v>4</v>
      </c>
      <c r="D16" s="3" t="s">
        <v>3836</v>
      </c>
      <c r="J16" s="3"/>
    </row>
    <row r="17" spans="1:10">
      <c r="A17">
        <v>14</v>
      </c>
      <c r="B17">
        <v>5</v>
      </c>
      <c r="C17">
        <v>5</v>
      </c>
      <c r="D17" s="3" t="s">
        <v>3837</v>
      </c>
      <c r="J17" s="3"/>
    </row>
    <row r="18" spans="1:10">
      <c r="A18">
        <v>15</v>
      </c>
      <c r="B18">
        <v>5</v>
      </c>
      <c r="C18">
        <v>6</v>
      </c>
      <c r="D18" s="3" t="s">
        <v>3838</v>
      </c>
      <c r="J18" s="3"/>
    </row>
    <row r="19" spans="1:10">
      <c r="A19">
        <v>16</v>
      </c>
      <c r="B19">
        <v>6</v>
      </c>
      <c r="C19">
        <v>4</v>
      </c>
      <c r="D19" s="3" t="s">
        <v>3836</v>
      </c>
      <c r="J19" s="3"/>
    </row>
    <row r="20" spans="1:10">
      <c r="A20">
        <v>17</v>
      </c>
      <c r="B20">
        <v>6</v>
      </c>
      <c r="C20">
        <v>5</v>
      </c>
      <c r="D20" s="3" t="s">
        <v>3837</v>
      </c>
    </row>
    <row r="21" spans="1:10">
      <c r="A21">
        <v>18</v>
      </c>
      <c r="B21">
        <v>6</v>
      </c>
      <c r="C21">
        <v>6</v>
      </c>
      <c r="D21" s="3" t="s">
        <v>3838</v>
      </c>
    </row>
    <row r="22" spans="1:10">
      <c r="A22">
        <v>19</v>
      </c>
      <c r="B22">
        <v>7</v>
      </c>
      <c r="C22">
        <v>4</v>
      </c>
      <c r="D22" s="3" t="s">
        <v>3836</v>
      </c>
    </row>
    <row r="23" spans="1:10">
      <c r="A23">
        <v>20</v>
      </c>
      <c r="B23">
        <v>7</v>
      </c>
      <c r="C23">
        <v>5</v>
      </c>
      <c r="D23" s="3" t="s">
        <v>3837</v>
      </c>
    </row>
    <row r="24" spans="1:10">
      <c r="A24">
        <v>21</v>
      </c>
      <c r="B24">
        <v>7</v>
      </c>
      <c r="C24">
        <v>6</v>
      </c>
      <c r="D24" s="3" t="s">
        <v>3838</v>
      </c>
    </row>
    <row r="25" spans="1:10">
      <c r="A25">
        <v>22</v>
      </c>
      <c r="B25">
        <v>8</v>
      </c>
      <c r="C25">
        <v>4</v>
      </c>
      <c r="D25" s="3" t="s">
        <v>3839</v>
      </c>
    </row>
    <row r="26" spans="1:10">
      <c r="A26">
        <v>23</v>
      </c>
      <c r="B26">
        <v>8</v>
      </c>
      <c r="C26">
        <v>5</v>
      </c>
      <c r="D26" s="3" t="s">
        <v>3837</v>
      </c>
    </row>
    <row r="27" spans="1:10">
      <c r="A27">
        <v>24</v>
      </c>
      <c r="B27">
        <v>8</v>
      </c>
      <c r="C27">
        <v>6</v>
      </c>
      <c r="D27" s="3" t="s">
        <v>3838</v>
      </c>
    </row>
    <row r="28" spans="1:10">
      <c r="A28">
        <v>25</v>
      </c>
      <c r="B28">
        <v>9</v>
      </c>
      <c r="C28">
        <v>4</v>
      </c>
      <c r="D28" s="3" t="s">
        <v>3839</v>
      </c>
    </row>
    <row r="29" spans="1:10">
      <c r="A29">
        <v>26</v>
      </c>
      <c r="B29">
        <v>9</v>
      </c>
      <c r="C29">
        <v>5</v>
      </c>
      <c r="D29" s="3" t="s">
        <v>3837</v>
      </c>
    </row>
    <row r="30" spans="1:10">
      <c r="A30">
        <v>27</v>
      </c>
      <c r="B30">
        <v>9</v>
      </c>
      <c r="C30">
        <v>6</v>
      </c>
      <c r="D30" s="3" t="s">
        <v>3838</v>
      </c>
    </row>
    <row r="31" spans="1:10">
      <c r="A31">
        <v>28</v>
      </c>
      <c r="B31">
        <v>10</v>
      </c>
      <c r="C31">
        <v>4</v>
      </c>
      <c r="D31" s="3" t="s">
        <v>3839</v>
      </c>
    </row>
    <row r="32" spans="1:10">
      <c r="A32">
        <v>29</v>
      </c>
      <c r="B32">
        <v>10</v>
      </c>
      <c r="C32">
        <v>5</v>
      </c>
      <c r="D32" s="3" t="s">
        <v>3837</v>
      </c>
    </row>
    <row r="33" spans="1:4">
      <c r="A33">
        <v>30</v>
      </c>
      <c r="B33">
        <v>10</v>
      </c>
      <c r="C33">
        <v>6</v>
      </c>
      <c r="D33" s="3" t="s">
        <v>3838</v>
      </c>
    </row>
    <row r="34" spans="1:4">
      <c r="A34">
        <v>31</v>
      </c>
      <c r="B34">
        <v>11</v>
      </c>
      <c r="C34">
        <v>4</v>
      </c>
      <c r="D34" s="3" t="s">
        <v>3839</v>
      </c>
    </row>
    <row r="35" spans="1:4">
      <c r="A35">
        <v>32</v>
      </c>
      <c r="B35">
        <v>11</v>
      </c>
      <c r="C35">
        <v>5</v>
      </c>
      <c r="D35" s="3" t="s">
        <v>3837</v>
      </c>
    </row>
    <row r="36" spans="1:4">
      <c r="A36">
        <v>33</v>
      </c>
      <c r="B36">
        <v>11</v>
      </c>
      <c r="C36">
        <v>6</v>
      </c>
      <c r="D36" s="3" t="s">
        <v>3838</v>
      </c>
    </row>
    <row r="37" spans="1:4">
      <c r="A37">
        <v>34</v>
      </c>
      <c r="B37">
        <v>12</v>
      </c>
      <c r="C37">
        <v>4</v>
      </c>
      <c r="D37" s="3" t="s">
        <v>3839</v>
      </c>
    </row>
    <row r="38" spans="1:4">
      <c r="A38">
        <v>35</v>
      </c>
      <c r="B38">
        <v>12</v>
      </c>
      <c r="C38">
        <v>5</v>
      </c>
      <c r="D38" s="3" t="s">
        <v>3837</v>
      </c>
    </row>
    <row r="39" spans="1:4">
      <c r="A39">
        <v>36</v>
      </c>
      <c r="B39">
        <v>12</v>
      </c>
      <c r="C39">
        <v>6</v>
      </c>
      <c r="D39" s="3" t="s">
        <v>3838</v>
      </c>
    </row>
    <row r="40" spans="1:4">
      <c r="A40">
        <v>37</v>
      </c>
      <c r="B40">
        <v>13</v>
      </c>
      <c r="C40">
        <v>4</v>
      </c>
      <c r="D40" s="3" t="s">
        <v>3839</v>
      </c>
    </row>
    <row r="41" spans="1:4">
      <c r="A41">
        <v>38</v>
      </c>
      <c r="B41">
        <v>13</v>
      </c>
      <c r="C41">
        <v>5</v>
      </c>
      <c r="D41" s="3" t="s">
        <v>3837</v>
      </c>
    </row>
    <row r="42" spans="1:4">
      <c r="A42">
        <v>39</v>
      </c>
      <c r="B42">
        <v>13</v>
      </c>
      <c r="C42">
        <v>6</v>
      </c>
      <c r="D42" s="3" t="s">
        <v>3838</v>
      </c>
    </row>
    <row r="43" spans="1:4">
      <c r="A43">
        <v>40</v>
      </c>
      <c r="B43">
        <v>14</v>
      </c>
      <c r="C43">
        <v>4</v>
      </c>
      <c r="D43" s="3" t="s">
        <v>3839</v>
      </c>
    </row>
    <row r="44" spans="1:4">
      <c r="A44">
        <v>41</v>
      </c>
      <c r="B44">
        <v>14</v>
      </c>
      <c r="C44">
        <v>5</v>
      </c>
      <c r="D44" s="3" t="s">
        <v>3837</v>
      </c>
    </row>
    <row r="45" spans="1:4">
      <c r="A45">
        <v>42</v>
      </c>
      <c r="B45">
        <v>14</v>
      </c>
      <c r="C45">
        <v>6</v>
      </c>
      <c r="D45" s="3" t="s">
        <v>3838</v>
      </c>
    </row>
    <row r="46" spans="1:4">
      <c r="A46">
        <v>43</v>
      </c>
      <c r="B46">
        <v>15</v>
      </c>
      <c r="C46">
        <v>4</v>
      </c>
      <c r="D46" s="3" t="s">
        <v>3839</v>
      </c>
    </row>
    <row r="47" spans="1:4">
      <c r="A47">
        <v>44</v>
      </c>
      <c r="B47">
        <v>15</v>
      </c>
      <c r="C47">
        <v>5</v>
      </c>
      <c r="D47" s="3" t="s">
        <v>3837</v>
      </c>
    </row>
    <row r="48" spans="1:4">
      <c r="A48">
        <v>45</v>
      </c>
      <c r="B48">
        <v>15</v>
      </c>
      <c r="C48">
        <v>6</v>
      </c>
      <c r="D48" s="3" t="s">
        <v>3838</v>
      </c>
    </row>
    <row r="49" spans="1:4">
      <c r="A49">
        <v>46</v>
      </c>
      <c r="B49">
        <v>16</v>
      </c>
      <c r="C49">
        <v>4</v>
      </c>
      <c r="D49" s="3" t="s">
        <v>3839</v>
      </c>
    </row>
    <row r="50" spans="1:4">
      <c r="A50">
        <v>47</v>
      </c>
      <c r="B50">
        <v>16</v>
      </c>
      <c r="C50">
        <v>5</v>
      </c>
      <c r="D50" s="3" t="s">
        <v>3837</v>
      </c>
    </row>
    <row r="51" spans="1:4">
      <c r="A51">
        <v>48</v>
      </c>
      <c r="B51">
        <v>16</v>
      </c>
      <c r="C51">
        <v>6</v>
      </c>
      <c r="D51" s="3" t="s">
        <v>3838</v>
      </c>
    </row>
    <row r="52" spans="1:4">
      <c r="A52">
        <v>49</v>
      </c>
      <c r="B52">
        <v>17</v>
      </c>
      <c r="C52">
        <v>4</v>
      </c>
      <c r="D52" s="3" t="s">
        <v>3839</v>
      </c>
    </row>
    <row r="53" spans="1:4">
      <c r="A53">
        <v>50</v>
      </c>
      <c r="B53">
        <v>17</v>
      </c>
      <c r="C53">
        <v>5</v>
      </c>
      <c r="D53" s="3" t="s">
        <v>3837</v>
      </c>
    </row>
    <row r="54" spans="1:4">
      <c r="A54">
        <v>51</v>
      </c>
      <c r="B54">
        <v>17</v>
      </c>
      <c r="C54">
        <v>6</v>
      </c>
      <c r="D54" s="3" t="s">
        <v>3838</v>
      </c>
    </row>
    <row r="55" spans="1:4">
      <c r="A55">
        <v>52</v>
      </c>
      <c r="B55">
        <v>18</v>
      </c>
      <c r="C55">
        <v>4</v>
      </c>
      <c r="D55" s="3" t="s">
        <v>3839</v>
      </c>
    </row>
    <row r="56" spans="1:4">
      <c r="A56">
        <v>53</v>
      </c>
      <c r="B56">
        <v>18</v>
      </c>
      <c r="C56">
        <v>5</v>
      </c>
      <c r="D56" s="3" t="s">
        <v>3837</v>
      </c>
    </row>
    <row r="57" spans="1:4">
      <c r="A57">
        <v>54</v>
      </c>
      <c r="B57">
        <v>18</v>
      </c>
      <c r="C57">
        <v>6</v>
      </c>
      <c r="D57" s="3" t="s">
        <v>3838</v>
      </c>
    </row>
    <row r="58" spans="1:4">
      <c r="A58">
        <v>55</v>
      </c>
      <c r="B58">
        <v>19</v>
      </c>
      <c r="C58">
        <v>4</v>
      </c>
      <c r="D58" s="3" t="s">
        <v>3839</v>
      </c>
    </row>
    <row r="59" spans="1:4">
      <c r="A59">
        <v>56</v>
      </c>
      <c r="B59">
        <v>19</v>
      </c>
      <c r="C59">
        <v>5</v>
      </c>
      <c r="D59" s="3" t="s">
        <v>3837</v>
      </c>
    </row>
    <row r="60" spans="1:4">
      <c r="A60">
        <v>57</v>
      </c>
      <c r="B60">
        <v>19</v>
      </c>
      <c r="C60">
        <v>6</v>
      </c>
      <c r="D60" s="3" t="s">
        <v>3838</v>
      </c>
    </row>
    <row r="61" spans="1:4">
      <c r="A61">
        <v>58</v>
      </c>
      <c r="B61">
        <v>20</v>
      </c>
      <c r="C61">
        <v>4</v>
      </c>
      <c r="D61" s="3" t="s">
        <v>3839</v>
      </c>
    </row>
    <row r="62" spans="1:4">
      <c r="A62">
        <v>59</v>
      </c>
      <c r="B62">
        <v>20</v>
      </c>
      <c r="C62">
        <v>5</v>
      </c>
      <c r="D62" s="3" t="s">
        <v>3837</v>
      </c>
    </row>
    <row r="63" spans="1:4">
      <c r="A63">
        <v>60</v>
      </c>
      <c r="B63">
        <v>20</v>
      </c>
      <c r="C63">
        <v>6</v>
      </c>
      <c r="D63" s="3" t="s">
        <v>3838</v>
      </c>
    </row>
    <row r="64" spans="1:4">
      <c r="A64">
        <v>61</v>
      </c>
      <c r="B64">
        <v>21</v>
      </c>
      <c r="C64">
        <v>4</v>
      </c>
      <c r="D64" s="3" t="s">
        <v>3839</v>
      </c>
    </row>
    <row r="65" spans="1:4">
      <c r="A65">
        <v>62</v>
      </c>
      <c r="B65">
        <v>21</v>
      </c>
      <c r="C65">
        <v>5</v>
      </c>
      <c r="D65" s="3" t="s">
        <v>3837</v>
      </c>
    </row>
  </sheetData>
  <sortState ref="A4:D48">
    <sortCondition ref="A4"/>
  </sortState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B8" sqref="B8"/>
    </sheetView>
  </sheetViews>
  <sheetFormatPr defaultColWidth="9" defaultRowHeight="13.5"/>
  <cols>
    <col min="1" max="2" width="17.125" customWidth="1"/>
  </cols>
  <sheetData>
    <row r="1" spans="1:5">
      <c r="A1" s="29" t="s">
        <v>3840</v>
      </c>
      <c r="B1" s="29" t="s">
        <v>3841</v>
      </c>
      <c r="C1" t="s">
        <v>5</v>
      </c>
      <c r="D1" t="s">
        <v>3842</v>
      </c>
      <c r="E1" s="12" t="s">
        <v>3843</v>
      </c>
    </row>
    <row r="2" spans="1:5">
      <c r="A2" s="30" t="s">
        <v>24</v>
      </c>
      <c r="B2" s="30" t="s">
        <v>26</v>
      </c>
      <c r="C2" s="30" t="s">
        <v>26</v>
      </c>
      <c r="D2" s="30" t="s">
        <v>26</v>
      </c>
      <c r="E2" s="31" t="s">
        <v>28</v>
      </c>
    </row>
    <row r="3" spans="1:5">
      <c r="A3" s="29" t="s">
        <v>3844</v>
      </c>
      <c r="B3" s="29" t="s">
        <v>3845</v>
      </c>
      <c r="C3" s="29" t="s">
        <v>3846</v>
      </c>
      <c r="D3" s="29" t="s">
        <v>39</v>
      </c>
      <c r="E3" s="12" t="s">
        <v>42</v>
      </c>
    </row>
    <row r="4" spans="1:5">
      <c r="A4" s="32">
        <v>1</v>
      </c>
      <c r="B4" s="32">
        <v>1</v>
      </c>
      <c r="C4" s="32">
        <v>20</v>
      </c>
      <c r="D4" s="32">
        <v>5</v>
      </c>
      <c r="E4" s="31" t="s">
        <v>3847</v>
      </c>
    </row>
    <row r="5" spans="1:5">
      <c r="A5" s="32">
        <v>2</v>
      </c>
      <c r="B5" s="32">
        <v>3</v>
      </c>
      <c r="C5" s="32">
        <v>40</v>
      </c>
      <c r="D5" s="32">
        <v>5</v>
      </c>
      <c r="E5" s="31" t="s">
        <v>3848</v>
      </c>
    </row>
    <row r="6" spans="1:5">
      <c r="A6" s="32">
        <v>3</v>
      </c>
      <c r="B6" s="32">
        <v>6</v>
      </c>
      <c r="C6" s="32">
        <v>40</v>
      </c>
      <c r="D6" s="32">
        <v>5</v>
      </c>
      <c r="E6" s="31" t="s">
        <v>3849</v>
      </c>
    </row>
    <row r="7" spans="1:5">
      <c r="A7" s="32">
        <v>4</v>
      </c>
      <c r="B7" s="32">
        <v>9</v>
      </c>
      <c r="C7" s="32">
        <v>60</v>
      </c>
      <c r="D7" s="32">
        <v>5</v>
      </c>
      <c r="E7" s="31" t="s">
        <v>3850</v>
      </c>
    </row>
    <row r="8" spans="1:5">
      <c r="A8" s="32">
        <v>5</v>
      </c>
      <c r="B8" s="32">
        <v>10</v>
      </c>
      <c r="C8" s="32">
        <v>80</v>
      </c>
      <c r="D8" s="32">
        <v>5</v>
      </c>
      <c r="E8" s="31" t="s">
        <v>3851</v>
      </c>
    </row>
    <row r="9" spans="1:5">
      <c r="A9" s="32">
        <v>6</v>
      </c>
      <c r="B9" s="32">
        <v>10</v>
      </c>
      <c r="C9" s="32">
        <v>100</v>
      </c>
      <c r="D9" s="32">
        <v>5</v>
      </c>
      <c r="E9" t="s">
        <v>3852</v>
      </c>
    </row>
    <row r="10" spans="1:5">
      <c r="A10" s="32">
        <v>7</v>
      </c>
      <c r="B10" s="32">
        <v>10</v>
      </c>
      <c r="C10" s="32">
        <v>120</v>
      </c>
      <c r="D10" s="32">
        <v>5</v>
      </c>
      <c r="E10" t="s">
        <v>3853</v>
      </c>
    </row>
    <row r="11" spans="1:5">
      <c r="A11" s="32">
        <v>8</v>
      </c>
      <c r="B11" s="32">
        <v>10</v>
      </c>
      <c r="C11" s="32">
        <v>140</v>
      </c>
      <c r="D11" s="32">
        <v>5</v>
      </c>
      <c r="E11" t="s">
        <v>3854</v>
      </c>
    </row>
    <row r="12" spans="1:5">
      <c r="A12" s="32">
        <v>9</v>
      </c>
      <c r="B12" s="32">
        <v>10</v>
      </c>
      <c r="C12" s="32">
        <v>160</v>
      </c>
      <c r="D12" s="32">
        <v>5</v>
      </c>
      <c r="E12" t="s">
        <v>3855</v>
      </c>
    </row>
    <row r="13" spans="1:5">
      <c r="A13" s="32">
        <v>10</v>
      </c>
      <c r="B13" s="32">
        <v>10</v>
      </c>
      <c r="C13" s="32">
        <v>180</v>
      </c>
      <c r="D13" s="32">
        <v>5</v>
      </c>
      <c r="E13" t="s">
        <v>3856</v>
      </c>
    </row>
  </sheetData>
  <phoneticPr fontId="12" type="noConversion"/>
  <pageMargins left="0.69930555555555596" right="0.69930555555555596" top="0.75" bottom="0.75" header="0.3" footer="0.3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3"/>
  <sheetViews>
    <sheetView workbookViewId="0"/>
  </sheetViews>
  <sheetFormatPr defaultColWidth="9" defaultRowHeight="13.5"/>
  <cols>
    <col min="1" max="1" width="11.25" customWidth="1"/>
    <col min="2" max="3" width="14.875" customWidth="1"/>
    <col min="7" max="7" width="45" customWidth="1"/>
    <col min="8" max="8" width="16.125" style="12" customWidth="1"/>
    <col min="9" max="10" width="16.125" customWidth="1"/>
    <col min="11" max="11" width="13.125" style="12" customWidth="1"/>
    <col min="12" max="12" width="30.375" style="12" customWidth="1"/>
  </cols>
  <sheetData>
    <row r="1" spans="1:18" s="12" customFormat="1" ht="16.5">
      <c r="A1" s="11" t="s">
        <v>3857</v>
      </c>
      <c r="B1" s="11" t="s">
        <v>1</v>
      </c>
      <c r="C1" s="11" t="s">
        <v>3858</v>
      </c>
      <c r="D1" s="22" t="s">
        <v>4</v>
      </c>
      <c r="E1" s="22" t="s">
        <v>6</v>
      </c>
      <c r="F1" s="22" t="s">
        <v>3859</v>
      </c>
      <c r="G1" s="22" t="s">
        <v>3860</v>
      </c>
      <c r="H1" s="12" t="s">
        <v>3861</v>
      </c>
      <c r="I1" s="12" t="s">
        <v>3862</v>
      </c>
      <c r="K1" s="12" t="s">
        <v>16</v>
      </c>
      <c r="L1" s="12" t="s">
        <v>17</v>
      </c>
      <c r="M1" s="22" t="s">
        <v>3</v>
      </c>
      <c r="N1" s="22" t="s">
        <v>8</v>
      </c>
      <c r="O1" s="24" t="s">
        <v>21</v>
      </c>
      <c r="P1" s="24" t="s">
        <v>22</v>
      </c>
      <c r="Q1" s="12" t="s">
        <v>19</v>
      </c>
      <c r="R1" s="12" t="s">
        <v>23</v>
      </c>
    </row>
    <row r="2" spans="1:18" s="12" customFormat="1" ht="12">
      <c r="A2" s="12" t="s">
        <v>24</v>
      </c>
      <c r="B2" s="12" t="s">
        <v>25</v>
      </c>
      <c r="C2" s="12" t="s">
        <v>26</v>
      </c>
      <c r="D2" s="12" t="s">
        <v>26</v>
      </c>
      <c r="E2" s="12" t="s">
        <v>26</v>
      </c>
      <c r="F2" s="12" t="s">
        <v>26</v>
      </c>
      <c r="G2" s="12" t="s">
        <v>29</v>
      </c>
      <c r="H2" s="12" t="s">
        <v>3833</v>
      </c>
      <c r="I2" s="12" t="s">
        <v>3833</v>
      </c>
      <c r="K2" s="12" t="s">
        <v>30</v>
      </c>
      <c r="L2" s="12" t="s">
        <v>30</v>
      </c>
      <c r="M2" s="12" t="s">
        <v>26</v>
      </c>
      <c r="N2" s="12" t="s">
        <v>26</v>
      </c>
      <c r="O2" s="25" t="s">
        <v>33</v>
      </c>
      <c r="P2" s="25" t="s">
        <v>33</v>
      </c>
      <c r="Q2" s="12" t="s">
        <v>31</v>
      </c>
      <c r="R2" s="12" t="s">
        <v>26</v>
      </c>
    </row>
    <row r="3" spans="1:18" s="12" customFormat="1" ht="22.5" customHeight="1">
      <c r="A3" s="12" t="s">
        <v>34</v>
      </c>
      <c r="B3" s="12" t="s">
        <v>35</v>
      </c>
      <c r="C3" s="12" t="s">
        <v>3863</v>
      </c>
      <c r="D3" s="12" t="s">
        <v>37</v>
      </c>
      <c r="E3" s="12" t="s">
        <v>39</v>
      </c>
      <c r="F3" s="12" t="s">
        <v>3864</v>
      </c>
      <c r="G3" s="12" t="s">
        <v>3865</v>
      </c>
      <c r="H3" s="12" t="s">
        <v>3866</v>
      </c>
      <c r="I3" s="12" t="s">
        <v>3867</v>
      </c>
      <c r="K3" s="12" t="s">
        <v>49</v>
      </c>
      <c r="L3" s="12" t="s">
        <v>50</v>
      </c>
      <c r="M3" s="12" t="s">
        <v>36</v>
      </c>
      <c r="N3" s="12" t="s">
        <v>41</v>
      </c>
      <c r="O3" s="25" t="s">
        <v>54</v>
      </c>
      <c r="P3" s="25" t="s">
        <v>55</v>
      </c>
      <c r="Q3" s="12" t="s">
        <v>52</v>
      </c>
      <c r="R3" s="12" t="s">
        <v>56</v>
      </c>
    </row>
    <row r="4" spans="1:18" s="18" customFormat="1">
      <c r="A4" s="18">
        <v>1701101</v>
      </c>
      <c r="B4" s="15" t="s">
        <v>3868</v>
      </c>
      <c r="C4" s="15">
        <v>1</v>
      </c>
      <c r="D4" s="18">
        <v>1</v>
      </c>
      <c r="E4" s="18">
        <v>1</v>
      </c>
      <c r="F4" s="18">
        <v>1</v>
      </c>
      <c r="G4" s="15" t="s">
        <v>3869</v>
      </c>
      <c r="H4" s="12" t="s">
        <v>3870</v>
      </c>
      <c r="I4" s="26" t="s">
        <v>3871</v>
      </c>
      <c r="J4" s="26"/>
      <c r="K4" s="12" t="s">
        <v>3872</v>
      </c>
      <c r="L4" s="12" t="str">
        <f>B4&amp;"号位，主属性固定为攻击种族值"</f>
        <v>膨胀·Ⅰ号位，主属性固定为攻击种族值</v>
      </c>
      <c r="M4" s="18">
        <v>17</v>
      </c>
      <c r="Q4" s="18">
        <v>0</v>
      </c>
    </row>
    <row r="5" spans="1:18">
      <c r="A5">
        <v>1701102</v>
      </c>
      <c r="B5" s="3" t="s">
        <v>3873</v>
      </c>
      <c r="C5" s="3">
        <v>1</v>
      </c>
      <c r="D5">
        <v>3</v>
      </c>
      <c r="E5">
        <v>1</v>
      </c>
      <c r="F5">
        <v>1</v>
      </c>
      <c r="G5" s="3" t="s">
        <v>3874</v>
      </c>
      <c r="H5" s="12" t="s">
        <v>3870</v>
      </c>
      <c r="I5" s="26" t="s">
        <v>3871</v>
      </c>
      <c r="J5" s="26"/>
      <c r="K5" s="12" t="s">
        <v>3872</v>
      </c>
      <c r="L5" s="12" t="str">
        <f>B5&amp;"号位，主属性固定为生命种族值"</f>
        <v>膨胀·Ⅲ号位，主属性固定为生命种族值</v>
      </c>
      <c r="M5" s="18">
        <v>17</v>
      </c>
      <c r="Q5" s="18">
        <v>0</v>
      </c>
    </row>
    <row r="6" spans="1:18">
      <c r="A6">
        <v>1701103</v>
      </c>
      <c r="B6" s="3" t="s">
        <v>3875</v>
      </c>
      <c r="C6" s="3">
        <v>1</v>
      </c>
      <c r="D6">
        <v>5</v>
      </c>
      <c r="E6">
        <v>1</v>
      </c>
      <c r="F6">
        <v>1</v>
      </c>
      <c r="G6" s="3" t="s">
        <v>3876</v>
      </c>
      <c r="H6" s="12" t="s">
        <v>3870</v>
      </c>
      <c r="I6" s="26" t="s">
        <v>3871</v>
      </c>
      <c r="J6" s="26"/>
      <c r="K6" s="12" t="s">
        <v>3872</v>
      </c>
      <c r="L6" s="12" t="str">
        <f>B6&amp;"号位，主属性固定为生命种族值"</f>
        <v>膨胀·Ⅴ号位，主属性固定为生命种族值</v>
      </c>
      <c r="M6" s="18">
        <v>17</v>
      </c>
      <c r="Q6" s="18">
        <v>0</v>
      </c>
    </row>
    <row r="7" spans="1:18">
      <c r="A7">
        <v>1701104</v>
      </c>
      <c r="B7" s="3" t="s">
        <v>3877</v>
      </c>
      <c r="C7" s="3">
        <v>1</v>
      </c>
      <c r="D7">
        <v>2</v>
      </c>
      <c r="E7">
        <v>1</v>
      </c>
      <c r="F7">
        <v>1</v>
      </c>
      <c r="G7" s="3" t="s">
        <v>3878</v>
      </c>
      <c r="H7" s="12" t="s">
        <v>3870</v>
      </c>
      <c r="I7" s="26" t="s">
        <v>3871</v>
      </c>
      <c r="J7" s="26"/>
      <c r="K7" s="12" t="s">
        <v>3872</v>
      </c>
      <c r="L7" s="12" t="str">
        <f>B7&amp;"号位，主属性从攻击加成、生命加成、防御加成、命中率、闪避率5种属性中随机。"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7" s="18">
        <v>17</v>
      </c>
      <c r="Q7" s="18">
        <v>0</v>
      </c>
    </row>
    <row r="8" spans="1:18">
      <c r="A8">
        <v>1701105</v>
      </c>
      <c r="B8" s="3" t="s">
        <v>3879</v>
      </c>
      <c r="C8" s="3">
        <v>1</v>
      </c>
      <c r="D8">
        <v>4</v>
      </c>
      <c r="E8">
        <v>1</v>
      </c>
      <c r="F8">
        <v>1</v>
      </c>
      <c r="G8" s="3" t="s">
        <v>3880</v>
      </c>
      <c r="H8" s="12" t="s">
        <v>3870</v>
      </c>
      <c r="I8" s="26" t="s">
        <v>3871</v>
      </c>
      <c r="J8" s="26"/>
      <c r="K8" s="12" t="s">
        <v>3872</v>
      </c>
      <c r="L8" s="12" t="str">
        <f>B8&amp;"号位，主属性从攻击加成、生命加成、防御加成、速度4种属性中随机。"</f>
        <v>膨胀·Ⅳ号位，主属性从攻击加成、生命加成、防御加成、速度4种属性中随机。</v>
      </c>
      <c r="M8" s="18">
        <v>17</v>
      </c>
      <c r="Q8" s="18">
        <v>0</v>
      </c>
    </row>
    <row r="9" spans="1:18" s="17" customFormat="1">
      <c r="A9">
        <v>1701106</v>
      </c>
      <c r="B9" s="23" t="s">
        <v>3881</v>
      </c>
      <c r="C9" s="23">
        <v>1</v>
      </c>
      <c r="D9" s="17">
        <v>6</v>
      </c>
      <c r="E9" s="17">
        <v>1</v>
      </c>
      <c r="F9" s="17">
        <v>1</v>
      </c>
      <c r="G9" s="3" t="s">
        <v>3882</v>
      </c>
      <c r="H9" s="12" t="s">
        <v>3870</v>
      </c>
      <c r="I9" s="26" t="s">
        <v>3871</v>
      </c>
      <c r="J9" s="26"/>
      <c r="K9" s="12" t="s">
        <v>3872</v>
      </c>
      <c r="L9" s="12" t="str">
        <f>B9&amp;"号位，主属性从攻击加成、生命加成、防御加成、暴击率、暴击伤害、暴伤减免6种属性中随机。"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9" s="18">
        <v>17</v>
      </c>
      <c r="Q9" s="18">
        <v>0</v>
      </c>
    </row>
    <row r="10" spans="1:18">
      <c r="A10">
        <f>A4+100</f>
        <v>1701201</v>
      </c>
      <c r="B10" s="3" t="s">
        <v>3868</v>
      </c>
      <c r="C10" s="3">
        <v>5</v>
      </c>
      <c r="D10">
        <v>1</v>
      </c>
      <c r="E10">
        <v>2</v>
      </c>
      <c r="F10">
        <v>1</v>
      </c>
      <c r="G10" s="15" t="s">
        <v>3883</v>
      </c>
      <c r="H10" s="12" t="s">
        <v>3884</v>
      </c>
      <c r="I10" s="12" t="s">
        <v>3871</v>
      </c>
      <c r="J10" s="12"/>
      <c r="K10" s="12" t="s">
        <v>3872</v>
      </c>
      <c r="L10" s="12" t="str">
        <f>B10&amp;"号位，主属性固定为攻击种族值"</f>
        <v>膨胀·Ⅰ号位，主属性固定为攻击种族值</v>
      </c>
      <c r="M10" s="18">
        <v>17</v>
      </c>
      <c r="Q10" s="18">
        <v>0</v>
      </c>
    </row>
    <row r="11" spans="1:18">
      <c r="A11">
        <f t="shared" ref="A11:A39" si="0">A5+100</f>
        <v>1701202</v>
      </c>
      <c r="B11" s="3" t="s">
        <v>3873</v>
      </c>
      <c r="C11" s="3">
        <v>5</v>
      </c>
      <c r="D11">
        <v>3</v>
      </c>
      <c r="E11">
        <v>2</v>
      </c>
      <c r="F11">
        <v>1</v>
      </c>
      <c r="G11" s="3" t="s">
        <v>3885</v>
      </c>
      <c r="H11" s="12" t="s">
        <v>3884</v>
      </c>
      <c r="I11" s="12" t="s">
        <v>3871</v>
      </c>
      <c r="J11" s="12"/>
      <c r="K11" s="12" t="s">
        <v>3872</v>
      </c>
      <c r="L11" s="12" t="str">
        <f>B11&amp;"号位，主属性固定为生命种族值"</f>
        <v>膨胀·Ⅲ号位，主属性固定为生命种族值</v>
      </c>
      <c r="M11" s="18">
        <v>17</v>
      </c>
      <c r="Q11" s="18">
        <v>0</v>
      </c>
    </row>
    <row r="12" spans="1:18">
      <c r="A12">
        <f t="shared" si="0"/>
        <v>1701203</v>
      </c>
      <c r="B12" s="3" t="s">
        <v>3875</v>
      </c>
      <c r="C12" s="3">
        <v>5</v>
      </c>
      <c r="D12">
        <v>5</v>
      </c>
      <c r="E12">
        <v>2</v>
      </c>
      <c r="F12">
        <v>1</v>
      </c>
      <c r="G12" s="3" t="s">
        <v>3886</v>
      </c>
      <c r="H12" s="12" t="s">
        <v>3884</v>
      </c>
      <c r="I12" s="12" t="s">
        <v>3871</v>
      </c>
      <c r="J12" s="12"/>
      <c r="K12" s="12" t="s">
        <v>3872</v>
      </c>
      <c r="L12" s="12" t="str">
        <f>B12&amp;"号位，主属性固定为生命种族值"</f>
        <v>膨胀·Ⅴ号位，主属性固定为生命种族值</v>
      </c>
      <c r="M12" s="18">
        <v>17</v>
      </c>
      <c r="Q12" s="18">
        <v>0</v>
      </c>
    </row>
    <row r="13" spans="1:18">
      <c r="A13">
        <f t="shared" si="0"/>
        <v>1701204</v>
      </c>
      <c r="B13" s="3" t="s">
        <v>3877</v>
      </c>
      <c r="C13" s="3">
        <v>5</v>
      </c>
      <c r="D13">
        <v>2</v>
      </c>
      <c r="E13">
        <v>2</v>
      </c>
      <c r="F13">
        <v>1</v>
      </c>
      <c r="G13" s="3" t="s">
        <v>3887</v>
      </c>
      <c r="H13" s="12" t="s">
        <v>3884</v>
      </c>
      <c r="I13" s="12" t="s">
        <v>3871</v>
      </c>
      <c r="J13" s="12"/>
      <c r="K13" s="12" t="s">
        <v>3872</v>
      </c>
      <c r="L13" s="12" t="str">
        <f>B13&amp;"号位，主属性从攻击加成、生命加成、防御加成、命中率、闪避率5种属性中随机。"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13" s="18">
        <v>17</v>
      </c>
      <c r="Q13" s="18">
        <v>0</v>
      </c>
    </row>
    <row r="14" spans="1:18">
      <c r="A14">
        <f t="shared" si="0"/>
        <v>1701205</v>
      </c>
      <c r="B14" s="3" t="s">
        <v>3879</v>
      </c>
      <c r="C14" s="3">
        <v>5</v>
      </c>
      <c r="D14">
        <v>4</v>
      </c>
      <c r="E14">
        <v>2</v>
      </c>
      <c r="F14">
        <v>1</v>
      </c>
      <c r="G14" s="3" t="s">
        <v>3888</v>
      </c>
      <c r="H14" s="12" t="s">
        <v>3884</v>
      </c>
      <c r="I14" s="12" t="s">
        <v>3871</v>
      </c>
      <c r="J14" s="12"/>
      <c r="K14" s="12" t="s">
        <v>3872</v>
      </c>
      <c r="L14" s="12" t="str">
        <f>B14&amp;"号位，主属性从攻击加成、生命加成、防御加成、速度4种属性中随机。"</f>
        <v>膨胀·Ⅳ号位，主属性从攻击加成、生命加成、防御加成、速度4种属性中随机。</v>
      </c>
      <c r="M14" s="18">
        <v>17</v>
      </c>
      <c r="Q14" s="18">
        <v>0</v>
      </c>
    </row>
    <row r="15" spans="1:18" s="17" customFormat="1">
      <c r="A15">
        <f t="shared" si="0"/>
        <v>1701206</v>
      </c>
      <c r="B15" s="23" t="s">
        <v>3881</v>
      </c>
      <c r="C15" s="3">
        <v>5</v>
      </c>
      <c r="D15" s="17">
        <v>6</v>
      </c>
      <c r="E15" s="17">
        <v>2</v>
      </c>
      <c r="F15" s="17">
        <v>1</v>
      </c>
      <c r="G15" s="3" t="s">
        <v>3889</v>
      </c>
      <c r="H15" s="12" t="s">
        <v>3884</v>
      </c>
      <c r="I15" s="27" t="s">
        <v>3871</v>
      </c>
      <c r="J15" s="28"/>
      <c r="K15" s="12" t="s">
        <v>3872</v>
      </c>
      <c r="L15" s="12" t="str">
        <f>B15&amp;"号位，主属性从攻击加成、生命加成、防御加成、暴击率、暴击伤害、暴伤减免6种属性中随机。"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15" s="18">
        <v>17</v>
      </c>
      <c r="Q15" s="18">
        <v>0</v>
      </c>
    </row>
    <row r="16" spans="1:18">
      <c r="A16">
        <f t="shared" si="0"/>
        <v>1701301</v>
      </c>
      <c r="B16" s="3" t="s">
        <v>3868</v>
      </c>
      <c r="C16" s="3">
        <v>20</v>
      </c>
      <c r="D16">
        <v>1</v>
      </c>
      <c r="E16">
        <v>3</v>
      </c>
      <c r="F16">
        <v>1</v>
      </c>
      <c r="G16" s="15" t="s">
        <v>3890</v>
      </c>
      <c r="H16" s="12" t="s">
        <v>3891</v>
      </c>
      <c r="I16" s="12" t="s">
        <v>3892</v>
      </c>
      <c r="J16" s="12"/>
      <c r="K16" s="12" t="s">
        <v>3872</v>
      </c>
      <c r="L16" s="12" t="str">
        <f>B16&amp;"号位，主属性固定为攻击种族值"</f>
        <v>膨胀·Ⅰ号位，主属性固定为攻击种族值</v>
      </c>
      <c r="M16" s="18">
        <v>17</v>
      </c>
      <c r="Q16" s="18">
        <v>0</v>
      </c>
    </row>
    <row r="17" spans="1:17">
      <c r="A17">
        <f t="shared" si="0"/>
        <v>1701302</v>
      </c>
      <c r="B17" s="3" t="s">
        <v>3873</v>
      </c>
      <c r="C17" s="3">
        <v>20</v>
      </c>
      <c r="D17">
        <v>3</v>
      </c>
      <c r="E17">
        <v>3</v>
      </c>
      <c r="F17">
        <v>1</v>
      </c>
      <c r="G17" s="3" t="s">
        <v>3893</v>
      </c>
      <c r="H17" s="12" t="s">
        <v>3891</v>
      </c>
      <c r="I17" s="12" t="s">
        <v>3892</v>
      </c>
      <c r="J17" s="12"/>
      <c r="K17" s="12" t="s">
        <v>3872</v>
      </c>
      <c r="L17" s="12" t="str">
        <f>B17&amp;"号位，主属性固定为生命种族值"</f>
        <v>膨胀·Ⅲ号位，主属性固定为生命种族值</v>
      </c>
      <c r="M17" s="18">
        <v>17</v>
      </c>
      <c r="Q17" s="18">
        <v>0</v>
      </c>
    </row>
    <row r="18" spans="1:17">
      <c r="A18">
        <f t="shared" si="0"/>
        <v>1701303</v>
      </c>
      <c r="B18" s="3" t="s">
        <v>3875</v>
      </c>
      <c r="C18" s="3">
        <v>20</v>
      </c>
      <c r="D18">
        <v>5</v>
      </c>
      <c r="E18">
        <v>3</v>
      </c>
      <c r="F18">
        <v>1</v>
      </c>
      <c r="G18" s="3" t="s">
        <v>3894</v>
      </c>
      <c r="H18" s="12" t="s">
        <v>3891</v>
      </c>
      <c r="I18" s="12" t="s">
        <v>3892</v>
      </c>
      <c r="J18" s="12"/>
      <c r="K18" s="12" t="s">
        <v>3872</v>
      </c>
      <c r="L18" s="12" t="str">
        <f>B18&amp;"号位，主属性固定为生命种族值"</f>
        <v>膨胀·Ⅴ号位，主属性固定为生命种族值</v>
      </c>
      <c r="M18" s="18">
        <v>17</v>
      </c>
      <c r="Q18" s="18">
        <v>0</v>
      </c>
    </row>
    <row r="19" spans="1:17">
      <c r="A19">
        <f t="shared" si="0"/>
        <v>1701304</v>
      </c>
      <c r="B19" s="3" t="s">
        <v>3877</v>
      </c>
      <c r="C19" s="3">
        <v>20</v>
      </c>
      <c r="D19">
        <v>2</v>
      </c>
      <c r="E19">
        <v>3</v>
      </c>
      <c r="F19">
        <v>1</v>
      </c>
      <c r="G19" s="3" t="s">
        <v>3895</v>
      </c>
      <c r="H19" s="12" t="s">
        <v>3891</v>
      </c>
      <c r="I19" s="12" t="s">
        <v>3892</v>
      </c>
      <c r="J19" s="12"/>
      <c r="K19" s="12" t="s">
        <v>3872</v>
      </c>
      <c r="L19" s="12" t="str">
        <f>B19&amp;"号位，主属性从攻击加成、生命加成、防御加成、命中率、闪避率5种属性中随机。"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19" s="18">
        <v>17</v>
      </c>
      <c r="Q19" s="18">
        <v>0</v>
      </c>
    </row>
    <row r="20" spans="1:17">
      <c r="A20">
        <f t="shared" si="0"/>
        <v>1701305</v>
      </c>
      <c r="B20" s="3" t="s">
        <v>3879</v>
      </c>
      <c r="C20" s="3">
        <v>20</v>
      </c>
      <c r="D20">
        <v>4</v>
      </c>
      <c r="E20">
        <v>3</v>
      </c>
      <c r="F20">
        <v>1</v>
      </c>
      <c r="G20" s="3" t="s">
        <v>3896</v>
      </c>
      <c r="H20" s="12" t="s">
        <v>3891</v>
      </c>
      <c r="I20" s="12" t="s">
        <v>3892</v>
      </c>
      <c r="J20" s="12"/>
      <c r="K20" s="12" t="s">
        <v>3872</v>
      </c>
      <c r="L20" s="12" t="str">
        <f>B20&amp;"号位，主属性从攻击加成、生命加成、防御加成、速度4种属性中随机。"</f>
        <v>膨胀·Ⅳ号位，主属性从攻击加成、生命加成、防御加成、速度4种属性中随机。</v>
      </c>
      <c r="M20" s="18">
        <v>17</v>
      </c>
      <c r="Q20" s="18">
        <v>0</v>
      </c>
    </row>
    <row r="21" spans="1:17" s="17" customFormat="1">
      <c r="A21">
        <f t="shared" si="0"/>
        <v>1701306</v>
      </c>
      <c r="B21" s="23" t="s">
        <v>3881</v>
      </c>
      <c r="C21" s="3">
        <v>20</v>
      </c>
      <c r="D21" s="17">
        <v>6</v>
      </c>
      <c r="E21">
        <v>3</v>
      </c>
      <c r="F21" s="17">
        <v>1</v>
      </c>
      <c r="G21" s="3" t="s">
        <v>3897</v>
      </c>
      <c r="H21" s="12" t="s">
        <v>3891</v>
      </c>
      <c r="I21" s="12" t="s">
        <v>3892</v>
      </c>
      <c r="J21" s="12"/>
      <c r="K21" s="12" t="s">
        <v>3872</v>
      </c>
      <c r="L21" s="12" t="str">
        <f>B21&amp;"号位，主属性从攻击加成、生命加成、防御加成、暴击率、暴击伤害、暴伤减免6种属性中随机。"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21" s="18">
        <v>17</v>
      </c>
      <c r="Q21" s="18">
        <v>0</v>
      </c>
    </row>
    <row r="22" spans="1:17">
      <c r="A22">
        <f t="shared" si="0"/>
        <v>1701401</v>
      </c>
      <c r="B22" s="3" t="s">
        <v>3868</v>
      </c>
      <c r="C22" s="3">
        <v>40</v>
      </c>
      <c r="D22">
        <v>1</v>
      </c>
      <c r="E22">
        <v>4</v>
      </c>
      <c r="F22">
        <v>1</v>
      </c>
      <c r="G22" s="15" t="s">
        <v>3898</v>
      </c>
      <c r="H22" s="12" t="s">
        <v>3899</v>
      </c>
      <c r="I22" s="12" t="s">
        <v>3892</v>
      </c>
      <c r="J22" s="12"/>
      <c r="K22" s="12" t="s">
        <v>3872</v>
      </c>
      <c r="L22" s="12" t="str">
        <f>B22&amp;"号位，主属性固定为攻击种族值"</f>
        <v>膨胀·Ⅰ号位，主属性固定为攻击种族值</v>
      </c>
      <c r="M22" s="18">
        <v>17</v>
      </c>
      <c r="Q22" s="18">
        <v>0</v>
      </c>
    </row>
    <row r="23" spans="1:17">
      <c r="A23">
        <f t="shared" si="0"/>
        <v>1701402</v>
      </c>
      <c r="B23" s="3" t="s">
        <v>3873</v>
      </c>
      <c r="C23" s="3">
        <v>40</v>
      </c>
      <c r="D23">
        <v>3</v>
      </c>
      <c r="E23">
        <v>4</v>
      </c>
      <c r="F23">
        <v>1</v>
      </c>
      <c r="G23" s="3" t="s">
        <v>3900</v>
      </c>
      <c r="H23" s="12" t="s">
        <v>3899</v>
      </c>
      <c r="I23" s="12" t="s">
        <v>3892</v>
      </c>
      <c r="J23" s="12"/>
      <c r="K23" s="12" t="s">
        <v>3872</v>
      </c>
      <c r="L23" s="12" t="str">
        <f>B23&amp;"号位，主属性固定为生命种族值"</f>
        <v>膨胀·Ⅲ号位，主属性固定为生命种族值</v>
      </c>
      <c r="M23" s="18">
        <v>17</v>
      </c>
      <c r="Q23" s="18">
        <v>0</v>
      </c>
    </row>
    <row r="24" spans="1:17">
      <c r="A24">
        <f t="shared" si="0"/>
        <v>1701403</v>
      </c>
      <c r="B24" s="3" t="s">
        <v>3875</v>
      </c>
      <c r="C24" s="3">
        <v>40</v>
      </c>
      <c r="D24">
        <v>5</v>
      </c>
      <c r="E24">
        <v>4</v>
      </c>
      <c r="F24">
        <v>1</v>
      </c>
      <c r="G24" s="3" t="s">
        <v>3901</v>
      </c>
      <c r="H24" s="12" t="s">
        <v>3899</v>
      </c>
      <c r="I24" s="12" t="s">
        <v>3892</v>
      </c>
      <c r="J24" s="12"/>
      <c r="K24" s="12" t="s">
        <v>3872</v>
      </c>
      <c r="L24" s="12" t="str">
        <f>B24&amp;"号位，主属性固定为生命种族值"</f>
        <v>膨胀·Ⅴ号位，主属性固定为生命种族值</v>
      </c>
      <c r="M24" s="18">
        <v>17</v>
      </c>
      <c r="Q24" s="18">
        <v>0</v>
      </c>
    </row>
    <row r="25" spans="1:17">
      <c r="A25">
        <f t="shared" si="0"/>
        <v>1701404</v>
      </c>
      <c r="B25" s="3" t="s">
        <v>3877</v>
      </c>
      <c r="C25" s="3">
        <v>40</v>
      </c>
      <c r="D25">
        <v>2</v>
      </c>
      <c r="E25">
        <v>4</v>
      </c>
      <c r="F25">
        <v>1</v>
      </c>
      <c r="G25" s="3" t="s">
        <v>3902</v>
      </c>
      <c r="H25" s="12" t="s">
        <v>3899</v>
      </c>
      <c r="I25" s="12" t="s">
        <v>3892</v>
      </c>
      <c r="J25" s="12"/>
      <c r="K25" s="12" t="s">
        <v>3872</v>
      </c>
      <c r="L25" s="12" t="str">
        <f>B25&amp;"号位，主属性从攻击加成、生命加成、防御加成、命中率、闪避率5种属性中随机。"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25" s="18">
        <v>17</v>
      </c>
      <c r="Q25" s="18">
        <v>0</v>
      </c>
    </row>
    <row r="26" spans="1:17">
      <c r="A26">
        <f t="shared" si="0"/>
        <v>1701405</v>
      </c>
      <c r="B26" s="3" t="s">
        <v>3879</v>
      </c>
      <c r="C26" s="3">
        <v>40</v>
      </c>
      <c r="D26">
        <v>4</v>
      </c>
      <c r="E26">
        <v>4</v>
      </c>
      <c r="F26">
        <v>1</v>
      </c>
      <c r="G26" s="3" t="s">
        <v>3903</v>
      </c>
      <c r="H26" s="12" t="s">
        <v>3899</v>
      </c>
      <c r="I26" s="12" t="s">
        <v>3892</v>
      </c>
      <c r="J26" s="12"/>
      <c r="K26" s="12" t="s">
        <v>3872</v>
      </c>
      <c r="L26" s="12" t="str">
        <f>B26&amp;"号位，主属性从攻击加成、生命加成、防御加成、速度4种属性中随机。"</f>
        <v>膨胀·Ⅳ号位，主属性从攻击加成、生命加成、防御加成、速度4种属性中随机。</v>
      </c>
      <c r="M26" s="18">
        <v>17</v>
      </c>
      <c r="Q26" s="18">
        <v>0</v>
      </c>
    </row>
    <row r="27" spans="1:17" s="17" customFormat="1">
      <c r="A27">
        <f t="shared" si="0"/>
        <v>1701406</v>
      </c>
      <c r="B27" s="23" t="s">
        <v>3881</v>
      </c>
      <c r="C27" s="3">
        <v>40</v>
      </c>
      <c r="D27" s="17">
        <v>6</v>
      </c>
      <c r="E27">
        <v>4</v>
      </c>
      <c r="F27" s="17">
        <v>1</v>
      </c>
      <c r="G27" s="3" t="s">
        <v>3904</v>
      </c>
      <c r="H27" s="12" t="s">
        <v>3899</v>
      </c>
      <c r="I27" s="12" t="s">
        <v>3892</v>
      </c>
      <c r="J27" s="28"/>
      <c r="K27" s="12" t="s">
        <v>3872</v>
      </c>
      <c r="L27" s="12" t="str">
        <f>B27&amp;"号位，主属性从攻击加成、生命加成、防御加成、暴击率、暴击伤害、暴伤减免6种属性中随机。"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27" s="18">
        <v>17</v>
      </c>
      <c r="Q27" s="18">
        <v>0</v>
      </c>
    </row>
    <row r="28" spans="1:17">
      <c r="A28">
        <f t="shared" si="0"/>
        <v>1701501</v>
      </c>
      <c r="B28" s="3" t="s">
        <v>3868</v>
      </c>
      <c r="C28" s="3">
        <v>70</v>
      </c>
      <c r="D28">
        <v>1</v>
      </c>
      <c r="E28">
        <v>5</v>
      </c>
      <c r="F28">
        <v>1</v>
      </c>
      <c r="G28" s="15" t="s">
        <v>3905</v>
      </c>
      <c r="H28" s="12" t="s">
        <v>3906</v>
      </c>
      <c r="I28" s="12" t="s">
        <v>3907</v>
      </c>
      <c r="J28" s="12"/>
      <c r="K28" s="12" t="s">
        <v>3872</v>
      </c>
      <c r="L28" s="12" t="str">
        <f>B28&amp;"号位，主属性固定为攻击种族值"</f>
        <v>膨胀·Ⅰ号位，主属性固定为攻击种族值</v>
      </c>
      <c r="M28" s="18">
        <v>17</v>
      </c>
      <c r="Q28" s="18">
        <v>0</v>
      </c>
    </row>
    <row r="29" spans="1:17">
      <c r="A29">
        <f t="shared" si="0"/>
        <v>1701502</v>
      </c>
      <c r="B29" s="3" t="s">
        <v>3873</v>
      </c>
      <c r="C29" s="3">
        <v>70</v>
      </c>
      <c r="D29">
        <v>3</v>
      </c>
      <c r="E29">
        <v>5</v>
      </c>
      <c r="F29">
        <v>1</v>
      </c>
      <c r="G29" s="3" t="s">
        <v>3908</v>
      </c>
      <c r="H29" s="12" t="s">
        <v>3906</v>
      </c>
      <c r="I29" s="12" t="s">
        <v>3907</v>
      </c>
      <c r="J29" s="12"/>
      <c r="K29" s="12" t="s">
        <v>3872</v>
      </c>
      <c r="L29" s="12" t="str">
        <f>B29&amp;"号位，主属性固定为生命种族值"</f>
        <v>膨胀·Ⅲ号位，主属性固定为生命种族值</v>
      </c>
      <c r="M29" s="18">
        <v>17</v>
      </c>
      <c r="Q29" s="18">
        <v>0</v>
      </c>
    </row>
    <row r="30" spans="1:17">
      <c r="A30">
        <f t="shared" si="0"/>
        <v>1701503</v>
      </c>
      <c r="B30" s="3" t="s">
        <v>3875</v>
      </c>
      <c r="C30" s="3">
        <v>70</v>
      </c>
      <c r="D30">
        <v>5</v>
      </c>
      <c r="E30">
        <v>5</v>
      </c>
      <c r="F30">
        <v>1</v>
      </c>
      <c r="G30" s="3" t="s">
        <v>3909</v>
      </c>
      <c r="H30" s="12" t="s">
        <v>3906</v>
      </c>
      <c r="I30" s="12" t="s">
        <v>3907</v>
      </c>
      <c r="J30" s="12"/>
      <c r="K30" s="12" t="s">
        <v>3872</v>
      </c>
      <c r="L30" s="12" t="str">
        <f>B30&amp;"号位，主属性固定为生命种族值"</f>
        <v>膨胀·Ⅴ号位，主属性固定为生命种族值</v>
      </c>
      <c r="M30" s="18">
        <v>17</v>
      </c>
      <c r="Q30" s="18">
        <v>0</v>
      </c>
    </row>
    <row r="31" spans="1:17">
      <c r="A31">
        <f t="shared" si="0"/>
        <v>1701504</v>
      </c>
      <c r="B31" s="3" t="s">
        <v>3877</v>
      </c>
      <c r="C31" s="3">
        <v>70</v>
      </c>
      <c r="D31">
        <v>2</v>
      </c>
      <c r="E31">
        <v>5</v>
      </c>
      <c r="F31">
        <v>1</v>
      </c>
      <c r="G31" s="3" t="s">
        <v>3910</v>
      </c>
      <c r="H31" s="12" t="s">
        <v>3906</v>
      </c>
      <c r="I31" s="12" t="s">
        <v>3907</v>
      </c>
      <c r="J31" s="12"/>
      <c r="K31" s="12" t="s">
        <v>3872</v>
      </c>
      <c r="L31" s="12" t="str">
        <f>B31&amp;"号位，主属性从攻击加成、生命加成、防御加成、命中率、闪避率5种属性中随机。"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31" s="18">
        <v>17</v>
      </c>
      <c r="Q31" s="18">
        <v>0</v>
      </c>
    </row>
    <row r="32" spans="1:17">
      <c r="A32">
        <f t="shared" si="0"/>
        <v>1701505</v>
      </c>
      <c r="B32" s="3" t="s">
        <v>3879</v>
      </c>
      <c r="C32" s="3">
        <v>70</v>
      </c>
      <c r="D32">
        <v>4</v>
      </c>
      <c r="E32">
        <v>5</v>
      </c>
      <c r="F32">
        <v>1</v>
      </c>
      <c r="G32" s="3" t="s">
        <v>3911</v>
      </c>
      <c r="H32" s="12" t="s">
        <v>3906</v>
      </c>
      <c r="I32" s="12" t="s">
        <v>3907</v>
      </c>
      <c r="J32" s="12"/>
      <c r="K32" s="12" t="s">
        <v>3872</v>
      </c>
      <c r="L32" s="12" t="str">
        <f>B32&amp;"号位，主属性从攻击加成、生命加成、防御加成、速度4种属性中随机。"</f>
        <v>膨胀·Ⅳ号位，主属性从攻击加成、生命加成、防御加成、速度4种属性中随机。</v>
      </c>
      <c r="M32" s="18">
        <v>17</v>
      </c>
      <c r="Q32" s="18">
        <v>0</v>
      </c>
    </row>
    <row r="33" spans="1:17" s="17" customFormat="1">
      <c r="A33">
        <f t="shared" si="0"/>
        <v>1701506</v>
      </c>
      <c r="B33" s="23" t="s">
        <v>3881</v>
      </c>
      <c r="C33" s="3">
        <v>70</v>
      </c>
      <c r="D33" s="17">
        <v>6</v>
      </c>
      <c r="E33">
        <v>5</v>
      </c>
      <c r="F33" s="17">
        <v>1</v>
      </c>
      <c r="G33" s="3" t="s">
        <v>3912</v>
      </c>
      <c r="H33" s="12" t="s">
        <v>3906</v>
      </c>
      <c r="I33" s="12" t="s">
        <v>3907</v>
      </c>
      <c r="J33" s="12"/>
      <c r="K33" s="12" t="s">
        <v>3872</v>
      </c>
      <c r="L33" s="12" t="str">
        <f>B33&amp;"号位，主属性从攻击加成、生命加成、防御加成、暴击率、暴击伤害、暴伤减免6种属性中随机。"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33" s="18">
        <v>17</v>
      </c>
      <c r="Q33" s="18">
        <v>0</v>
      </c>
    </row>
    <row r="34" spans="1:17">
      <c r="A34">
        <f t="shared" si="0"/>
        <v>1701601</v>
      </c>
      <c r="B34" s="3" t="s">
        <v>3868</v>
      </c>
      <c r="C34" s="3">
        <v>105</v>
      </c>
      <c r="D34">
        <v>1</v>
      </c>
      <c r="E34">
        <v>6</v>
      </c>
      <c r="F34">
        <v>1</v>
      </c>
      <c r="G34" s="15" t="s">
        <v>3913</v>
      </c>
      <c r="H34" s="12" t="s">
        <v>3914</v>
      </c>
      <c r="I34" s="12" t="s">
        <v>3915</v>
      </c>
      <c r="J34" s="12"/>
      <c r="K34" s="12" t="s">
        <v>3872</v>
      </c>
      <c r="L34" s="12" t="str">
        <f>B34&amp;"号位，主属性固定为攻击种族值"</f>
        <v>膨胀·Ⅰ号位，主属性固定为攻击种族值</v>
      </c>
      <c r="M34" s="18">
        <v>17</v>
      </c>
      <c r="Q34" s="18">
        <v>0</v>
      </c>
    </row>
    <row r="35" spans="1:17">
      <c r="A35">
        <f t="shared" si="0"/>
        <v>1701602</v>
      </c>
      <c r="B35" s="3" t="s">
        <v>3873</v>
      </c>
      <c r="C35" s="3">
        <v>105</v>
      </c>
      <c r="D35">
        <v>3</v>
      </c>
      <c r="E35">
        <v>6</v>
      </c>
      <c r="F35">
        <v>1</v>
      </c>
      <c r="G35" s="3" t="s">
        <v>3916</v>
      </c>
      <c r="H35" s="12" t="s">
        <v>3914</v>
      </c>
      <c r="I35" s="12" t="s">
        <v>3915</v>
      </c>
      <c r="J35" s="12"/>
      <c r="K35" s="12" t="s">
        <v>3872</v>
      </c>
      <c r="L35" s="12" t="str">
        <f>B35&amp;"号位，主属性固定为生命种族值"</f>
        <v>膨胀·Ⅲ号位，主属性固定为生命种族值</v>
      </c>
      <c r="M35" s="18">
        <v>17</v>
      </c>
      <c r="Q35" s="18">
        <v>0</v>
      </c>
    </row>
    <row r="36" spans="1:17">
      <c r="A36">
        <f t="shared" si="0"/>
        <v>1701603</v>
      </c>
      <c r="B36" s="3" t="s">
        <v>3875</v>
      </c>
      <c r="C36" s="3">
        <v>105</v>
      </c>
      <c r="D36">
        <v>5</v>
      </c>
      <c r="E36">
        <v>6</v>
      </c>
      <c r="F36">
        <v>1</v>
      </c>
      <c r="G36" s="3" t="s">
        <v>3917</v>
      </c>
      <c r="H36" s="12" t="s">
        <v>3914</v>
      </c>
      <c r="I36" s="12" t="s">
        <v>3915</v>
      </c>
      <c r="J36" s="12"/>
      <c r="K36" s="12" t="s">
        <v>3872</v>
      </c>
      <c r="L36" s="12" t="str">
        <f>B36&amp;"号位，主属性固定为生命种族值"</f>
        <v>膨胀·Ⅴ号位，主属性固定为生命种族值</v>
      </c>
      <c r="M36" s="18">
        <v>17</v>
      </c>
      <c r="Q36" s="18">
        <v>0</v>
      </c>
    </row>
    <row r="37" spans="1:17">
      <c r="A37">
        <f t="shared" si="0"/>
        <v>1701604</v>
      </c>
      <c r="B37" s="3" t="s">
        <v>3877</v>
      </c>
      <c r="C37" s="3">
        <v>105</v>
      </c>
      <c r="D37">
        <v>2</v>
      </c>
      <c r="E37">
        <v>6</v>
      </c>
      <c r="F37">
        <v>1</v>
      </c>
      <c r="G37" s="3" t="s">
        <v>3918</v>
      </c>
      <c r="H37" s="12" t="s">
        <v>3914</v>
      </c>
      <c r="I37" s="12" t="s">
        <v>3915</v>
      </c>
      <c r="J37" s="12"/>
      <c r="K37" s="12" t="s">
        <v>3872</v>
      </c>
      <c r="L37" s="12" t="str">
        <f>B37&amp;"号位，主属性从攻击加成、生命加成、防御加成、命中率、闪避率5种属性中随机。"</f>
        <v>膨胀·Ⅱ号位，主属性从攻击加成、生命加成、防御加成、命中率、闪避率5种属性中随机。</v>
      </c>
      <c r="M37" s="18">
        <v>17</v>
      </c>
      <c r="Q37" s="18">
        <v>0</v>
      </c>
    </row>
    <row r="38" spans="1:17">
      <c r="A38">
        <f t="shared" si="0"/>
        <v>1701605</v>
      </c>
      <c r="B38" s="3" t="s">
        <v>3879</v>
      </c>
      <c r="C38" s="3">
        <v>105</v>
      </c>
      <c r="D38">
        <v>4</v>
      </c>
      <c r="E38">
        <v>6</v>
      </c>
      <c r="F38">
        <v>1</v>
      </c>
      <c r="G38" s="3" t="s">
        <v>3919</v>
      </c>
      <c r="H38" s="12" t="s">
        <v>3914</v>
      </c>
      <c r="I38" s="12" t="s">
        <v>3915</v>
      </c>
      <c r="J38" s="12"/>
      <c r="K38" s="12" t="s">
        <v>3872</v>
      </c>
      <c r="L38" s="12" t="str">
        <f>B38&amp;"号位，主属性从攻击加成、生命加成、防御加成、速度4种属性中随机。"</f>
        <v>膨胀·Ⅳ号位，主属性从攻击加成、生命加成、防御加成、速度4种属性中随机。</v>
      </c>
      <c r="M38" s="18">
        <v>17</v>
      </c>
      <c r="Q38" s="18">
        <v>0</v>
      </c>
    </row>
    <row r="39" spans="1:17" s="17" customFormat="1">
      <c r="A39">
        <f t="shared" si="0"/>
        <v>1701606</v>
      </c>
      <c r="B39" s="23" t="s">
        <v>3881</v>
      </c>
      <c r="C39" s="3">
        <v>105</v>
      </c>
      <c r="D39" s="17">
        <v>6</v>
      </c>
      <c r="E39" s="17">
        <v>6</v>
      </c>
      <c r="F39" s="17">
        <v>1</v>
      </c>
      <c r="G39" s="3" t="s">
        <v>3920</v>
      </c>
      <c r="H39" s="12" t="s">
        <v>3914</v>
      </c>
      <c r="I39" s="12" t="s">
        <v>3915</v>
      </c>
      <c r="J39" s="12"/>
      <c r="K39" s="12" t="s">
        <v>3872</v>
      </c>
      <c r="L39" s="12" t="str">
        <f>B39&amp;"号位，主属性从攻击加成、生命加成、防御加成、暴击率、暴击伤害、暴伤减免6种属性中随机。"</f>
        <v>膨胀·Ⅵ号位，主属性从攻击加成、生命加成、防御加成、暴击率、暴击伤害、暴伤减免6种属性中随机。</v>
      </c>
      <c r="M39" s="18">
        <v>17</v>
      </c>
      <c r="Q39" s="18">
        <v>0</v>
      </c>
    </row>
    <row r="40" spans="1:17" s="18" customFormat="1">
      <c r="A40" s="18">
        <f>A4+1000</f>
        <v>1702101</v>
      </c>
      <c r="B40" s="15" t="s">
        <v>3921</v>
      </c>
      <c r="C40" s="15">
        <v>1</v>
      </c>
      <c r="D40" s="18">
        <f>D4</f>
        <v>1</v>
      </c>
      <c r="E40" s="18">
        <f>E4</f>
        <v>1</v>
      </c>
      <c r="F40" s="18">
        <v>2</v>
      </c>
      <c r="G40" s="15" t="s">
        <v>3869</v>
      </c>
      <c r="H40" s="12" t="s">
        <v>3870</v>
      </c>
      <c r="I40" s="26" t="s">
        <v>3871</v>
      </c>
      <c r="J40" s="26"/>
      <c r="K40" s="12" t="s">
        <v>3922</v>
      </c>
      <c r="L40" s="12" t="str">
        <f>B40&amp;"号位，主属性固定为攻击种族值"</f>
        <v>爆炸·Ⅰ号位，主属性固定为攻击种族值</v>
      </c>
      <c r="M40" s="18">
        <v>17</v>
      </c>
      <c r="Q40" s="18">
        <v>0</v>
      </c>
    </row>
    <row r="41" spans="1:17">
      <c r="A41">
        <f t="shared" ref="A41:A104" si="1">A5+1000</f>
        <v>1702102</v>
      </c>
      <c r="B41" s="3" t="s">
        <v>3923</v>
      </c>
      <c r="C41" s="3">
        <v>1</v>
      </c>
      <c r="D41">
        <f t="shared" ref="D41:E41" si="2">D5</f>
        <v>3</v>
      </c>
      <c r="E41">
        <f t="shared" si="2"/>
        <v>1</v>
      </c>
      <c r="F41">
        <v>2</v>
      </c>
      <c r="G41" s="3" t="s">
        <v>3874</v>
      </c>
      <c r="H41" s="12" t="s">
        <v>3870</v>
      </c>
      <c r="I41" s="12" t="s">
        <v>3871</v>
      </c>
      <c r="J41" s="12"/>
      <c r="K41" s="12" t="s">
        <v>3922</v>
      </c>
      <c r="L41" s="12" t="str">
        <f>B41&amp;"号位，主属性固定为生命种族值"</f>
        <v>爆炸·Ⅲ号位，主属性固定为生命种族值</v>
      </c>
      <c r="M41" s="18">
        <v>17</v>
      </c>
      <c r="Q41" s="18">
        <v>0</v>
      </c>
    </row>
    <row r="42" spans="1:17">
      <c r="A42">
        <f t="shared" si="1"/>
        <v>1702103</v>
      </c>
      <c r="B42" s="3" t="s">
        <v>3924</v>
      </c>
      <c r="C42" s="3">
        <v>1</v>
      </c>
      <c r="D42">
        <f t="shared" ref="D42:E42" si="3">D6</f>
        <v>5</v>
      </c>
      <c r="E42">
        <f t="shared" si="3"/>
        <v>1</v>
      </c>
      <c r="F42">
        <v>2</v>
      </c>
      <c r="G42" s="3" t="s">
        <v>3876</v>
      </c>
      <c r="H42" s="12" t="s">
        <v>3870</v>
      </c>
      <c r="I42" s="12" t="s">
        <v>3871</v>
      </c>
      <c r="J42" s="12"/>
      <c r="K42" s="12" t="s">
        <v>3922</v>
      </c>
      <c r="L42" s="12" t="str">
        <f>B42&amp;"号位，主属性固定为生命种族值"</f>
        <v>爆炸·Ⅴ号位，主属性固定为生命种族值</v>
      </c>
      <c r="M42" s="18">
        <v>17</v>
      </c>
      <c r="Q42" s="18">
        <v>0</v>
      </c>
    </row>
    <row r="43" spans="1:17">
      <c r="A43">
        <f t="shared" si="1"/>
        <v>1702104</v>
      </c>
      <c r="B43" s="3" t="s">
        <v>3925</v>
      </c>
      <c r="C43" s="3">
        <v>1</v>
      </c>
      <c r="D43">
        <f t="shared" ref="D43:E43" si="4">D7</f>
        <v>2</v>
      </c>
      <c r="E43">
        <f t="shared" si="4"/>
        <v>1</v>
      </c>
      <c r="F43">
        <v>2</v>
      </c>
      <c r="G43" s="3" t="s">
        <v>3878</v>
      </c>
      <c r="H43" s="12" t="s">
        <v>3870</v>
      </c>
      <c r="I43" s="12" t="s">
        <v>3871</v>
      </c>
      <c r="J43" s="12"/>
      <c r="K43" s="12" t="s">
        <v>3922</v>
      </c>
      <c r="L43" s="12" t="str">
        <f>B43&amp;"号位，主属性从攻击加成、生命加成、防御加成、命中率、闪避率5种属性中随机。"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43" s="18">
        <v>17</v>
      </c>
      <c r="Q43" s="18">
        <v>0</v>
      </c>
    </row>
    <row r="44" spans="1:17">
      <c r="A44">
        <f t="shared" si="1"/>
        <v>1702105</v>
      </c>
      <c r="B44" s="3" t="s">
        <v>3926</v>
      </c>
      <c r="C44" s="3">
        <v>1</v>
      </c>
      <c r="D44">
        <f t="shared" ref="D44:E44" si="5">D8</f>
        <v>4</v>
      </c>
      <c r="E44">
        <f t="shared" si="5"/>
        <v>1</v>
      </c>
      <c r="F44">
        <v>2</v>
      </c>
      <c r="G44" s="3" t="s">
        <v>3880</v>
      </c>
      <c r="H44" s="12" t="s">
        <v>3870</v>
      </c>
      <c r="I44" s="12" t="s">
        <v>3871</v>
      </c>
      <c r="J44" s="12"/>
      <c r="K44" s="12" t="s">
        <v>3922</v>
      </c>
      <c r="L44" s="12" t="str">
        <f>B44&amp;"号位，主属性从攻击加成、生命加成、防御加成、速度4种属性中随机。"</f>
        <v>爆炸·Ⅳ号位，主属性从攻击加成、生命加成、防御加成、速度4种属性中随机。</v>
      </c>
      <c r="M44" s="18">
        <v>17</v>
      </c>
      <c r="Q44" s="18">
        <v>0</v>
      </c>
    </row>
    <row r="45" spans="1:17">
      <c r="A45">
        <f t="shared" si="1"/>
        <v>1702106</v>
      </c>
      <c r="B45" s="3" t="s">
        <v>3927</v>
      </c>
      <c r="C45" s="23">
        <v>1</v>
      </c>
      <c r="D45">
        <f t="shared" ref="D45:E45" si="6">D9</f>
        <v>6</v>
      </c>
      <c r="E45">
        <f t="shared" si="6"/>
        <v>1</v>
      </c>
      <c r="F45">
        <v>2</v>
      </c>
      <c r="G45" s="3" t="s">
        <v>3882</v>
      </c>
      <c r="H45" s="12" t="s">
        <v>3870</v>
      </c>
      <c r="I45" s="12" t="s">
        <v>3871</v>
      </c>
      <c r="J45" s="12"/>
      <c r="K45" s="12" t="s">
        <v>3922</v>
      </c>
      <c r="L45" s="12" t="str">
        <f>B45&amp;"号位，主属性从攻击加成、生命加成、防御加成、暴击率、暴击伤害、暴伤减免6种属性中随机。"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45" s="18">
        <v>17</v>
      </c>
      <c r="Q45" s="18">
        <v>0</v>
      </c>
    </row>
    <row r="46" spans="1:17">
      <c r="A46">
        <f t="shared" si="1"/>
        <v>1702201</v>
      </c>
      <c r="B46" s="3" t="s">
        <v>3921</v>
      </c>
      <c r="C46" s="3">
        <v>5</v>
      </c>
      <c r="D46">
        <f t="shared" ref="D46:E46" si="7">D10</f>
        <v>1</v>
      </c>
      <c r="E46">
        <f t="shared" si="7"/>
        <v>2</v>
      </c>
      <c r="F46">
        <v>2</v>
      </c>
      <c r="G46" s="15" t="s">
        <v>3883</v>
      </c>
      <c r="H46" s="12" t="s">
        <v>3884</v>
      </c>
      <c r="I46" s="12" t="s">
        <v>3871</v>
      </c>
      <c r="J46" s="12"/>
      <c r="K46" s="12" t="s">
        <v>3922</v>
      </c>
      <c r="L46" s="12" t="str">
        <f>B46&amp;"号位，主属性固定为攻击种族值"</f>
        <v>爆炸·Ⅰ号位，主属性固定为攻击种族值</v>
      </c>
      <c r="M46" s="18">
        <v>17</v>
      </c>
      <c r="Q46" s="18">
        <v>0</v>
      </c>
    </row>
    <row r="47" spans="1:17">
      <c r="A47">
        <f t="shared" si="1"/>
        <v>1702202</v>
      </c>
      <c r="B47" s="3" t="s">
        <v>3923</v>
      </c>
      <c r="C47" s="3">
        <v>5</v>
      </c>
      <c r="D47">
        <f t="shared" ref="D47:E47" si="8">D11</f>
        <v>3</v>
      </c>
      <c r="E47">
        <f t="shared" si="8"/>
        <v>2</v>
      </c>
      <c r="F47">
        <v>2</v>
      </c>
      <c r="G47" s="3" t="s">
        <v>3885</v>
      </c>
      <c r="H47" s="12" t="s">
        <v>3884</v>
      </c>
      <c r="I47" s="12" t="s">
        <v>3871</v>
      </c>
      <c r="J47" s="12"/>
      <c r="K47" s="12" t="s">
        <v>3922</v>
      </c>
      <c r="L47" s="12" t="str">
        <f>B47&amp;"号位，主属性固定为生命种族值"</f>
        <v>爆炸·Ⅲ号位，主属性固定为生命种族值</v>
      </c>
      <c r="M47" s="18">
        <v>17</v>
      </c>
      <c r="Q47" s="18">
        <v>0</v>
      </c>
    </row>
    <row r="48" spans="1:17">
      <c r="A48">
        <f t="shared" si="1"/>
        <v>1702203</v>
      </c>
      <c r="B48" s="3" t="s">
        <v>3924</v>
      </c>
      <c r="C48" s="3">
        <v>5</v>
      </c>
      <c r="D48">
        <f t="shared" ref="D48:E48" si="9">D12</f>
        <v>5</v>
      </c>
      <c r="E48">
        <f t="shared" si="9"/>
        <v>2</v>
      </c>
      <c r="F48">
        <v>2</v>
      </c>
      <c r="G48" s="3" t="s">
        <v>3886</v>
      </c>
      <c r="H48" s="12" t="s">
        <v>3884</v>
      </c>
      <c r="I48" s="12" t="s">
        <v>3871</v>
      </c>
      <c r="J48" s="12"/>
      <c r="K48" s="12" t="s">
        <v>3922</v>
      </c>
      <c r="L48" s="12" t="str">
        <f>B48&amp;"号位，主属性固定为生命种族值"</f>
        <v>爆炸·Ⅴ号位，主属性固定为生命种族值</v>
      </c>
      <c r="M48" s="18">
        <v>17</v>
      </c>
      <c r="Q48" s="18">
        <v>0</v>
      </c>
    </row>
    <row r="49" spans="1:17">
      <c r="A49">
        <f t="shared" si="1"/>
        <v>1702204</v>
      </c>
      <c r="B49" s="3" t="s">
        <v>3925</v>
      </c>
      <c r="C49" s="3">
        <v>5</v>
      </c>
      <c r="D49">
        <f t="shared" ref="D49:E49" si="10">D13</f>
        <v>2</v>
      </c>
      <c r="E49">
        <f t="shared" si="10"/>
        <v>2</v>
      </c>
      <c r="F49">
        <v>2</v>
      </c>
      <c r="G49" s="3" t="s">
        <v>3887</v>
      </c>
      <c r="H49" s="12" t="s">
        <v>3884</v>
      </c>
      <c r="I49" s="12" t="s">
        <v>3871</v>
      </c>
      <c r="J49" s="12"/>
      <c r="K49" s="12" t="s">
        <v>3922</v>
      </c>
      <c r="L49" s="12" t="str">
        <f>B49&amp;"号位，主属性从攻击加成、生命加成、防御加成、命中率、闪避率5种属性中随机。"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49" s="18">
        <v>17</v>
      </c>
      <c r="Q49" s="18">
        <v>0</v>
      </c>
    </row>
    <row r="50" spans="1:17">
      <c r="A50">
        <f t="shared" si="1"/>
        <v>1702205</v>
      </c>
      <c r="B50" s="3" t="s">
        <v>3926</v>
      </c>
      <c r="C50" s="3">
        <v>5</v>
      </c>
      <c r="D50">
        <f t="shared" ref="D50:E50" si="11">D14</f>
        <v>4</v>
      </c>
      <c r="E50">
        <f t="shared" si="11"/>
        <v>2</v>
      </c>
      <c r="F50">
        <v>2</v>
      </c>
      <c r="G50" s="3" t="s">
        <v>3888</v>
      </c>
      <c r="H50" s="12" t="s">
        <v>3884</v>
      </c>
      <c r="I50" s="12" t="s">
        <v>3871</v>
      </c>
      <c r="J50" s="12"/>
      <c r="K50" s="12" t="s">
        <v>3922</v>
      </c>
      <c r="L50" s="12" t="str">
        <f>B50&amp;"号位，主属性从攻击加成、生命加成、防御加成、速度4种属性中随机。"</f>
        <v>爆炸·Ⅳ号位，主属性从攻击加成、生命加成、防御加成、速度4种属性中随机。</v>
      </c>
      <c r="M50" s="18">
        <v>17</v>
      </c>
      <c r="Q50" s="18">
        <v>0</v>
      </c>
    </row>
    <row r="51" spans="1:17">
      <c r="A51">
        <f t="shared" si="1"/>
        <v>1702206</v>
      </c>
      <c r="B51" s="3" t="s">
        <v>3927</v>
      </c>
      <c r="C51" s="3">
        <v>5</v>
      </c>
      <c r="D51">
        <f t="shared" ref="D51:E51" si="12">D15</f>
        <v>6</v>
      </c>
      <c r="E51">
        <f t="shared" si="12"/>
        <v>2</v>
      </c>
      <c r="F51">
        <v>2</v>
      </c>
      <c r="G51" s="3" t="s">
        <v>3889</v>
      </c>
      <c r="H51" s="12" t="s">
        <v>3884</v>
      </c>
      <c r="I51" s="12" t="s">
        <v>3871</v>
      </c>
      <c r="J51" s="12"/>
      <c r="K51" s="12" t="s">
        <v>3922</v>
      </c>
      <c r="L51" s="12" t="str">
        <f>B51&amp;"号位，主属性从攻击加成、生命加成、防御加成、暴击率、暴击伤害、暴伤减免6种属性中随机。"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51" s="18">
        <v>17</v>
      </c>
      <c r="Q51" s="18">
        <v>0</v>
      </c>
    </row>
    <row r="52" spans="1:17">
      <c r="A52">
        <f t="shared" si="1"/>
        <v>1702301</v>
      </c>
      <c r="B52" s="3" t="s">
        <v>3921</v>
      </c>
      <c r="C52" s="3">
        <v>20</v>
      </c>
      <c r="D52">
        <f t="shared" ref="D52:E52" si="13">D16</f>
        <v>1</v>
      </c>
      <c r="E52">
        <f t="shared" si="13"/>
        <v>3</v>
      </c>
      <c r="F52">
        <v>2</v>
      </c>
      <c r="G52" s="15" t="s">
        <v>3890</v>
      </c>
      <c r="H52" s="12" t="s">
        <v>3891</v>
      </c>
      <c r="I52" s="12" t="s">
        <v>3892</v>
      </c>
      <c r="J52" s="12"/>
      <c r="K52" s="12" t="s">
        <v>3922</v>
      </c>
      <c r="L52" s="12" t="str">
        <f>B52&amp;"号位，主属性固定为攻击种族值"</f>
        <v>爆炸·Ⅰ号位，主属性固定为攻击种族值</v>
      </c>
      <c r="M52" s="18">
        <v>17</v>
      </c>
      <c r="Q52" s="18">
        <v>0</v>
      </c>
    </row>
    <row r="53" spans="1:17">
      <c r="A53">
        <f t="shared" si="1"/>
        <v>1702302</v>
      </c>
      <c r="B53" s="3" t="s">
        <v>3923</v>
      </c>
      <c r="C53" s="3">
        <v>20</v>
      </c>
      <c r="D53">
        <f t="shared" ref="D53:E53" si="14">D17</f>
        <v>3</v>
      </c>
      <c r="E53">
        <f t="shared" si="14"/>
        <v>3</v>
      </c>
      <c r="F53">
        <v>2</v>
      </c>
      <c r="G53" s="3" t="s">
        <v>3893</v>
      </c>
      <c r="H53" s="12" t="s">
        <v>3891</v>
      </c>
      <c r="I53" s="12" t="s">
        <v>3892</v>
      </c>
      <c r="J53" s="12"/>
      <c r="K53" s="12" t="s">
        <v>3922</v>
      </c>
      <c r="L53" s="12" t="str">
        <f>B53&amp;"号位，主属性固定为生命种族值"</f>
        <v>爆炸·Ⅲ号位，主属性固定为生命种族值</v>
      </c>
      <c r="M53" s="18">
        <v>17</v>
      </c>
      <c r="Q53" s="18">
        <v>0</v>
      </c>
    </row>
    <row r="54" spans="1:17">
      <c r="A54">
        <f t="shared" si="1"/>
        <v>1702303</v>
      </c>
      <c r="B54" s="3" t="s">
        <v>3924</v>
      </c>
      <c r="C54" s="3">
        <v>20</v>
      </c>
      <c r="D54">
        <f t="shared" ref="D54:E54" si="15">D18</f>
        <v>5</v>
      </c>
      <c r="E54">
        <f t="shared" si="15"/>
        <v>3</v>
      </c>
      <c r="F54">
        <v>2</v>
      </c>
      <c r="G54" s="3" t="s">
        <v>3894</v>
      </c>
      <c r="H54" s="12" t="s">
        <v>3891</v>
      </c>
      <c r="I54" s="12" t="s">
        <v>3892</v>
      </c>
      <c r="J54" s="12"/>
      <c r="K54" s="12" t="s">
        <v>3922</v>
      </c>
      <c r="L54" s="12" t="str">
        <f>B54&amp;"号位，主属性固定为生命种族值"</f>
        <v>爆炸·Ⅴ号位，主属性固定为生命种族值</v>
      </c>
      <c r="M54" s="18">
        <v>17</v>
      </c>
      <c r="Q54" s="18">
        <v>0</v>
      </c>
    </row>
    <row r="55" spans="1:17">
      <c r="A55">
        <f t="shared" si="1"/>
        <v>1702304</v>
      </c>
      <c r="B55" s="3" t="s">
        <v>3925</v>
      </c>
      <c r="C55" s="3">
        <v>20</v>
      </c>
      <c r="D55">
        <f t="shared" ref="D55:E55" si="16">D19</f>
        <v>2</v>
      </c>
      <c r="E55">
        <f t="shared" si="16"/>
        <v>3</v>
      </c>
      <c r="F55">
        <v>2</v>
      </c>
      <c r="G55" s="3" t="s">
        <v>3895</v>
      </c>
      <c r="H55" s="12" t="s">
        <v>3891</v>
      </c>
      <c r="I55" s="12" t="s">
        <v>3892</v>
      </c>
      <c r="J55" s="12"/>
      <c r="K55" s="12" t="s">
        <v>3922</v>
      </c>
      <c r="L55" s="12" t="str">
        <f>B55&amp;"号位，主属性从攻击加成、生命加成、防御加成、命中率、闪避率5种属性中随机。"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55" s="18">
        <v>17</v>
      </c>
      <c r="Q55" s="18">
        <v>0</v>
      </c>
    </row>
    <row r="56" spans="1:17">
      <c r="A56">
        <f t="shared" si="1"/>
        <v>1702305</v>
      </c>
      <c r="B56" s="3" t="s">
        <v>3926</v>
      </c>
      <c r="C56" s="3">
        <v>20</v>
      </c>
      <c r="D56">
        <f t="shared" ref="D56:E56" si="17">D20</f>
        <v>4</v>
      </c>
      <c r="E56">
        <f t="shared" si="17"/>
        <v>3</v>
      </c>
      <c r="F56">
        <v>2</v>
      </c>
      <c r="G56" s="3" t="s">
        <v>3896</v>
      </c>
      <c r="H56" s="12" t="s">
        <v>3891</v>
      </c>
      <c r="I56" s="12" t="s">
        <v>3892</v>
      </c>
      <c r="J56" s="12"/>
      <c r="K56" s="12" t="s">
        <v>3922</v>
      </c>
      <c r="L56" s="12" t="str">
        <f>B56&amp;"号位，主属性从攻击加成、生命加成、防御加成、速度4种属性中随机。"</f>
        <v>爆炸·Ⅳ号位，主属性从攻击加成、生命加成、防御加成、速度4种属性中随机。</v>
      </c>
      <c r="M56" s="18">
        <v>17</v>
      </c>
      <c r="Q56" s="18">
        <v>0</v>
      </c>
    </row>
    <row r="57" spans="1:17">
      <c r="A57">
        <f t="shared" si="1"/>
        <v>1702306</v>
      </c>
      <c r="B57" s="3" t="s">
        <v>3927</v>
      </c>
      <c r="C57" s="3">
        <v>20</v>
      </c>
      <c r="D57">
        <f t="shared" ref="D57:E57" si="18">D21</f>
        <v>6</v>
      </c>
      <c r="E57">
        <f t="shared" si="18"/>
        <v>3</v>
      </c>
      <c r="F57">
        <v>2</v>
      </c>
      <c r="G57" s="3" t="s">
        <v>3897</v>
      </c>
      <c r="H57" s="12" t="s">
        <v>3891</v>
      </c>
      <c r="I57" s="12" t="s">
        <v>3892</v>
      </c>
      <c r="J57" s="12"/>
      <c r="K57" s="12" t="s">
        <v>3922</v>
      </c>
      <c r="L57" s="12" t="str">
        <f>B57&amp;"号位，主属性从攻击加成、生命加成、防御加成、暴击率、暴击伤害、暴伤减免6种属性中随机。"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57" s="18">
        <v>17</v>
      </c>
      <c r="Q57" s="18">
        <v>0</v>
      </c>
    </row>
    <row r="58" spans="1:17">
      <c r="A58">
        <f t="shared" si="1"/>
        <v>1702401</v>
      </c>
      <c r="B58" s="3" t="s">
        <v>3921</v>
      </c>
      <c r="C58" s="3">
        <v>40</v>
      </c>
      <c r="D58">
        <f t="shared" ref="D58:E58" si="19">D22</f>
        <v>1</v>
      </c>
      <c r="E58">
        <f t="shared" si="19"/>
        <v>4</v>
      </c>
      <c r="F58">
        <v>2</v>
      </c>
      <c r="G58" s="15" t="s">
        <v>3898</v>
      </c>
      <c r="H58" s="12" t="s">
        <v>3899</v>
      </c>
      <c r="I58" s="12" t="s">
        <v>3892</v>
      </c>
      <c r="J58" s="12"/>
      <c r="K58" s="12" t="s">
        <v>3922</v>
      </c>
      <c r="L58" s="12" t="str">
        <f>B58&amp;"号位，主属性固定为攻击种族值"</f>
        <v>爆炸·Ⅰ号位，主属性固定为攻击种族值</v>
      </c>
      <c r="M58" s="18">
        <v>17</v>
      </c>
      <c r="Q58" s="18">
        <v>0</v>
      </c>
    </row>
    <row r="59" spans="1:17">
      <c r="A59">
        <f t="shared" si="1"/>
        <v>1702402</v>
      </c>
      <c r="B59" s="3" t="s">
        <v>3923</v>
      </c>
      <c r="C59" s="3">
        <v>40</v>
      </c>
      <c r="D59">
        <f t="shared" ref="D59:E59" si="20">D23</f>
        <v>3</v>
      </c>
      <c r="E59">
        <f t="shared" si="20"/>
        <v>4</v>
      </c>
      <c r="F59">
        <v>2</v>
      </c>
      <c r="G59" s="3" t="s">
        <v>3900</v>
      </c>
      <c r="H59" s="12" t="s">
        <v>3899</v>
      </c>
      <c r="I59" s="12" t="s">
        <v>3892</v>
      </c>
      <c r="J59" s="12"/>
      <c r="K59" s="12" t="s">
        <v>3922</v>
      </c>
      <c r="L59" s="12" t="str">
        <f>B59&amp;"号位，主属性固定为生命种族值"</f>
        <v>爆炸·Ⅲ号位，主属性固定为生命种族值</v>
      </c>
      <c r="M59" s="18">
        <v>17</v>
      </c>
      <c r="Q59" s="18">
        <v>0</v>
      </c>
    </row>
    <row r="60" spans="1:17">
      <c r="A60">
        <f t="shared" si="1"/>
        <v>1702403</v>
      </c>
      <c r="B60" s="3" t="s">
        <v>3924</v>
      </c>
      <c r="C60" s="3">
        <v>40</v>
      </c>
      <c r="D60">
        <f t="shared" ref="D60:E60" si="21">D24</f>
        <v>5</v>
      </c>
      <c r="E60">
        <f t="shared" si="21"/>
        <v>4</v>
      </c>
      <c r="F60">
        <v>2</v>
      </c>
      <c r="G60" s="3" t="s">
        <v>3901</v>
      </c>
      <c r="H60" s="12" t="s">
        <v>3899</v>
      </c>
      <c r="I60" s="12" t="s">
        <v>3892</v>
      </c>
      <c r="J60" s="12"/>
      <c r="K60" s="12" t="s">
        <v>3922</v>
      </c>
      <c r="L60" s="12" t="str">
        <f>B60&amp;"号位，主属性固定为生命种族值"</f>
        <v>爆炸·Ⅴ号位，主属性固定为生命种族值</v>
      </c>
      <c r="M60" s="18">
        <v>17</v>
      </c>
      <c r="Q60" s="18">
        <v>0</v>
      </c>
    </row>
    <row r="61" spans="1:17">
      <c r="A61">
        <f t="shared" si="1"/>
        <v>1702404</v>
      </c>
      <c r="B61" s="3" t="s">
        <v>3925</v>
      </c>
      <c r="C61" s="3">
        <v>40</v>
      </c>
      <c r="D61">
        <f t="shared" ref="D61:E61" si="22">D25</f>
        <v>2</v>
      </c>
      <c r="E61">
        <f t="shared" si="22"/>
        <v>4</v>
      </c>
      <c r="F61">
        <v>2</v>
      </c>
      <c r="G61" s="3" t="s">
        <v>3902</v>
      </c>
      <c r="H61" s="12" t="s">
        <v>3899</v>
      </c>
      <c r="I61" s="12" t="s">
        <v>3892</v>
      </c>
      <c r="J61" s="12"/>
      <c r="K61" s="12" t="s">
        <v>3922</v>
      </c>
      <c r="L61" s="12" t="str">
        <f>B61&amp;"号位，主属性从攻击加成、生命加成、防御加成、命中率、闪避率5种属性中随机。"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61" s="18">
        <v>17</v>
      </c>
      <c r="Q61" s="18">
        <v>0</v>
      </c>
    </row>
    <row r="62" spans="1:17">
      <c r="A62">
        <f t="shared" si="1"/>
        <v>1702405</v>
      </c>
      <c r="B62" s="3" t="s">
        <v>3926</v>
      </c>
      <c r="C62" s="3">
        <v>40</v>
      </c>
      <c r="D62">
        <f t="shared" ref="D62:E62" si="23">D26</f>
        <v>4</v>
      </c>
      <c r="E62">
        <f t="shared" si="23"/>
        <v>4</v>
      </c>
      <c r="F62">
        <v>2</v>
      </c>
      <c r="G62" s="3" t="s">
        <v>3903</v>
      </c>
      <c r="H62" s="12" t="s">
        <v>3899</v>
      </c>
      <c r="I62" s="12" t="s">
        <v>3892</v>
      </c>
      <c r="J62" s="12"/>
      <c r="K62" s="12" t="s">
        <v>3922</v>
      </c>
      <c r="L62" s="12" t="str">
        <f>B62&amp;"号位，主属性从攻击加成、生命加成、防御加成、速度4种属性中随机。"</f>
        <v>爆炸·Ⅳ号位，主属性从攻击加成、生命加成、防御加成、速度4种属性中随机。</v>
      </c>
      <c r="M62" s="18">
        <v>17</v>
      </c>
      <c r="Q62" s="18">
        <v>0</v>
      </c>
    </row>
    <row r="63" spans="1:17">
      <c r="A63">
        <f t="shared" si="1"/>
        <v>1702406</v>
      </c>
      <c r="B63" s="3" t="s">
        <v>3927</v>
      </c>
      <c r="C63" s="3">
        <v>40</v>
      </c>
      <c r="D63">
        <f t="shared" ref="D63:E63" si="24">D27</f>
        <v>6</v>
      </c>
      <c r="E63">
        <f t="shared" si="24"/>
        <v>4</v>
      </c>
      <c r="F63">
        <v>2</v>
      </c>
      <c r="G63" s="3" t="s">
        <v>3904</v>
      </c>
      <c r="H63" s="12" t="s">
        <v>3899</v>
      </c>
      <c r="I63" s="12" t="s">
        <v>3892</v>
      </c>
      <c r="J63" s="12"/>
      <c r="K63" s="12" t="s">
        <v>3922</v>
      </c>
      <c r="L63" s="12" t="str">
        <f>B63&amp;"号位，主属性从攻击加成、生命加成、防御加成、暴击率、暴击伤害、暴伤减免6种属性中随机。"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63" s="18">
        <v>17</v>
      </c>
      <c r="Q63" s="18">
        <v>0</v>
      </c>
    </row>
    <row r="64" spans="1:17">
      <c r="A64">
        <f t="shared" si="1"/>
        <v>1702501</v>
      </c>
      <c r="B64" s="3" t="s">
        <v>3921</v>
      </c>
      <c r="C64" s="3">
        <v>70</v>
      </c>
      <c r="D64">
        <f t="shared" ref="D64:E64" si="25">D28</f>
        <v>1</v>
      </c>
      <c r="E64">
        <f t="shared" si="25"/>
        <v>5</v>
      </c>
      <c r="F64">
        <v>2</v>
      </c>
      <c r="G64" s="15" t="s">
        <v>3905</v>
      </c>
      <c r="H64" s="12" t="s">
        <v>3906</v>
      </c>
      <c r="I64" s="12" t="s">
        <v>3907</v>
      </c>
      <c r="J64" s="12"/>
      <c r="K64" s="12" t="s">
        <v>3922</v>
      </c>
      <c r="L64" s="12" t="str">
        <f>B64&amp;"号位，主属性固定为攻击种族值"</f>
        <v>爆炸·Ⅰ号位，主属性固定为攻击种族值</v>
      </c>
      <c r="M64" s="18">
        <v>17</v>
      </c>
      <c r="Q64" s="18">
        <v>0</v>
      </c>
    </row>
    <row r="65" spans="1:17">
      <c r="A65">
        <f t="shared" si="1"/>
        <v>1702502</v>
      </c>
      <c r="B65" s="3" t="s">
        <v>3923</v>
      </c>
      <c r="C65" s="3">
        <v>70</v>
      </c>
      <c r="D65">
        <f t="shared" ref="D65:E65" si="26">D29</f>
        <v>3</v>
      </c>
      <c r="E65">
        <f t="shared" si="26"/>
        <v>5</v>
      </c>
      <c r="F65">
        <v>2</v>
      </c>
      <c r="G65" s="3" t="s">
        <v>3908</v>
      </c>
      <c r="H65" s="12" t="s">
        <v>3906</v>
      </c>
      <c r="I65" s="12" t="s">
        <v>3907</v>
      </c>
      <c r="J65" s="12"/>
      <c r="K65" s="12" t="s">
        <v>3922</v>
      </c>
      <c r="L65" s="12" t="str">
        <f>B65&amp;"号位，主属性固定为生命种族值"</f>
        <v>爆炸·Ⅲ号位，主属性固定为生命种族值</v>
      </c>
      <c r="M65" s="18">
        <v>17</v>
      </c>
      <c r="Q65" s="18">
        <v>0</v>
      </c>
    </row>
    <row r="66" spans="1:17">
      <c r="A66">
        <f t="shared" si="1"/>
        <v>1702503</v>
      </c>
      <c r="B66" s="3" t="s">
        <v>3924</v>
      </c>
      <c r="C66" s="3">
        <v>70</v>
      </c>
      <c r="D66">
        <f t="shared" ref="D66:E66" si="27">D30</f>
        <v>5</v>
      </c>
      <c r="E66">
        <f t="shared" si="27"/>
        <v>5</v>
      </c>
      <c r="F66">
        <v>2</v>
      </c>
      <c r="G66" s="3" t="s">
        <v>3909</v>
      </c>
      <c r="H66" s="12" t="s">
        <v>3906</v>
      </c>
      <c r="I66" s="12" t="s">
        <v>3907</v>
      </c>
      <c r="J66" s="12"/>
      <c r="K66" s="12" t="s">
        <v>3922</v>
      </c>
      <c r="L66" s="12" t="str">
        <f>B66&amp;"号位，主属性固定为生命种族值"</f>
        <v>爆炸·Ⅴ号位，主属性固定为生命种族值</v>
      </c>
      <c r="M66" s="18">
        <v>17</v>
      </c>
      <c r="Q66" s="18">
        <v>0</v>
      </c>
    </row>
    <row r="67" spans="1:17">
      <c r="A67">
        <f t="shared" si="1"/>
        <v>1702504</v>
      </c>
      <c r="B67" s="3" t="s">
        <v>3925</v>
      </c>
      <c r="C67" s="3">
        <v>70</v>
      </c>
      <c r="D67">
        <f t="shared" ref="D67:E67" si="28">D31</f>
        <v>2</v>
      </c>
      <c r="E67">
        <f t="shared" si="28"/>
        <v>5</v>
      </c>
      <c r="F67">
        <v>2</v>
      </c>
      <c r="G67" s="3" t="s">
        <v>3910</v>
      </c>
      <c r="H67" s="12" t="s">
        <v>3906</v>
      </c>
      <c r="I67" s="12" t="s">
        <v>3907</v>
      </c>
      <c r="J67" s="12"/>
      <c r="K67" s="12" t="s">
        <v>3922</v>
      </c>
      <c r="L67" s="12" t="str">
        <f>B67&amp;"号位，主属性从攻击加成、生命加成、防御加成、命中率、闪避率5种属性中随机。"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67" s="18">
        <v>17</v>
      </c>
      <c r="Q67" s="18">
        <v>0</v>
      </c>
    </row>
    <row r="68" spans="1:17">
      <c r="A68">
        <f t="shared" si="1"/>
        <v>1702505</v>
      </c>
      <c r="B68" s="3" t="s">
        <v>3926</v>
      </c>
      <c r="C68" s="3">
        <v>70</v>
      </c>
      <c r="D68">
        <f t="shared" ref="D68:E68" si="29">D32</f>
        <v>4</v>
      </c>
      <c r="E68">
        <f t="shared" si="29"/>
        <v>5</v>
      </c>
      <c r="F68">
        <v>2</v>
      </c>
      <c r="G68" s="3" t="s">
        <v>3911</v>
      </c>
      <c r="H68" s="12" t="s">
        <v>3906</v>
      </c>
      <c r="I68" s="12" t="s">
        <v>3907</v>
      </c>
      <c r="J68" s="12"/>
      <c r="K68" s="12" t="s">
        <v>3922</v>
      </c>
      <c r="L68" s="12" t="str">
        <f>B68&amp;"号位，主属性从攻击加成、生命加成、防御加成、速度4种属性中随机。"</f>
        <v>爆炸·Ⅳ号位，主属性从攻击加成、生命加成、防御加成、速度4种属性中随机。</v>
      </c>
      <c r="M68" s="18">
        <v>17</v>
      </c>
      <c r="Q68" s="18">
        <v>0</v>
      </c>
    </row>
    <row r="69" spans="1:17">
      <c r="A69">
        <f t="shared" si="1"/>
        <v>1702506</v>
      </c>
      <c r="B69" s="3" t="s">
        <v>3927</v>
      </c>
      <c r="C69" s="3">
        <v>70</v>
      </c>
      <c r="D69">
        <f t="shared" ref="D69:E69" si="30">D33</f>
        <v>6</v>
      </c>
      <c r="E69">
        <f t="shared" si="30"/>
        <v>5</v>
      </c>
      <c r="F69">
        <v>2</v>
      </c>
      <c r="G69" s="3" t="s">
        <v>3912</v>
      </c>
      <c r="H69" s="12" t="s">
        <v>3906</v>
      </c>
      <c r="I69" s="12" t="s">
        <v>3907</v>
      </c>
      <c r="J69" s="12"/>
      <c r="K69" s="12" t="s">
        <v>3922</v>
      </c>
      <c r="L69" s="12" t="str">
        <f>B69&amp;"号位，主属性从攻击加成、生命加成、防御加成、暴击率、暴击伤害、暴伤减免6种属性中随机。"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69" s="18">
        <v>17</v>
      </c>
      <c r="Q69" s="18">
        <v>0</v>
      </c>
    </row>
    <row r="70" spans="1:17">
      <c r="A70">
        <f t="shared" si="1"/>
        <v>1702601</v>
      </c>
      <c r="B70" s="3" t="s">
        <v>3921</v>
      </c>
      <c r="C70" s="3">
        <v>105</v>
      </c>
      <c r="D70">
        <f t="shared" ref="D70:E70" si="31">D34</f>
        <v>1</v>
      </c>
      <c r="E70">
        <f t="shared" si="31"/>
        <v>6</v>
      </c>
      <c r="F70">
        <v>2</v>
      </c>
      <c r="G70" s="15" t="s">
        <v>3913</v>
      </c>
      <c r="H70" s="12" t="s">
        <v>3914</v>
      </c>
      <c r="I70" s="12" t="s">
        <v>3915</v>
      </c>
      <c r="J70" s="12"/>
      <c r="K70" s="12" t="s">
        <v>3922</v>
      </c>
      <c r="L70" s="12" t="str">
        <f>B70&amp;"号位，主属性固定为攻击种族值"</f>
        <v>爆炸·Ⅰ号位，主属性固定为攻击种族值</v>
      </c>
      <c r="M70" s="18">
        <v>17</v>
      </c>
      <c r="Q70" s="18">
        <v>0</v>
      </c>
    </row>
    <row r="71" spans="1:17">
      <c r="A71">
        <f t="shared" si="1"/>
        <v>1702602</v>
      </c>
      <c r="B71" s="3" t="s">
        <v>3923</v>
      </c>
      <c r="C71" s="3">
        <v>105</v>
      </c>
      <c r="D71">
        <f t="shared" ref="D71:E71" si="32">D35</f>
        <v>3</v>
      </c>
      <c r="E71">
        <f t="shared" si="32"/>
        <v>6</v>
      </c>
      <c r="F71">
        <v>2</v>
      </c>
      <c r="G71" s="3" t="s">
        <v>3916</v>
      </c>
      <c r="H71" s="12" t="s">
        <v>3914</v>
      </c>
      <c r="I71" s="12" t="s">
        <v>3915</v>
      </c>
      <c r="J71" s="12"/>
      <c r="K71" s="12" t="s">
        <v>3922</v>
      </c>
      <c r="L71" s="12" t="str">
        <f>B71&amp;"号位，主属性固定为生命种族值"</f>
        <v>爆炸·Ⅲ号位，主属性固定为生命种族值</v>
      </c>
      <c r="M71" s="18">
        <v>17</v>
      </c>
      <c r="Q71" s="18">
        <v>0</v>
      </c>
    </row>
    <row r="72" spans="1:17">
      <c r="A72">
        <f t="shared" si="1"/>
        <v>1702603</v>
      </c>
      <c r="B72" s="3" t="s">
        <v>3924</v>
      </c>
      <c r="C72" s="3">
        <v>105</v>
      </c>
      <c r="D72">
        <f t="shared" ref="D72:E72" si="33">D36</f>
        <v>5</v>
      </c>
      <c r="E72">
        <f t="shared" si="33"/>
        <v>6</v>
      </c>
      <c r="F72">
        <v>2</v>
      </c>
      <c r="G72" s="3" t="s">
        <v>3917</v>
      </c>
      <c r="H72" s="12" t="s">
        <v>3914</v>
      </c>
      <c r="I72" s="12" t="s">
        <v>3915</v>
      </c>
      <c r="J72" s="12"/>
      <c r="K72" s="12" t="s">
        <v>3922</v>
      </c>
      <c r="L72" s="12" t="str">
        <f>B72&amp;"号位，主属性固定为生命种族值"</f>
        <v>爆炸·Ⅴ号位，主属性固定为生命种族值</v>
      </c>
      <c r="M72" s="18">
        <v>17</v>
      </c>
      <c r="Q72" s="18">
        <v>0</v>
      </c>
    </row>
    <row r="73" spans="1:17">
      <c r="A73">
        <f t="shared" si="1"/>
        <v>1702604</v>
      </c>
      <c r="B73" s="3" t="s">
        <v>3925</v>
      </c>
      <c r="C73" s="3">
        <v>105</v>
      </c>
      <c r="D73">
        <f t="shared" ref="D73:E73" si="34">D37</f>
        <v>2</v>
      </c>
      <c r="E73">
        <f t="shared" si="34"/>
        <v>6</v>
      </c>
      <c r="F73">
        <v>2</v>
      </c>
      <c r="G73" s="3" t="s">
        <v>3918</v>
      </c>
      <c r="H73" s="12" t="s">
        <v>3914</v>
      </c>
      <c r="I73" s="12" t="s">
        <v>3915</v>
      </c>
      <c r="J73" s="12"/>
      <c r="K73" s="12" t="s">
        <v>3922</v>
      </c>
      <c r="L73" s="12" t="str">
        <f>B73&amp;"号位，主属性从攻击加成、生命加成、防御加成、命中率、闪避率5种属性中随机。"</f>
        <v>爆炸·Ⅱ号位，主属性从攻击加成、生命加成、防御加成、命中率、闪避率5种属性中随机。</v>
      </c>
      <c r="M73" s="18">
        <v>17</v>
      </c>
      <c r="Q73" s="18">
        <v>0</v>
      </c>
    </row>
    <row r="74" spans="1:17">
      <c r="A74">
        <f t="shared" si="1"/>
        <v>1702605</v>
      </c>
      <c r="B74" s="3" t="s">
        <v>3926</v>
      </c>
      <c r="C74" s="3">
        <v>105</v>
      </c>
      <c r="D74">
        <f t="shared" ref="D74:E74" si="35">D38</f>
        <v>4</v>
      </c>
      <c r="E74">
        <f t="shared" si="35"/>
        <v>6</v>
      </c>
      <c r="F74">
        <v>2</v>
      </c>
      <c r="G74" s="3" t="s">
        <v>3919</v>
      </c>
      <c r="H74" s="12" t="s">
        <v>3914</v>
      </c>
      <c r="I74" s="12" t="s">
        <v>3915</v>
      </c>
      <c r="J74" s="12"/>
      <c r="K74" s="12" t="s">
        <v>3922</v>
      </c>
      <c r="L74" s="12" t="str">
        <f>B74&amp;"号位，主属性从攻击加成、生命加成、防御加成、速度4种属性中随机。"</f>
        <v>爆炸·Ⅳ号位，主属性从攻击加成、生命加成、防御加成、速度4种属性中随机。</v>
      </c>
      <c r="M74" s="18">
        <v>17</v>
      </c>
      <c r="Q74" s="18">
        <v>0</v>
      </c>
    </row>
    <row r="75" spans="1:17">
      <c r="A75">
        <f t="shared" si="1"/>
        <v>1702606</v>
      </c>
      <c r="B75" s="3" t="s">
        <v>3927</v>
      </c>
      <c r="C75" s="3">
        <v>105</v>
      </c>
      <c r="D75">
        <f t="shared" ref="D75:E75" si="36">D39</f>
        <v>6</v>
      </c>
      <c r="E75">
        <f t="shared" si="36"/>
        <v>6</v>
      </c>
      <c r="F75">
        <v>2</v>
      </c>
      <c r="G75" s="3" t="s">
        <v>3920</v>
      </c>
      <c r="H75" s="12" t="s">
        <v>3914</v>
      </c>
      <c r="I75" s="12" t="s">
        <v>3915</v>
      </c>
      <c r="J75" s="12"/>
      <c r="K75" s="12" t="s">
        <v>3922</v>
      </c>
      <c r="L75" s="12" t="str">
        <f>B75&amp;"号位，主属性从攻击加成、生命加成、防御加成、暴击率、暴击伤害、暴伤减免6种属性中随机。"</f>
        <v>爆炸·Ⅵ号位，主属性从攻击加成、生命加成、防御加成、暴击率、暴击伤害、暴伤减免6种属性中随机。</v>
      </c>
      <c r="M75" s="18">
        <v>17</v>
      </c>
      <c r="Q75" s="18">
        <v>0</v>
      </c>
    </row>
    <row r="76" spans="1:17" s="18" customFormat="1">
      <c r="A76" s="18">
        <f t="shared" si="1"/>
        <v>1703101</v>
      </c>
      <c r="B76" s="15" t="s">
        <v>3928</v>
      </c>
      <c r="C76" s="15">
        <v>1</v>
      </c>
      <c r="D76" s="18">
        <f t="shared" ref="D76:E76" si="37">D40</f>
        <v>1</v>
      </c>
      <c r="E76" s="18">
        <f t="shared" si="37"/>
        <v>1</v>
      </c>
      <c r="F76" s="18">
        <f>F40+1</f>
        <v>3</v>
      </c>
      <c r="G76" s="15" t="s">
        <v>3869</v>
      </c>
      <c r="H76" s="12" t="s">
        <v>3870</v>
      </c>
      <c r="I76" s="26" t="s">
        <v>3871</v>
      </c>
      <c r="J76" s="26"/>
      <c r="K76" s="12" t="s">
        <v>3929</v>
      </c>
      <c r="L76" s="12" t="str">
        <f>B76&amp;"号位，主属性固定为攻击种族值"</f>
        <v>劈斩·Ⅰ号位，主属性固定为攻击种族值</v>
      </c>
      <c r="M76" s="18">
        <v>17</v>
      </c>
      <c r="Q76" s="18">
        <v>0</v>
      </c>
    </row>
    <row r="77" spans="1:17">
      <c r="A77">
        <f t="shared" si="1"/>
        <v>1703102</v>
      </c>
      <c r="B77" s="3" t="s">
        <v>3930</v>
      </c>
      <c r="C77" s="3">
        <v>1</v>
      </c>
      <c r="D77">
        <f t="shared" ref="D77:E77" si="38">D41</f>
        <v>3</v>
      </c>
      <c r="E77">
        <f t="shared" si="38"/>
        <v>1</v>
      </c>
      <c r="F77">
        <f t="shared" ref="F77:F140" si="39">F41+1</f>
        <v>3</v>
      </c>
      <c r="G77" s="3" t="s">
        <v>3874</v>
      </c>
      <c r="H77" s="12" t="s">
        <v>3870</v>
      </c>
      <c r="I77" s="12" t="s">
        <v>3871</v>
      </c>
      <c r="J77" s="12"/>
      <c r="K77" s="12" t="s">
        <v>3929</v>
      </c>
      <c r="L77" s="12" t="str">
        <f>B77&amp;"号位，主属性固定为生命种族值"</f>
        <v>劈斩·Ⅲ号位，主属性固定为生命种族值</v>
      </c>
      <c r="M77" s="18">
        <v>17</v>
      </c>
      <c r="Q77" s="18">
        <v>0</v>
      </c>
    </row>
    <row r="78" spans="1:17">
      <c r="A78">
        <f t="shared" si="1"/>
        <v>1703103</v>
      </c>
      <c r="B78" s="3" t="s">
        <v>3931</v>
      </c>
      <c r="C78" s="3">
        <v>1</v>
      </c>
      <c r="D78">
        <f t="shared" ref="D78:E78" si="40">D42</f>
        <v>5</v>
      </c>
      <c r="E78">
        <f t="shared" si="40"/>
        <v>1</v>
      </c>
      <c r="F78">
        <f t="shared" si="39"/>
        <v>3</v>
      </c>
      <c r="G78" s="3" t="s">
        <v>3876</v>
      </c>
      <c r="H78" s="12" t="s">
        <v>3870</v>
      </c>
      <c r="I78" s="12" t="s">
        <v>3871</v>
      </c>
      <c r="J78" s="12"/>
      <c r="K78" s="12" t="s">
        <v>3929</v>
      </c>
      <c r="L78" s="12" t="str">
        <f>B78&amp;"号位，主属性固定为生命种族值"</f>
        <v>劈斩·Ⅴ号位，主属性固定为生命种族值</v>
      </c>
      <c r="M78" s="18">
        <v>17</v>
      </c>
      <c r="Q78" s="18">
        <v>0</v>
      </c>
    </row>
    <row r="79" spans="1:17">
      <c r="A79">
        <f t="shared" si="1"/>
        <v>1703104</v>
      </c>
      <c r="B79" s="3" t="s">
        <v>3932</v>
      </c>
      <c r="C79" s="3">
        <v>1</v>
      </c>
      <c r="D79">
        <f t="shared" ref="D79:E79" si="41">D43</f>
        <v>2</v>
      </c>
      <c r="E79">
        <f t="shared" si="41"/>
        <v>1</v>
      </c>
      <c r="F79">
        <f t="shared" si="39"/>
        <v>3</v>
      </c>
      <c r="G79" s="3" t="s">
        <v>3878</v>
      </c>
      <c r="H79" s="12" t="s">
        <v>3870</v>
      </c>
      <c r="I79" s="12" t="s">
        <v>3871</v>
      </c>
      <c r="J79" s="12"/>
      <c r="K79" s="12" t="s">
        <v>3929</v>
      </c>
      <c r="L79" s="12" t="str">
        <f>B79&amp;"号位，主属性从攻击加成、生命加成、防御加成、命中率、闪避率5种属性中随机。"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79" s="18">
        <v>17</v>
      </c>
      <c r="Q79" s="18">
        <v>0</v>
      </c>
    </row>
    <row r="80" spans="1:17">
      <c r="A80">
        <f t="shared" si="1"/>
        <v>1703105</v>
      </c>
      <c r="B80" s="3" t="s">
        <v>3933</v>
      </c>
      <c r="C80" s="3">
        <v>1</v>
      </c>
      <c r="D80">
        <f t="shared" ref="D80:E80" si="42">D44</f>
        <v>4</v>
      </c>
      <c r="E80">
        <f t="shared" si="42"/>
        <v>1</v>
      </c>
      <c r="F80">
        <f t="shared" si="39"/>
        <v>3</v>
      </c>
      <c r="G80" s="3" t="s">
        <v>3880</v>
      </c>
      <c r="H80" s="12" t="s">
        <v>3870</v>
      </c>
      <c r="I80" s="12" t="s">
        <v>3871</v>
      </c>
      <c r="J80" s="12"/>
      <c r="K80" s="12" t="s">
        <v>3929</v>
      </c>
      <c r="L80" s="12" t="str">
        <f>B80&amp;"号位，主属性从攻击加成、生命加成、防御加成、速度4种属性中随机。"</f>
        <v>劈斩·Ⅳ号位，主属性从攻击加成、生命加成、防御加成、速度4种属性中随机。</v>
      </c>
      <c r="M80" s="18">
        <v>17</v>
      </c>
      <c r="Q80" s="18">
        <v>0</v>
      </c>
    </row>
    <row r="81" spans="1:17">
      <c r="A81">
        <f t="shared" si="1"/>
        <v>1703106</v>
      </c>
      <c r="B81" s="3" t="s">
        <v>3934</v>
      </c>
      <c r="C81" s="23">
        <v>1</v>
      </c>
      <c r="D81">
        <f t="shared" ref="D81:E81" si="43">D45</f>
        <v>6</v>
      </c>
      <c r="E81">
        <f t="shared" si="43"/>
        <v>1</v>
      </c>
      <c r="F81">
        <f t="shared" si="39"/>
        <v>3</v>
      </c>
      <c r="G81" s="3" t="s">
        <v>3882</v>
      </c>
      <c r="H81" s="12" t="s">
        <v>3870</v>
      </c>
      <c r="I81" s="12" t="s">
        <v>3871</v>
      </c>
      <c r="J81" s="12"/>
      <c r="K81" s="12" t="s">
        <v>3929</v>
      </c>
      <c r="L81" s="12" t="str">
        <f>B81&amp;"号位，主属性从攻击加成、生命加成、防御加成、暴击率、暴击伤害、暴伤减免6种属性中随机。"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81" s="18">
        <v>17</v>
      </c>
      <c r="Q81" s="18">
        <v>0</v>
      </c>
    </row>
    <row r="82" spans="1:17">
      <c r="A82">
        <f t="shared" si="1"/>
        <v>1703201</v>
      </c>
      <c r="B82" s="3" t="s">
        <v>3928</v>
      </c>
      <c r="C82" s="3">
        <v>5</v>
      </c>
      <c r="D82">
        <f t="shared" ref="D82:E82" si="44">D46</f>
        <v>1</v>
      </c>
      <c r="E82">
        <f t="shared" si="44"/>
        <v>2</v>
      </c>
      <c r="F82">
        <f t="shared" si="39"/>
        <v>3</v>
      </c>
      <c r="G82" s="15" t="s">
        <v>3883</v>
      </c>
      <c r="H82" s="12" t="s">
        <v>3884</v>
      </c>
      <c r="I82" s="12" t="s">
        <v>3871</v>
      </c>
      <c r="J82" s="12"/>
      <c r="K82" s="12" t="s">
        <v>3929</v>
      </c>
      <c r="L82" s="12" t="str">
        <f>B82&amp;"号位，主属性固定为攻击种族值"</f>
        <v>劈斩·Ⅰ号位，主属性固定为攻击种族值</v>
      </c>
      <c r="M82" s="18">
        <v>17</v>
      </c>
      <c r="Q82" s="18">
        <v>0</v>
      </c>
    </row>
    <row r="83" spans="1:17">
      <c r="A83">
        <f t="shared" si="1"/>
        <v>1703202</v>
      </c>
      <c r="B83" s="3" t="s">
        <v>3930</v>
      </c>
      <c r="C83" s="3">
        <v>5</v>
      </c>
      <c r="D83">
        <f t="shared" ref="D83:E83" si="45">D47</f>
        <v>3</v>
      </c>
      <c r="E83">
        <f t="shared" si="45"/>
        <v>2</v>
      </c>
      <c r="F83">
        <f t="shared" si="39"/>
        <v>3</v>
      </c>
      <c r="G83" s="3" t="s">
        <v>3885</v>
      </c>
      <c r="H83" s="12" t="s">
        <v>3884</v>
      </c>
      <c r="I83" s="12" t="s">
        <v>3871</v>
      </c>
      <c r="J83" s="12"/>
      <c r="K83" s="12" t="s">
        <v>3929</v>
      </c>
      <c r="L83" s="12" t="str">
        <f>B83&amp;"号位，主属性固定为生命种族值"</f>
        <v>劈斩·Ⅲ号位，主属性固定为生命种族值</v>
      </c>
      <c r="M83" s="18">
        <v>17</v>
      </c>
      <c r="Q83" s="18">
        <v>0</v>
      </c>
    </row>
    <row r="84" spans="1:17">
      <c r="A84">
        <f t="shared" si="1"/>
        <v>1703203</v>
      </c>
      <c r="B84" s="3" t="s">
        <v>3931</v>
      </c>
      <c r="C84" s="3">
        <v>5</v>
      </c>
      <c r="D84">
        <f t="shared" ref="D84:E84" si="46">D48</f>
        <v>5</v>
      </c>
      <c r="E84">
        <f t="shared" si="46"/>
        <v>2</v>
      </c>
      <c r="F84">
        <f t="shared" si="39"/>
        <v>3</v>
      </c>
      <c r="G84" s="3" t="s">
        <v>3886</v>
      </c>
      <c r="H84" s="12" t="s">
        <v>3884</v>
      </c>
      <c r="I84" s="12" t="s">
        <v>3871</v>
      </c>
      <c r="J84" s="12"/>
      <c r="K84" s="12" t="s">
        <v>3929</v>
      </c>
      <c r="L84" s="12" t="str">
        <f>B84&amp;"号位，主属性固定为生命种族值"</f>
        <v>劈斩·Ⅴ号位，主属性固定为生命种族值</v>
      </c>
      <c r="M84" s="18">
        <v>17</v>
      </c>
      <c r="Q84" s="18">
        <v>0</v>
      </c>
    </row>
    <row r="85" spans="1:17">
      <c r="A85">
        <f t="shared" si="1"/>
        <v>1703204</v>
      </c>
      <c r="B85" s="3" t="s">
        <v>3932</v>
      </c>
      <c r="C85" s="3">
        <v>5</v>
      </c>
      <c r="D85">
        <f t="shared" ref="D85:E85" si="47">D49</f>
        <v>2</v>
      </c>
      <c r="E85">
        <f t="shared" si="47"/>
        <v>2</v>
      </c>
      <c r="F85">
        <f t="shared" si="39"/>
        <v>3</v>
      </c>
      <c r="G85" s="3" t="s">
        <v>3887</v>
      </c>
      <c r="H85" s="12" t="s">
        <v>3884</v>
      </c>
      <c r="I85" s="12" t="s">
        <v>3871</v>
      </c>
      <c r="J85" s="12"/>
      <c r="K85" s="12" t="s">
        <v>3929</v>
      </c>
      <c r="L85" s="12" t="str">
        <f>B85&amp;"号位，主属性从攻击加成、生命加成、防御加成、命中率、闪避率5种属性中随机。"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85" s="18">
        <v>17</v>
      </c>
      <c r="Q85" s="18">
        <v>0</v>
      </c>
    </row>
    <row r="86" spans="1:17">
      <c r="A86">
        <f t="shared" si="1"/>
        <v>1703205</v>
      </c>
      <c r="B86" s="3" t="s">
        <v>3933</v>
      </c>
      <c r="C86" s="3">
        <v>5</v>
      </c>
      <c r="D86">
        <f t="shared" ref="D86:E86" si="48">D50</f>
        <v>4</v>
      </c>
      <c r="E86">
        <f t="shared" si="48"/>
        <v>2</v>
      </c>
      <c r="F86">
        <f t="shared" si="39"/>
        <v>3</v>
      </c>
      <c r="G86" s="3" t="s">
        <v>3888</v>
      </c>
      <c r="H86" s="12" t="s">
        <v>3884</v>
      </c>
      <c r="I86" s="12" t="s">
        <v>3871</v>
      </c>
      <c r="J86" s="12"/>
      <c r="K86" s="12" t="s">
        <v>3929</v>
      </c>
      <c r="L86" s="12" t="str">
        <f>B86&amp;"号位，主属性从攻击加成、生命加成、防御加成、速度4种属性中随机。"</f>
        <v>劈斩·Ⅳ号位，主属性从攻击加成、生命加成、防御加成、速度4种属性中随机。</v>
      </c>
      <c r="M86" s="18">
        <v>17</v>
      </c>
      <c r="Q86" s="18">
        <v>0</v>
      </c>
    </row>
    <row r="87" spans="1:17">
      <c r="A87">
        <f t="shared" si="1"/>
        <v>1703206</v>
      </c>
      <c r="B87" s="3" t="s">
        <v>3934</v>
      </c>
      <c r="C87" s="3">
        <v>5</v>
      </c>
      <c r="D87">
        <f t="shared" ref="D87:E87" si="49">D51</f>
        <v>6</v>
      </c>
      <c r="E87">
        <f t="shared" si="49"/>
        <v>2</v>
      </c>
      <c r="F87">
        <f t="shared" si="39"/>
        <v>3</v>
      </c>
      <c r="G87" s="3" t="s">
        <v>3889</v>
      </c>
      <c r="H87" s="12" t="s">
        <v>3884</v>
      </c>
      <c r="I87" s="12" t="s">
        <v>3871</v>
      </c>
      <c r="J87" s="12"/>
      <c r="K87" s="12" t="s">
        <v>3929</v>
      </c>
      <c r="L87" s="12" t="str">
        <f>B87&amp;"号位，主属性从攻击加成、生命加成、防御加成、暴击率、暴击伤害、暴伤减免6种属性中随机。"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87" s="18">
        <v>17</v>
      </c>
      <c r="Q87" s="18">
        <v>0</v>
      </c>
    </row>
    <row r="88" spans="1:17">
      <c r="A88">
        <f t="shared" si="1"/>
        <v>1703301</v>
      </c>
      <c r="B88" s="3" t="s">
        <v>3928</v>
      </c>
      <c r="C88" s="3">
        <v>20</v>
      </c>
      <c r="D88">
        <f t="shared" ref="D88:E88" si="50">D52</f>
        <v>1</v>
      </c>
      <c r="E88">
        <f t="shared" si="50"/>
        <v>3</v>
      </c>
      <c r="F88">
        <f t="shared" si="39"/>
        <v>3</v>
      </c>
      <c r="G88" s="15" t="s">
        <v>3890</v>
      </c>
      <c r="H88" s="12" t="s">
        <v>3891</v>
      </c>
      <c r="I88" s="12" t="s">
        <v>3892</v>
      </c>
      <c r="J88" s="12"/>
      <c r="K88" s="12" t="s">
        <v>3929</v>
      </c>
      <c r="L88" s="12" t="str">
        <f>B88&amp;"号位，主属性固定为攻击种族值"</f>
        <v>劈斩·Ⅰ号位，主属性固定为攻击种族值</v>
      </c>
      <c r="M88" s="18">
        <v>17</v>
      </c>
      <c r="Q88" s="18">
        <v>0</v>
      </c>
    </row>
    <row r="89" spans="1:17">
      <c r="A89">
        <f t="shared" si="1"/>
        <v>1703302</v>
      </c>
      <c r="B89" s="3" t="s">
        <v>3930</v>
      </c>
      <c r="C89" s="3">
        <v>20</v>
      </c>
      <c r="D89">
        <f t="shared" ref="D89:E89" si="51">D53</f>
        <v>3</v>
      </c>
      <c r="E89">
        <f t="shared" si="51"/>
        <v>3</v>
      </c>
      <c r="F89">
        <f t="shared" si="39"/>
        <v>3</v>
      </c>
      <c r="G89" s="3" t="s">
        <v>3893</v>
      </c>
      <c r="H89" s="12" t="s">
        <v>3891</v>
      </c>
      <c r="I89" s="12" t="s">
        <v>3892</v>
      </c>
      <c r="J89" s="12"/>
      <c r="K89" s="12" t="s">
        <v>3929</v>
      </c>
      <c r="L89" s="12" t="str">
        <f>B89&amp;"号位，主属性固定为生命种族值"</f>
        <v>劈斩·Ⅲ号位，主属性固定为生命种族值</v>
      </c>
      <c r="M89" s="18">
        <v>17</v>
      </c>
      <c r="Q89" s="18">
        <v>0</v>
      </c>
    </row>
    <row r="90" spans="1:17">
      <c r="A90">
        <f t="shared" si="1"/>
        <v>1703303</v>
      </c>
      <c r="B90" s="3" t="s">
        <v>3931</v>
      </c>
      <c r="C90" s="3">
        <v>20</v>
      </c>
      <c r="D90">
        <f t="shared" ref="D90:E90" si="52">D54</f>
        <v>5</v>
      </c>
      <c r="E90">
        <f t="shared" si="52"/>
        <v>3</v>
      </c>
      <c r="F90">
        <f t="shared" si="39"/>
        <v>3</v>
      </c>
      <c r="G90" s="3" t="s">
        <v>3894</v>
      </c>
      <c r="H90" s="12" t="s">
        <v>3891</v>
      </c>
      <c r="I90" s="12" t="s">
        <v>3892</v>
      </c>
      <c r="J90" s="12"/>
      <c r="K90" s="12" t="s">
        <v>3929</v>
      </c>
      <c r="L90" s="12" t="str">
        <f>B90&amp;"号位，主属性固定为生命种族值"</f>
        <v>劈斩·Ⅴ号位，主属性固定为生命种族值</v>
      </c>
      <c r="M90" s="18">
        <v>17</v>
      </c>
      <c r="Q90" s="18">
        <v>0</v>
      </c>
    </row>
    <row r="91" spans="1:17">
      <c r="A91">
        <f t="shared" si="1"/>
        <v>1703304</v>
      </c>
      <c r="B91" s="3" t="s">
        <v>3932</v>
      </c>
      <c r="C91" s="3">
        <v>20</v>
      </c>
      <c r="D91">
        <f t="shared" ref="D91:E91" si="53">D55</f>
        <v>2</v>
      </c>
      <c r="E91">
        <f t="shared" si="53"/>
        <v>3</v>
      </c>
      <c r="F91">
        <f t="shared" si="39"/>
        <v>3</v>
      </c>
      <c r="G91" s="3" t="s">
        <v>3895</v>
      </c>
      <c r="H91" s="12" t="s">
        <v>3891</v>
      </c>
      <c r="I91" s="12" t="s">
        <v>3892</v>
      </c>
      <c r="J91" s="12"/>
      <c r="K91" s="12" t="s">
        <v>3929</v>
      </c>
      <c r="L91" s="12" t="str">
        <f>B91&amp;"号位，主属性从攻击加成、生命加成、防御加成、命中率、闪避率5种属性中随机。"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91" s="18">
        <v>17</v>
      </c>
      <c r="Q91" s="18">
        <v>0</v>
      </c>
    </row>
    <row r="92" spans="1:17">
      <c r="A92">
        <f t="shared" si="1"/>
        <v>1703305</v>
      </c>
      <c r="B92" s="3" t="s">
        <v>3933</v>
      </c>
      <c r="C92" s="3">
        <v>20</v>
      </c>
      <c r="D92">
        <f t="shared" ref="D92:E92" si="54">D56</f>
        <v>4</v>
      </c>
      <c r="E92">
        <f t="shared" si="54"/>
        <v>3</v>
      </c>
      <c r="F92">
        <f t="shared" si="39"/>
        <v>3</v>
      </c>
      <c r="G92" s="3" t="s">
        <v>3896</v>
      </c>
      <c r="H92" s="12" t="s">
        <v>3891</v>
      </c>
      <c r="I92" s="12" t="s">
        <v>3892</v>
      </c>
      <c r="J92" s="12"/>
      <c r="K92" s="12" t="s">
        <v>3929</v>
      </c>
      <c r="L92" s="12" t="str">
        <f>B92&amp;"号位，主属性从攻击加成、生命加成、防御加成、速度4种属性中随机。"</f>
        <v>劈斩·Ⅳ号位，主属性从攻击加成、生命加成、防御加成、速度4种属性中随机。</v>
      </c>
      <c r="M92" s="18">
        <v>17</v>
      </c>
      <c r="Q92" s="18">
        <v>0</v>
      </c>
    </row>
    <row r="93" spans="1:17">
      <c r="A93">
        <f t="shared" si="1"/>
        <v>1703306</v>
      </c>
      <c r="B93" s="3" t="s">
        <v>3934</v>
      </c>
      <c r="C93" s="3">
        <v>20</v>
      </c>
      <c r="D93">
        <f t="shared" ref="D93:E93" si="55">D57</f>
        <v>6</v>
      </c>
      <c r="E93">
        <f t="shared" si="55"/>
        <v>3</v>
      </c>
      <c r="F93">
        <f t="shared" si="39"/>
        <v>3</v>
      </c>
      <c r="G93" s="3" t="s">
        <v>3897</v>
      </c>
      <c r="H93" s="12" t="s">
        <v>3891</v>
      </c>
      <c r="I93" s="12" t="s">
        <v>3892</v>
      </c>
      <c r="J93" s="12"/>
      <c r="K93" s="12" t="s">
        <v>3929</v>
      </c>
      <c r="L93" s="12" t="str">
        <f>B93&amp;"号位，主属性从攻击加成、生命加成、防御加成、暴击率、暴击伤害、暴伤减免6种属性中随机。"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93" s="18">
        <v>17</v>
      </c>
      <c r="Q93" s="18">
        <v>0</v>
      </c>
    </row>
    <row r="94" spans="1:17">
      <c r="A94">
        <f t="shared" si="1"/>
        <v>1703401</v>
      </c>
      <c r="B94" s="3" t="s">
        <v>3928</v>
      </c>
      <c r="C94" s="3">
        <v>40</v>
      </c>
      <c r="D94">
        <f t="shared" ref="D94:E94" si="56">D58</f>
        <v>1</v>
      </c>
      <c r="E94">
        <f t="shared" si="56"/>
        <v>4</v>
      </c>
      <c r="F94">
        <f t="shared" si="39"/>
        <v>3</v>
      </c>
      <c r="G94" s="15" t="s">
        <v>3898</v>
      </c>
      <c r="H94" s="12" t="s">
        <v>3899</v>
      </c>
      <c r="I94" s="12" t="s">
        <v>3892</v>
      </c>
      <c r="J94" s="12"/>
      <c r="K94" s="12" t="s">
        <v>3929</v>
      </c>
      <c r="L94" s="12" t="str">
        <f>B94&amp;"号位，主属性固定为攻击种族值"</f>
        <v>劈斩·Ⅰ号位，主属性固定为攻击种族值</v>
      </c>
      <c r="M94" s="18">
        <v>17</v>
      </c>
      <c r="Q94" s="18">
        <v>0</v>
      </c>
    </row>
    <row r="95" spans="1:17">
      <c r="A95">
        <f t="shared" si="1"/>
        <v>1703402</v>
      </c>
      <c r="B95" s="3" t="s">
        <v>3930</v>
      </c>
      <c r="C95" s="3">
        <v>40</v>
      </c>
      <c r="D95">
        <f t="shared" ref="D95:E95" si="57">D59</f>
        <v>3</v>
      </c>
      <c r="E95">
        <f t="shared" si="57"/>
        <v>4</v>
      </c>
      <c r="F95">
        <f t="shared" si="39"/>
        <v>3</v>
      </c>
      <c r="G95" s="3" t="s">
        <v>3900</v>
      </c>
      <c r="H95" s="12" t="s">
        <v>3899</v>
      </c>
      <c r="I95" s="12" t="s">
        <v>3892</v>
      </c>
      <c r="J95" s="12"/>
      <c r="K95" s="12" t="s">
        <v>3929</v>
      </c>
      <c r="L95" s="12" t="str">
        <f>B95&amp;"号位，主属性固定为生命种族值"</f>
        <v>劈斩·Ⅲ号位，主属性固定为生命种族值</v>
      </c>
      <c r="M95" s="18">
        <v>17</v>
      </c>
      <c r="Q95" s="18">
        <v>0</v>
      </c>
    </row>
    <row r="96" spans="1:17">
      <c r="A96">
        <f t="shared" si="1"/>
        <v>1703403</v>
      </c>
      <c r="B96" s="3" t="s">
        <v>3931</v>
      </c>
      <c r="C96" s="3">
        <v>40</v>
      </c>
      <c r="D96">
        <f t="shared" ref="D96:E96" si="58">D60</f>
        <v>5</v>
      </c>
      <c r="E96">
        <f t="shared" si="58"/>
        <v>4</v>
      </c>
      <c r="F96">
        <f t="shared" si="39"/>
        <v>3</v>
      </c>
      <c r="G96" s="3" t="s">
        <v>3901</v>
      </c>
      <c r="H96" s="12" t="s">
        <v>3899</v>
      </c>
      <c r="I96" s="12" t="s">
        <v>3892</v>
      </c>
      <c r="J96" s="12"/>
      <c r="K96" s="12" t="s">
        <v>3929</v>
      </c>
      <c r="L96" s="12" t="str">
        <f>B96&amp;"号位，主属性固定为生命种族值"</f>
        <v>劈斩·Ⅴ号位，主属性固定为生命种族值</v>
      </c>
      <c r="M96" s="18">
        <v>17</v>
      </c>
      <c r="Q96" s="18">
        <v>0</v>
      </c>
    </row>
    <row r="97" spans="1:17">
      <c r="A97">
        <f t="shared" si="1"/>
        <v>1703404</v>
      </c>
      <c r="B97" s="3" t="s">
        <v>3932</v>
      </c>
      <c r="C97" s="3">
        <v>40</v>
      </c>
      <c r="D97">
        <f t="shared" ref="D97:E97" si="59">D61</f>
        <v>2</v>
      </c>
      <c r="E97">
        <f t="shared" si="59"/>
        <v>4</v>
      </c>
      <c r="F97">
        <f t="shared" si="39"/>
        <v>3</v>
      </c>
      <c r="G97" s="3" t="s">
        <v>3902</v>
      </c>
      <c r="H97" s="12" t="s">
        <v>3899</v>
      </c>
      <c r="I97" s="12" t="s">
        <v>3892</v>
      </c>
      <c r="J97" s="12"/>
      <c r="K97" s="12" t="s">
        <v>3929</v>
      </c>
      <c r="L97" s="12" t="str">
        <f>B97&amp;"号位，主属性从攻击加成、生命加成、防御加成、命中率、闪避率5种属性中随机。"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97" s="18">
        <v>17</v>
      </c>
      <c r="Q97" s="18">
        <v>0</v>
      </c>
    </row>
    <row r="98" spans="1:17">
      <c r="A98">
        <f t="shared" si="1"/>
        <v>1703405</v>
      </c>
      <c r="B98" s="3" t="s">
        <v>3933</v>
      </c>
      <c r="C98" s="3">
        <v>40</v>
      </c>
      <c r="D98">
        <f t="shared" ref="D98:E98" si="60">D62</f>
        <v>4</v>
      </c>
      <c r="E98">
        <f t="shared" si="60"/>
        <v>4</v>
      </c>
      <c r="F98">
        <f t="shared" si="39"/>
        <v>3</v>
      </c>
      <c r="G98" s="3" t="s">
        <v>3903</v>
      </c>
      <c r="H98" s="12" t="s">
        <v>3899</v>
      </c>
      <c r="I98" s="12" t="s">
        <v>3892</v>
      </c>
      <c r="J98" s="12"/>
      <c r="K98" s="12" t="s">
        <v>3929</v>
      </c>
      <c r="L98" s="12" t="str">
        <f>B98&amp;"号位，主属性从攻击加成、生命加成、防御加成、速度4种属性中随机。"</f>
        <v>劈斩·Ⅳ号位，主属性从攻击加成、生命加成、防御加成、速度4种属性中随机。</v>
      </c>
      <c r="M98" s="18">
        <v>17</v>
      </c>
      <c r="Q98" s="18">
        <v>0</v>
      </c>
    </row>
    <row r="99" spans="1:17">
      <c r="A99">
        <f t="shared" si="1"/>
        <v>1703406</v>
      </c>
      <c r="B99" s="3" t="s">
        <v>3934</v>
      </c>
      <c r="C99" s="3">
        <v>40</v>
      </c>
      <c r="D99">
        <f t="shared" ref="D99:E99" si="61">D63</f>
        <v>6</v>
      </c>
      <c r="E99">
        <f t="shared" si="61"/>
        <v>4</v>
      </c>
      <c r="F99">
        <f t="shared" si="39"/>
        <v>3</v>
      </c>
      <c r="G99" s="3" t="s">
        <v>3904</v>
      </c>
      <c r="H99" s="12" t="s">
        <v>3899</v>
      </c>
      <c r="I99" s="12" t="s">
        <v>3892</v>
      </c>
      <c r="J99" s="12"/>
      <c r="K99" s="12" t="s">
        <v>3929</v>
      </c>
      <c r="L99" s="12" t="str">
        <f>B99&amp;"号位，主属性从攻击加成、生命加成、防御加成、暴击率、暴击伤害、暴伤减免6种属性中随机。"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99" s="18">
        <v>17</v>
      </c>
      <c r="Q99" s="18">
        <v>0</v>
      </c>
    </row>
    <row r="100" spans="1:17">
      <c r="A100">
        <f t="shared" si="1"/>
        <v>1703501</v>
      </c>
      <c r="B100" s="3" t="s">
        <v>3928</v>
      </c>
      <c r="C100" s="3">
        <v>70</v>
      </c>
      <c r="D100">
        <f t="shared" ref="D100:E100" si="62">D64</f>
        <v>1</v>
      </c>
      <c r="E100">
        <f t="shared" si="62"/>
        <v>5</v>
      </c>
      <c r="F100">
        <f t="shared" si="39"/>
        <v>3</v>
      </c>
      <c r="G100" s="15" t="s">
        <v>3905</v>
      </c>
      <c r="H100" s="12" t="s">
        <v>3906</v>
      </c>
      <c r="I100" s="12" t="s">
        <v>3907</v>
      </c>
      <c r="J100" s="12"/>
      <c r="K100" s="12" t="s">
        <v>3929</v>
      </c>
      <c r="L100" s="12" t="str">
        <f>B100&amp;"号位，主属性固定为攻击种族值"</f>
        <v>劈斩·Ⅰ号位，主属性固定为攻击种族值</v>
      </c>
      <c r="M100" s="18">
        <v>17</v>
      </c>
      <c r="Q100" s="18">
        <v>0</v>
      </c>
    </row>
    <row r="101" spans="1:17">
      <c r="A101">
        <f t="shared" si="1"/>
        <v>1703502</v>
      </c>
      <c r="B101" s="3" t="s">
        <v>3930</v>
      </c>
      <c r="C101" s="3">
        <v>70</v>
      </c>
      <c r="D101">
        <f t="shared" ref="D101:E101" si="63">D65</f>
        <v>3</v>
      </c>
      <c r="E101">
        <f t="shared" si="63"/>
        <v>5</v>
      </c>
      <c r="F101">
        <f t="shared" si="39"/>
        <v>3</v>
      </c>
      <c r="G101" s="3" t="s">
        <v>3908</v>
      </c>
      <c r="H101" s="12" t="s">
        <v>3906</v>
      </c>
      <c r="I101" s="12" t="s">
        <v>3907</v>
      </c>
      <c r="J101" s="12"/>
      <c r="K101" s="12" t="s">
        <v>3929</v>
      </c>
      <c r="L101" s="12" t="str">
        <f>B101&amp;"号位，主属性固定为生命种族值"</f>
        <v>劈斩·Ⅲ号位，主属性固定为生命种族值</v>
      </c>
      <c r="M101" s="18">
        <v>17</v>
      </c>
      <c r="Q101" s="18">
        <v>0</v>
      </c>
    </row>
    <row r="102" spans="1:17">
      <c r="A102">
        <f t="shared" si="1"/>
        <v>1703503</v>
      </c>
      <c r="B102" s="3" t="s">
        <v>3931</v>
      </c>
      <c r="C102" s="3">
        <v>70</v>
      </c>
      <c r="D102">
        <f t="shared" ref="D102:E102" si="64">D66</f>
        <v>5</v>
      </c>
      <c r="E102">
        <f t="shared" si="64"/>
        <v>5</v>
      </c>
      <c r="F102">
        <f t="shared" si="39"/>
        <v>3</v>
      </c>
      <c r="G102" s="3" t="s">
        <v>3909</v>
      </c>
      <c r="H102" s="12" t="s">
        <v>3906</v>
      </c>
      <c r="I102" s="12" t="s">
        <v>3907</v>
      </c>
      <c r="J102" s="12"/>
      <c r="K102" s="12" t="s">
        <v>3929</v>
      </c>
      <c r="L102" s="12" t="str">
        <f>B102&amp;"号位，主属性固定为生命种族值"</f>
        <v>劈斩·Ⅴ号位，主属性固定为生命种族值</v>
      </c>
      <c r="M102" s="18">
        <v>17</v>
      </c>
      <c r="Q102" s="18">
        <v>0</v>
      </c>
    </row>
    <row r="103" spans="1:17">
      <c r="A103">
        <f t="shared" si="1"/>
        <v>1703504</v>
      </c>
      <c r="B103" s="3" t="s">
        <v>3932</v>
      </c>
      <c r="C103" s="3">
        <v>70</v>
      </c>
      <c r="D103">
        <f t="shared" ref="D103:E103" si="65">D67</f>
        <v>2</v>
      </c>
      <c r="E103">
        <f t="shared" si="65"/>
        <v>5</v>
      </c>
      <c r="F103">
        <f t="shared" si="39"/>
        <v>3</v>
      </c>
      <c r="G103" s="3" t="s">
        <v>3910</v>
      </c>
      <c r="H103" s="12" t="s">
        <v>3906</v>
      </c>
      <c r="I103" s="12" t="s">
        <v>3907</v>
      </c>
      <c r="J103" s="12"/>
      <c r="K103" s="12" t="s">
        <v>3929</v>
      </c>
      <c r="L103" s="12" t="str">
        <f>B103&amp;"号位，主属性从攻击加成、生命加成、防御加成、命中率、闪避率5种属性中随机。"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103" s="18">
        <v>17</v>
      </c>
      <c r="Q103" s="18">
        <v>0</v>
      </c>
    </row>
    <row r="104" spans="1:17">
      <c r="A104">
        <f t="shared" si="1"/>
        <v>1703505</v>
      </c>
      <c r="B104" s="3" t="s">
        <v>3933</v>
      </c>
      <c r="C104" s="3">
        <v>70</v>
      </c>
      <c r="D104">
        <f t="shared" ref="D104:E104" si="66">D68</f>
        <v>4</v>
      </c>
      <c r="E104">
        <f t="shared" si="66"/>
        <v>5</v>
      </c>
      <c r="F104">
        <f t="shared" si="39"/>
        <v>3</v>
      </c>
      <c r="G104" s="3" t="s">
        <v>3911</v>
      </c>
      <c r="H104" s="12" t="s">
        <v>3906</v>
      </c>
      <c r="I104" s="12" t="s">
        <v>3907</v>
      </c>
      <c r="J104" s="12"/>
      <c r="K104" s="12" t="s">
        <v>3929</v>
      </c>
      <c r="L104" s="12" t="str">
        <f>B104&amp;"号位，主属性从攻击加成、生命加成、防御加成、速度4种属性中随机。"</f>
        <v>劈斩·Ⅳ号位，主属性从攻击加成、生命加成、防御加成、速度4种属性中随机。</v>
      </c>
      <c r="M104" s="18">
        <v>17</v>
      </c>
      <c r="Q104" s="18">
        <v>0</v>
      </c>
    </row>
    <row r="105" spans="1:17">
      <c r="A105">
        <f t="shared" ref="A105:A168" si="67">A69+1000</f>
        <v>1703506</v>
      </c>
      <c r="B105" s="3" t="s">
        <v>3934</v>
      </c>
      <c r="C105" s="3">
        <v>70</v>
      </c>
      <c r="D105">
        <f t="shared" ref="D105:E105" si="68">D69</f>
        <v>6</v>
      </c>
      <c r="E105">
        <f t="shared" si="68"/>
        <v>5</v>
      </c>
      <c r="F105">
        <f t="shared" si="39"/>
        <v>3</v>
      </c>
      <c r="G105" s="3" t="s">
        <v>3912</v>
      </c>
      <c r="H105" s="12" t="s">
        <v>3906</v>
      </c>
      <c r="I105" s="12" t="s">
        <v>3907</v>
      </c>
      <c r="J105" s="12"/>
      <c r="K105" s="12" t="s">
        <v>3929</v>
      </c>
      <c r="L105" s="12" t="str">
        <f>B105&amp;"号位，主属性从攻击加成、生命加成、防御加成、暴击率、暴击伤害、暴伤减免6种属性中随机。"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105" s="18">
        <v>17</v>
      </c>
      <c r="Q105" s="18">
        <v>0</v>
      </c>
    </row>
    <row r="106" spans="1:17">
      <c r="A106">
        <f t="shared" si="67"/>
        <v>1703601</v>
      </c>
      <c r="B106" s="3" t="s">
        <v>3928</v>
      </c>
      <c r="C106" s="3">
        <v>105</v>
      </c>
      <c r="D106">
        <f t="shared" ref="D106:E106" si="69">D70</f>
        <v>1</v>
      </c>
      <c r="E106">
        <f t="shared" si="69"/>
        <v>6</v>
      </c>
      <c r="F106">
        <f t="shared" si="39"/>
        <v>3</v>
      </c>
      <c r="G106" s="15" t="s">
        <v>3913</v>
      </c>
      <c r="H106" s="12" t="s">
        <v>3914</v>
      </c>
      <c r="I106" s="12" t="s">
        <v>3915</v>
      </c>
      <c r="J106" s="12"/>
      <c r="K106" s="12" t="s">
        <v>3929</v>
      </c>
      <c r="L106" s="12" t="str">
        <f>B106&amp;"号位，主属性固定为攻击种族值"</f>
        <v>劈斩·Ⅰ号位，主属性固定为攻击种族值</v>
      </c>
      <c r="M106" s="18">
        <v>17</v>
      </c>
      <c r="Q106" s="18">
        <v>0</v>
      </c>
    </row>
    <row r="107" spans="1:17">
      <c r="A107">
        <f t="shared" si="67"/>
        <v>1703602</v>
      </c>
      <c r="B107" s="3" t="s">
        <v>3930</v>
      </c>
      <c r="C107" s="3">
        <v>105</v>
      </c>
      <c r="D107">
        <f t="shared" ref="D107:E107" si="70">D71</f>
        <v>3</v>
      </c>
      <c r="E107">
        <f t="shared" si="70"/>
        <v>6</v>
      </c>
      <c r="F107">
        <f t="shared" si="39"/>
        <v>3</v>
      </c>
      <c r="G107" s="3" t="s">
        <v>3916</v>
      </c>
      <c r="H107" s="12" t="s">
        <v>3914</v>
      </c>
      <c r="I107" s="12" t="s">
        <v>3915</v>
      </c>
      <c r="J107" s="12"/>
      <c r="K107" s="12" t="s">
        <v>3929</v>
      </c>
      <c r="L107" s="12" t="str">
        <f>B107&amp;"号位，主属性固定为生命种族值"</f>
        <v>劈斩·Ⅲ号位，主属性固定为生命种族值</v>
      </c>
      <c r="M107" s="18">
        <v>17</v>
      </c>
      <c r="Q107" s="18">
        <v>0</v>
      </c>
    </row>
    <row r="108" spans="1:17">
      <c r="A108">
        <f t="shared" si="67"/>
        <v>1703603</v>
      </c>
      <c r="B108" s="3" t="s">
        <v>3931</v>
      </c>
      <c r="C108" s="3">
        <v>105</v>
      </c>
      <c r="D108">
        <f t="shared" ref="D108:E108" si="71">D72</f>
        <v>5</v>
      </c>
      <c r="E108">
        <f t="shared" si="71"/>
        <v>6</v>
      </c>
      <c r="F108">
        <f t="shared" si="39"/>
        <v>3</v>
      </c>
      <c r="G108" s="3" t="s">
        <v>3917</v>
      </c>
      <c r="H108" s="12" t="s">
        <v>3914</v>
      </c>
      <c r="I108" s="12" t="s">
        <v>3915</v>
      </c>
      <c r="J108" s="12"/>
      <c r="K108" s="12" t="s">
        <v>3929</v>
      </c>
      <c r="L108" s="12" t="str">
        <f>B108&amp;"号位，主属性固定为生命种族值"</f>
        <v>劈斩·Ⅴ号位，主属性固定为生命种族值</v>
      </c>
      <c r="M108" s="18">
        <v>17</v>
      </c>
      <c r="Q108" s="18">
        <v>0</v>
      </c>
    </row>
    <row r="109" spans="1:17">
      <c r="A109">
        <f t="shared" si="67"/>
        <v>1703604</v>
      </c>
      <c r="B109" s="3" t="s">
        <v>3932</v>
      </c>
      <c r="C109" s="3">
        <v>105</v>
      </c>
      <c r="D109">
        <f t="shared" ref="D109:E109" si="72">D73</f>
        <v>2</v>
      </c>
      <c r="E109">
        <f t="shared" si="72"/>
        <v>6</v>
      </c>
      <c r="F109">
        <f t="shared" si="39"/>
        <v>3</v>
      </c>
      <c r="G109" s="3" t="s">
        <v>3918</v>
      </c>
      <c r="H109" s="12" t="s">
        <v>3914</v>
      </c>
      <c r="I109" s="12" t="s">
        <v>3915</v>
      </c>
      <c r="J109" s="12"/>
      <c r="K109" s="12" t="s">
        <v>3929</v>
      </c>
      <c r="L109" s="12" t="str">
        <f>B109&amp;"号位，主属性从攻击加成、生命加成、防御加成、命中率、闪避率5种属性中随机。"</f>
        <v>劈斩·Ⅱ号位，主属性从攻击加成、生命加成、防御加成、命中率、闪避率5种属性中随机。</v>
      </c>
      <c r="M109" s="18">
        <v>17</v>
      </c>
      <c r="Q109" s="18">
        <v>0</v>
      </c>
    </row>
    <row r="110" spans="1:17">
      <c r="A110">
        <f t="shared" si="67"/>
        <v>1703605</v>
      </c>
      <c r="B110" s="3" t="s">
        <v>3933</v>
      </c>
      <c r="C110" s="3">
        <v>105</v>
      </c>
      <c r="D110">
        <f t="shared" ref="D110:E110" si="73">D74</f>
        <v>4</v>
      </c>
      <c r="E110">
        <f t="shared" si="73"/>
        <v>6</v>
      </c>
      <c r="F110">
        <f t="shared" si="39"/>
        <v>3</v>
      </c>
      <c r="G110" s="3" t="s">
        <v>3919</v>
      </c>
      <c r="H110" s="12" t="s">
        <v>3914</v>
      </c>
      <c r="I110" s="12" t="s">
        <v>3915</v>
      </c>
      <c r="J110" s="12"/>
      <c r="K110" s="12" t="s">
        <v>3929</v>
      </c>
      <c r="L110" s="12" t="str">
        <f>B110&amp;"号位，主属性从攻击加成、生命加成、防御加成、速度4种属性中随机。"</f>
        <v>劈斩·Ⅳ号位，主属性从攻击加成、生命加成、防御加成、速度4种属性中随机。</v>
      </c>
      <c r="M110" s="18">
        <v>17</v>
      </c>
      <c r="Q110" s="18">
        <v>0</v>
      </c>
    </row>
    <row r="111" spans="1:17">
      <c r="A111">
        <f t="shared" si="67"/>
        <v>1703606</v>
      </c>
      <c r="B111" s="3" t="s">
        <v>3934</v>
      </c>
      <c r="C111" s="3">
        <v>105</v>
      </c>
      <c r="D111">
        <f t="shared" ref="D111:E111" si="74">D75</f>
        <v>6</v>
      </c>
      <c r="E111">
        <f t="shared" si="74"/>
        <v>6</v>
      </c>
      <c r="F111">
        <f t="shared" si="39"/>
        <v>3</v>
      </c>
      <c r="G111" s="3" t="s">
        <v>3920</v>
      </c>
      <c r="H111" s="12" t="s">
        <v>3914</v>
      </c>
      <c r="I111" s="12" t="s">
        <v>3915</v>
      </c>
      <c r="J111" s="12"/>
      <c r="K111" s="12" t="s">
        <v>3929</v>
      </c>
      <c r="L111" s="12" t="str">
        <f>B111&amp;"号位，主属性从攻击加成、生命加成、防御加成、暴击率、暴击伤害、暴伤减免6种属性中随机。"</f>
        <v>劈斩·Ⅵ号位，主属性从攻击加成、生命加成、防御加成、暴击率、暴击伤害、暴伤减免6种属性中随机。</v>
      </c>
      <c r="M111" s="18">
        <v>17</v>
      </c>
      <c r="Q111" s="18">
        <v>0</v>
      </c>
    </row>
    <row r="112" spans="1:17" s="18" customFormat="1">
      <c r="A112" s="18">
        <f t="shared" si="67"/>
        <v>1704101</v>
      </c>
      <c r="B112" s="15" t="s">
        <v>3935</v>
      </c>
      <c r="C112" s="15">
        <v>1</v>
      </c>
      <c r="D112" s="18">
        <f t="shared" ref="D112:E112" si="75">D76</f>
        <v>1</v>
      </c>
      <c r="E112" s="18">
        <f t="shared" si="75"/>
        <v>1</v>
      </c>
      <c r="F112" s="18">
        <f t="shared" si="39"/>
        <v>4</v>
      </c>
      <c r="G112" s="15" t="s">
        <v>3869</v>
      </c>
      <c r="H112" s="12" t="s">
        <v>3870</v>
      </c>
      <c r="I112" s="26" t="s">
        <v>3871</v>
      </c>
      <c r="J112" s="26"/>
      <c r="K112" s="12" t="s">
        <v>3936</v>
      </c>
      <c r="L112" s="12" t="str">
        <f>B112&amp;"号位，主属性固定为攻击种族值"</f>
        <v>束木·Ⅰ号位，主属性固定为攻击种族值</v>
      </c>
      <c r="M112" s="18">
        <v>17</v>
      </c>
      <c r="Q112" s="18">
        <v>0</v>
      </c>
    </row>
    <row r="113" spans="1:17">
      <c r="A113">
        <f t="shared" si="67"/>
        <v>1704102</v>
      </c>
      <c r="B113" s="3" t="s">
        <v>3937</v>
      </c>
      <c r="C113" s="3">
        <v>1</v>
      </c>
      <c r="D113">
        <f t="shared" ref="D113:E113" si="76">D77</f>
        <v>3</v>
      </c>
      <c r="E113">
        <f t="shared" si="76"/>
        <v>1</v>
      </c>
      <c r="F113">
        <f t="shared" si="39"/>
        <v>4</v>
      </c>
      <c r="G113" s="3" t="s">
        <v>3874</v>
      </c>
      <c r="H113" s="12" t="s">
        <v>3870</v>
      </c>
      <c r="I113" s="12" t="s">
        <v>3871</v>
      </c>
      <c r="J113" s="12"/>
      <c r="K113" s="12" t="s">
        <v>3936</v>
      </c>
      <c r="L113" s="12" t="str">
        <f>B113&amp;"号位，主属性固定为生命种族值"</f>
        <v>束木·Ⅲ号位，主属性固定为生命种族值</v>
      </c>
      <c r="M113" s="18">
        <v>17</v>
      </c>
      <c r="Q113" s="18">
        <v>0</v>
      </c>
    </row>
    <row r="114" spans="1:17">
      <c r="A114">
        <f t="shared" si="67"/>
        <v>1704103</v>
      </c>
      <c r="B114" s="3" t="s">
        <v>3938</v>
      </c>
      <c r="C114" s="3">
        <v>1</v>
      </c>
      <c r="D114">
        <f t="shared" ref="D114:E114" si="77">D78</f>
        <v>5</v>
      </c>
      <c r="E114">
        <f t="shared" si="77"/>
        <v>1</v>
      </c>
      <c r="F114">
        <f t="shared" si="39"/>
        <v>4</v>
      </c>
      <c r="G114" s="3" t="s">
        <v>3876</v>
      </c>
      <c r="H114" s="12" t="s">
        <v>3870</v>
      </c>
      <c r="I114" s="12" t="s">
        <v>3871</v>
      </c>
      <c r="J114" s="12"/>
      <c r="K114" s="12" t="s">
        <v>3936</v>
      </c>
      <c r="L114" s="12" t="str">
        <f>B114&amp;"号位，主属性固定为生命种族值"</f>
        <v>束木·Ⅴ号位，主属性固定为生命种族值</v>
      </c>
      <c r="M114" s="18">
        <v>17</v>
      </c>
      <c r="Q114" s="18">
        <v>0</v>
      </c>
    </row>
    <row r="115" spans="1:17">
      <c r="A115">
        <f t="shared" si="67"/>
        <v>1704104</v>
      </c>
      <c r="B115" s="3" t="s">
        <v>3939</v>
      </c>
      <c r="C115" s="3">
        <v>1</v>
      </c>
      <c r="D115">
        <f t="shared" ref="D115:E115" si="78">D79</f>
        <v>2</v>
      </c>
      <c r="E115">
        <f t="shared" si="78"/>
        <v>1</v>
      </c>
      <c r="F115">
        <f t="shared" si="39"/>
        <v>4</v>
      </c>
      <c r="G115" s="3" t="s">
        <v>3878</v>
      </c>
      <c r="H115" s="12" t="s">
        <v>3870</v>
      </c>
      <c r="I115" s="12" t="s">
        <v>3871</v>
      </c>
      <c r="J115" s="12"/>
      <c r="K115" s="12" t="s">
        <v>3936</v>
      </c>
      <c r="L115" s="12" t="str">
        <f>B115&amp;"号位，主属性从攻击加成、生命加成、防御加成、命中率、闪避率5种属性中随机。"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15" s="18">
        <v>17</v>
      </c>
      <c r="Q115" s="18">
        <v>0</v>
      </c>
    </row>
    <row r="116" spans="1:17">
      <c r="A116">
        <f t="shared" si="67"/>
        <v>1704105</v>
      </c>
      <c r="B116" s="3" t="s">
        <v>3940</v>
      </c>
      <c r="C116" s="3">
        <v>1</v>
      </c>
      <c r="D116">
        <f t="shared" ref="D116:E116" si="79">D80</f>
        <v>4</v>
      </c>
      <c r="E116">
        <f t="shared" si="79"/>
        <v>1</v>
      </c>
      <c r="F116">
        <f t="shared" si="39"/>
        <v>4</v>
      </c>
      <c r="G116" s="3" t="s">
        <v>3880</v>
      </c>
      <c r="H116" s="12" t="s">
        <v>3870</v>
      </c>
      <c r="I116" s="12" t="s">
        <v>3871</v>
      </c>
      <c r="J116" s="12"/>
      <c r="K116" s="12" t="s">
        <v>3936</v>
      </c>
      <c r="L116" s="12" t="str">
        <f>B116&amp;"号位，主属性从攻击加成、生命加成、防御加成、速度4种属性中随机。"</f>
        <v>束木·Ⅳ号位，主属性从攻击加成、生命加成、防御加成、速度4种属性中随机。</v>
      </c>
      <c r="M116" s="18">
        <v>17</v>
      </c>
      <c r="Q116" s="18">
        <v>0</v>
      </c>
    </row>
    <row r="117" spans="1:17">
      <c r="A117">
        <f t="shared" si="67"/>
        <v>1704106</v>
      </c>
      <c r="B117" s="3" t="s">
        <v>3941</v>
      </c>
      <c r="C117" s="23">
        <v>1</v>
      </c>
      <c r="D117">
        <f t="shared" ref="D117:E117" si="80">D81</f>
        <v>6</v>
      </c>
      <c r="E117">
        <f t="shared" si="80"/>
        <v>1</v>
      </c>
      <c r="F117">
        <f t="shared" si="39"/>
        <v>4</v>
      </c>
      <c r="G117" s="3" t="s">
        <v>3882</v>
      </c>
      <c r="H117" s="12" t="s">
        <v>3870</v>
      </c>
      <c r="I117" s="12" t="s">
        <v>3871</v>
      </c>
      <c r="J117" s="12"/>
      <c r="K117" s="12" t="s">
        <v>3936</v>
      </c>
      <c r="L117" s="12" t="str">
        <f>B117&amp;"号位，主属性从攻击加成、生命加成、防御加成、暴击率、暴击伤害、暴伤减免6种属性中随机。"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17" s="18">
        <v>17</v>
      </c>
      <c r="Q117" s="18">
        <v>0</v>
      </c>
    </row>
    <row r="118" spans="1:17">
      <c r="A118">
        <f t="shared" si="67"/>
        <v>1704201</v>
      </c>
      <c r="B118" s="3" t="s">
        <v>3935</v>
      </c>
      <c r="C118" s="3">
        <v>5</v>
      </c>
      <c r="D118">
        <f t="shared" ref="D118:E118" si="81">D82</f>
        <v>1</v>
      </c>
      <c r="E118">
        <f t="shared" si="81"/>
        <v>2</v>
      </c>
      <c r="F118">
        <f t="shared" si="39"/>
        <v>4</v>
      </c>
      <c r="G118" s="15" t="s">
        <v>3883</v>
      </c>
      <c r="H118" s="12" t="s">
        <v>3884</v>
      </c>
      <c r="I118" s="12" t="s">
        <v>3871</v>
      </c>
      <c r="J118" s="12"/>
      <c r="K118" s="12" t="s">
        <v>3936</v>
      </c>
      <c r="L118" s="12" t="str">
        <f>B118&amp;"号位，主属性固定为攻击种族值"</f>
        <v>束木·Ⅰ号位，主属性固定为攻击种族值</v>
      </c>
      <c r="M118" s="18">
        <v>17</v>
      </c>
      <c r="Q118" s="18">
        <v>0</v>
      </c>
    </row>
    <row r="119" spans="1:17">
      <c r="A119">
        <f t="shared" si="67"/>
        <v>1704202</v>
      </c>
      <c r="B119" s="3" t="s">
        <v>3937</v>
      </c>
      <c r="C119" s="3">
        <v>5</v>
      </c>
      <c r="D119">
        <f t="shared" ref="D119:E119" si="82">D83</f>
        <v>3</v>
      </c>
      <c r="E119">
        <f t="shared" si="82"/>
        <v>2</v>
      </c>
      <c r="F119">
        <f t="shared" si="39"/>
        <v>4</v>
      </c>
      <c r="G119" s="3" t="s">
        <v>3885</v>
      </c>
      <c r="H119" s="12" t="s">
        <v>3884</v>
      </c>
      <c r="I119" s="12" t="s">
        <v>3871</v>
      </c>
      <c r="J119" s="12"/>
      <c r="K119" s="12" t="s">
        <v>3936</v>
      </c>
      <c r="L119" s="12" t="str">
        <f>B119&amp;"号位，主属性固定为生命种族值"</f>
        <v>束木·Ⅲ号位，主属性固定为生命种族值</v>
      </c>
      <c r="M119" s="18">
        <v>17</v>
      </c>
      <c r="Q119" s="18">
        <v>0</v>
      </c>
    </row>
    <row r="120" spans="1:17">
      <c r="A120">
        <f t="shared" si="67"/>
        <v>1704203</v>
      </c>
      <c r="B120" s="3" t="s">
        <v>3938</v>
      </c>
      <c r="C120" s="3">
        <v>5</v>
      </c>
      <c r="D120">
        <f t="shared" ref="D120:E120" si="83">D84</f>
        <v>5</v>
      </c>
      <c r="E120">
        <f t="shared" si="83"/>
        <v>2</v>
      </c>
      <c r="F120">
        <f t="shared" si="39"/>
        <v>4</v>
      </c>
      <c r="G120" s="3" t="s">
        <v>3886</v>
      </c>
      <c r="H120" s="12" t="s">
        <v>3884</v>
      </c>
      <c r="I120" s="12" t="s">
        <v>3871</v>
      </c>
      <c r="J120" s="12"/>
      <c r="K120" s="12" t="s">
        <v>3936</v>
      </c>
      <c r="L120" s="12" t="str">
        <f>B120&amp;"号位，主属性固定为生命种族值"</f>
        <v>束木·Ⅴ号位，主属性固定为生命种族值</v>
      </c>
      <c r="M120" s="18">
        <v>17</v>
      </c>
      <c r="Q120" s="18">
        <v>0</v>
      </c>
    </row>
    <row r="121" spans="1:17">
      <c r="A121">
        <f t="shared" si="67"/>
        <v>1704204</v>
      </c>
      <c r="B121" s="3" t="s">
        <v>3939</v>
      </c>
      <c r="C121" s="3">
        <v>5</v>
      </c>
      <c r="D121">
        <f t="shared" ref="D121:E121" si="84">D85</f>
        <v>2</v>
      </c>
      <c r="E121">
        <f t="shared" si="84"/>
        <v>2</v>
      </c>
      <c r="F121">
        <f t="shared" si="39"/>
        <v>4</v>
      </c>
      <c r="G121" s="3" t="s">
        <v>3887</v>
      </c>
      <c r="H121" s="12" t="s">
        <v>3884</v>
      </c>
      <c r="I121" s="12" t="s">
        <v>3871</v>
      </c>
      <c r="J121" s="12"/>
      <c r="K121" s="12" t="s">
        <v>3936</v>
      </c>
      <c r="L121" s="12" t="str">
        <f>B121&amp;"号位，主属性从攻击加成、生命加成、防御加成、命中率、闪避率5种属性中随机。"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21" s="18">
        <v>17</v>
      </c>
      <c r="Q121" s="18">
        <v>0</v>
      </c>
    </row>
    <row r="122" spans="1:17">
      <c r="A122">
        <f t="shared" si="67"/>
        <v>1704205</v>
      </c>
      <c r="B122" s="3" t="s">
        <v>3940</v>
      </c>
      <c r="C122" s="3">
        <v>5</v>
      </c>
      <c r="D122">
        <f t="shared" ref="D122:E122" si="85">D86</f>
        <v>4</v>
      </c>
      <c r="E122">
        <f t="shared" si="85"/>
        <v>2</v>
      </c>
      <c r="F122">
        <f t="shared" si="39"/>
        <v>4</v>
      </c>
      <c r="G122" s="3" t="s">
        <v>3888</v>
      </c>
      <c r="H122" s="12" t="s">
        <v>3884</v>
      </c>
      <c r="I122" s="12" t="s">
        <v>3871</v>
      </c>
      <c r="J122" s="12"/>
      <c r="K122" s="12" t="s">
        <v>3936</v>
      </c>
      <c r="L122" s="12" t="str">
        <f>B122&amp;"号位，主属性从攻击加成、生命加成、防御加成、速度4种属性中随机。"</f>
        <v>束木·Ⅳ号位，主属性从攻击加成、生命加成、防御加成、速度4种属性中随机。</v>
      </c>
      <c r="M122" s="18">
        <v>17</v>
      </c>
      <c r="Q122" s="18">
        <v>0</v>
      </c>
    </row>
    <row r="123" spans="1:17">
      <c r="A123">
        <f t="shared" si="67"/>
        <v>1704206</v>
      </c>
      <c r="B123" s="3" t="s">
        <v>3941</v>
      </c>
      <c r="C123" s="3">
        <v>5</v>
      </c>
      <c r="D123">
        <f t="shared" ref="D123:E123" si="86">D87</f>
        <v>6</v>
      </c>
      <c r="E123">
        <f t="shared" si="86"/>
        <v>2</v>
      </c>
      <c r="F123">
        <f t="shared" si="39"/>
        <v>4</v>
      </c>
      <c r="G123" s="3" t="s">
        <v>3889</v>
      </c>
      <c r="H123" s="12" t="s">
        <v>3884</v>
      </c>
      <c r="I123" s="12" t="s">
        <v>3871</v>
      </c>
      <c r="J123" s="12"/>
      <c r="K123" s="12" t="s">
        <v>3936</v>
      </c>
      <c r="L123" s="12" t="str">
        <f>B123&amp;"号位，主属性从攻击加成、生命加成、防御加成、暴击率、暴击伤害、暴伤减免6种属性中随机。"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23" s="18">
        <v>17</v>
      </c>
      <c r="Q123" s="18">
        <v>0</v>
      </c>
    </row>
    <row r="124" spans="1:17">
      <c r="A124">
        <f t="shared" si="67"/>
        <v>1704301</v>
      </c>
      <c r="B124" s="3" t="s">
        <v>3935</v>
      </c>
      <c r="C124" s="3">
        <v>20</v>
      </c>
      <c r="D124">
        <f t="shared" ref="D124:E124" si="87">D88</f>
        <v>1</v>
      </c>
      <c r="E124">
        <f t="shared" si="87"/>
        <v>3</v>
      </c>
      <c r="F124">
        <f t="shared" si="39"/>
        <v>4</v>
      </c>
      <c r="G124" s="15" t="s">
        <v>3890</v>
      </c>
      <c r="H124" s="12" t="s">
        <v>3891</v>
      </c>
      <c r="I124" s="12" t="s">
        <v>3892</v>
      </c>
      <c r="J124" s="12"/>
      <c r="K124" s="12" t="s">
        <v>3936</v>
      </c>
      <c r="L124" s="12" t="str">
        <f>B124&amp;"号位，主属性固定为攻击种族值"</f>
        <v>束木·Ⅰ号位，主属性固定为攻击种族值</v>
      </c>
      <c r="M124" s="18">
        <v>17</v>
      </c>
      <c r="Q124" s="18">
        <v>0</v>
      </c>
    </row>
    <row r="125" spans="1:17">
      <c r="A125">
        <f t="shared" si="67"/>
        <v>1704302</v>
      </c>
      <c r="B125" s="3" t="s">
        <v>3937</v>
      </c>
      <c r="C125" s="3">
        <v>20</v>
      </c>
      <c r="D125">
        <f t="shared" ref="D125:E125" si="88">D89</f>
        <v>3</v>
      </c>
      <c r="E125">
        <f t="shared" si="88"/>
        <v>3</v>
      </c>
      <c r="F125">
        <f t="shared" si="39"/>
        <v>4</v>
      </c>
      <c r="G125" s="3" t="s">
        <v>3893</v>
      </c>
      <c r="H125" s="12" t="s">
        <v>3891</v>
      </c>
      <c r="I125" s="12" t="s">
        <v>3892</v>
      </c>
      <c r="J125" s="12"/>
      <c r="K125" s="12" t="s">
        <v>3936</v>
      </c>
      <c r="L125" s="12" t="str">
        <f>B125&amp;"号位，主属性固定为生命种族值"</f>
        <v>束木·Ⅲ号位，主属性固定为生命种族值</v>
      </c>
      <c r="M125" s="18">
        <v>17</v>
      </c>
      <c r="Q125" s="18">
        <v>0</v>
      </c>
    </row>
    <row r="126" spans="1:17">
      <c r="A126">
        <f t="shared" si="67"/>
        <v>1704303</v>
      </c>
      <c r="B126" s="3" t="s">
        <v>3938</v>
      </c>
      <c r="C126" s="3">
        <v>20</v>
      </c>
      <c r="D126">
        <f t="shared" ref="D126:E126" si="89">D90</f>
        <v>5</v>
      </c>
      <c r="E126">
        <f t="shared" si="89"/>
        <v>3</v>
      </c>
      <c r="F126">
        <f t="shared" si="39"/>
        <v>4</v>
      </c>
      <c r="G126" s="3" t="s">
        <v>3894</v>
      </c>
      <c r="H126" s="12" t="s">
        <v>3891</v>
      </c>
      <c r="I126" s="12" t="s">
        <v>3892</v>
      </c>
      <c r="J126" s="12"/>
      <c r="K126" s="12" t="s">
        <v>3936</v>
      </c>
      <c r="L126" s="12" t="str">
        <f>B126&amp;"号位，主属性固定为生命种族值"</f>
        <v>束木·Ⅴ号位，主属性固定为生命种族值</v>
      </c>
      <c r="M126" s="18">
        <v>17</v>
      </c>
      <c r="Q126" s="18">
        <v>0</v>
      </c>
    </row>
    <row r="127" spans="1:17">
      <c r="A127">
        <f t="shared" si="67"/>
        <v>1704304</v>
      </c>
      <c r="B127" s="3" t="s">
        <v>3939</v>
      </c>
      <c r="C127" s="3">
        <v>20</v>
      </c>
      <c r="D127">
        <f t="shared" ref="D127:E127" si="90">D91</f>
        <v>2</v>
      </c>
      <c r="E127">
        <f t="shared" si="90"/>
        <v>3</v>
      </c>
      <c r="F127">
        <f t="shared" si="39"/>
        <v>4</v>
      </c>
      <c r="G127" s="3" t="s">
        <v>3895</v>
      </c>
      <c r="H127" s="12" t="s">
        <v>3891</v>
      </c>
      <c r="I127" s="12" t="s">
        <v>3892</v>
      </c>
      <c r="J127" s="12"/>
      <c r="K127" s="12" t="s">
        <v>3936</v>
      </c>
      <c r="L127" s="12" t="str">
        <f>B127&amp;"号位，主属性从攻击加成、生命加成、防御加成、命中率、闪避率5种属性中随机。"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27" s="18">
        <v>17</v>
      </c>
      <c r="Q127" s="18">
        <v>0</v>
      </c>
    </row>
    <row r="128" spans="1:17">
      <c r="A128">
        <f t="shared" si="67"/>
        <v>1704305</v>
      </c>
      <c r="B128" s="3" t="s">
        <v>3940</v>
      </c>
      <c r="C128" s="3">
        <v>20</v>
      </c>
      <c r="D128">
        <f t="shared" ref="D128:E128" si="91">D92</f>
        <v>4</v>
      </c>
      <c r="E128">
        <f t="shared" si="91"/>
        <v>3</v>
      </c>
      <c r="F128">
        <f t="shared" si="39"/>
        <v>4</v>
      </c>
      <c r="G128" s="3" t="s">
        <v>3896</v>
      </c>
      <c r="H128" s="12" t="s">
        <v>3891</v>
      </c>
      <c r="I128" s="12" t="s">
        <v>3892</v>
      </c>
      <c r="J128" s="12"/>
      <c r="K128" s="12" t="s">
        <v>3936</v>
      </c>
      <c r="L128" s="12" t="str">
        <f>B128&amp;"号位，主属性从攻击加成、生命加成、防御加成、速度4种属性中随机。"</f>
        <v>束木·Ⅳ号位，主属性从攻击加成、生命加成、防御加成、速度4种属性中随机。</v>
      </c>
      <c r="M128" s="18">
        <v>17</v>
      </c>
      <c r="Q128" s="18">
        <v>0</v>
      </c>
    </row>
    <row r="129" spans="1:17">
      <c r="A129">
        <f t="shared" si="67"/>
        <v>1704306</v>
      </c>
      <c r="B129" s="3" t="s">
        <v>3941</v>
      </c>
      <c r="C129" s="3">
        <v>20</v>
      </c>
      <c r="D129">
        <f t="shared" ref="D129:E129" si="92">D93</f>
        <v>6</v>
      </c>
      <c r="E129">
        <f t="shared" si="92"/>
        <v>3</v>
      </c>
      <c r="F129">
        <f t="shared" si="39"/>
        <v>4</v>
      </c>
      <c r="G129" s="3" t="s">
        <v>3897</v>
      </c>
      <c r="H129" s="12" t="s">
        <v>3891</v>
      </c>
      <c r="I129" s="12" t="s">
        <v>3892</v>
      </c>
      <c r="J129" s="12"/>
      <c r="K129" s="12" t="s">
        <v>3936</v>
      </c>
      <c r="L129" s="12" t="str">
        <f>B129&amp;"号位，主属性从攻击加成、生命加成、防御加成、暴击率、暴击伤害、暴伤减免6种属性中随机。"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29" s="18">
        <v>17</v>
      </c>
      <c r="Q129" s="18">
        <v>0</v>
      </c>
    </row>
    <row r="130" spans="1:17">
      <c r="A130">
        <f t="shared" si="67"/>
        <v>1704401</v>
      </c>
      <c r="B130" s="3" t="s">
        <v>3935</v>
      </c>
      <c r="C130" s="3">
        <v>40</v>
      </c>
      <c r="D130">
        <f t="shared" ref="D130:E130" si="93">D94</f>
        <v>1</v>
      </c>
      <c r="E130">
        <f t="shared" si="93"/>
        <v>4</v>
      </c>
      <c r="F130">
        <f t="shared" si="39"/>
        <v>4</v>
      </c>
      <c r="G130" s="15" t="s">
        <v>3898</v>
      </c>
      <c r="H130" s="12" t="s">
        <v>3899</v>
      </c>
      <c r="I130" s="12" t="s">
        <v>3892</v>
      </c>
      <c r="J130" s="12"/>
      <c r="K130" s="12" t="s">
        <v>3936</v>
      </c>
      <c r="L130" s="12" t="str">
        <f>B130&amp;"号位，主属性固定为攻击种族值"</f>
        <v>束木·Ⅰ号位，主属性固定为攻击种族值</v>
      </c>
      <c r="M130" s="18">
        <v>17</v>
      </c>
      <c r="Q130" s="18">
        <v>0</v>
      </c>
    </row>
    <row r="131" spans="1:17">
      <c r="A131">
        <f t="shared" si="67"/>
        <v>1704402</v>
      </c>
      <c r="B131" s="3" t="s">
        <v>3937</v>
      </c>
      <c r="C131" s="3">
        <v>40</v>
      </c>
      <c r="D131">
        <f t="shared" ref="D131:E131" si="94">D95</f>
        <v>3</v>
      </c>
      <c r="E131">
        <f t="shared" si="94"/>
        <v>4</v>
      </c>
      <c r="F131">
        <f t="shared" si="39"/>
        <v>4</v>
      </c>
      <c r="G131" s="3" t="s">
        <v>3900</v>
      </c>
      <c r="H131" s="12" t="s">
        <v>3899</v>
      </c>
      <c r="I131" s="12" t="s">
        <v>3892</v>
      </c>
      <c r="J131" s="12"/>
      <c r="K131" s="12" t="s">
        <v>3936</v>
      </c>
      <c r="L131" s="12" t="str">
        <f>B131&amp;"号位，主属性固定为生命种族值"</f>
        <v>束木·Ⅲ号位，主属性固定为生命种族值</v>
      </c>
      <c r="M131" s="18">
        <v>17</v>
      </c>
      <c r="Q131" s="18">
        <v>0</v>
      </c>
    </row>
    <row r="132" spans="1:17">
      <c r="A132">
        <f t="shared" si="67"/>
        <v>1704403</v>
      </c>
      <c r="B132" s="3" t="s">
        <v>3938</v>
      </c>
      <c r="C132" s="3">
        <v>40</v>
      </c>
      <c r="D132">
        <f t="shared" ref="D132:E132" si="95">D96</f>
        <v>5</v>
      </c>
      <c r="E132">
        <f t="shared" si="95"/>
        <v>4</v>
      </c>
      <c r="F132">
        <f t="shared" si="39"/>
        <v>4</v>
      </c>
      <c r="G132" s="3" t="s">
        <v>3901</v>
      </c>
      <c r="H132" s="12" t="s">
        <v>3899</v>
      </c>
      <c r="I132" s="12" t="s">
        <v>3892</v>
      </c>
      <c r="J132" s="12"/>
      <c r="K132" s="12" t="s">
        <v>3936</v>
      </c>
      <c r="L132" s="12" t="str">
        <f>B132&amp;"号位，主属性固定为生命种族值"</f>
        <v>束木·Ⅴ号位，主属性固定为生命种族值</v>
      </c>
      <c r="M132" s="18">
        <v>17</v>
      </c>
      <c r="Q132" s="18">
        <v>0</v>
      </c>
    </row>
    <row r="133" spans="1:17">
      <c r="A133">
        <f t="shared" si="67"/>
        <v>1704404</v>
      </c>
      <c r="B133" s="3" t="s">
        <v>3939</v>
      </c>
      <c r="C133" s="3">
        <v>40</v>
      </c>
      <c r="D133">
        <f t="shared" ref="D133:E133" si="96">D97</f>
        <v>2</v>
      </c>
      <c r="E133">
        <f t="shared" si="96"/>
        <v>4</v>
      </c>
      <c r="F133">
        <f t="shared" si="39"/>
        <v>4</v>
      </c>
      <c r="G133" s="3" t="s">
        <v>3902</v>
      </c>
      <c r="H133" s="12" t="s">
        <v>3899</v>
      </c>
      <c r="I133" s="12" t="s">
        <v>3892</v>
      </c>
      <c r="J133" s="12"/>
      <c r="K133" s="12" t="s">
        <v>3936</v>
      </c>
      <c r="L133" s="12" t="str">
        <f>B133&amp;"号位，主属性从攻击加成、生命加成、防御加成、命中率、闪避率5种属性中随机。"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33" s="18">
        <v>17</v>
      </c>
      <c r="Q133" s="18">
        <v>0</v>
      </c>
    </row>
    <row r="134" spans="1:17">
      <c r="A134">
        <f t="shared" si="67"/>
        <v>1704405</v>
      </c>
      <c r="B134" s="3" t="s">
        <v>3940</v>
      </c>
      <c r="C134" s="3">
        <v>40</v>
      </c>
      <c r="D134">
        <f t="shared" ref="D134:E134" si="97">D98</f>
        <v>4</v>
      </c>
      <c r="E134">
        <f t="shared" si="97"/>
        <v>4</v>
      </c>
      <c r="F134">
        <f t="shared" si="39"/>
        <v>4</v>
      </c>
      <c r="G134" s="3" t="s">
        <v>3903</v>
      </c>
      <c r="H134" s="12" t="s">
        <v>3899</v>
      </c>
      <c r="I134" s="12" t="s">
        <v>3892</v>
      </c>
      <c r="J134" s="12"/>
      <c r="K134" s="12" t="s">
        <v>3936</v>
      </c>
      <c r="L134" s="12" t="str">
        <f>B134&amp;"号位，主属性从攻击加成、生命加成、防御加成、速度4种属性中随机。"</f>
        <v>束木·Ⅳ号位，主属性从攻击加成、生命加成、防御加成、速度4种属性中随机。</v>
      </c>
      <c r="M134" s="18">
        <v>17</v>
      </c>
      <c r="Q134" s="18">
        <v>0</v>
      </c>
    </row>
    <row r="135" spans="1:17">
      <c r="A135">
        <f t="shared" si="67"/>
        <v>1704406</v>
      </c>
      <c r="B135" s="3" t="s">
        <v>3941</v>
      </c>
      <c r="C135" s="3">
        <v>40</v>
      </c>
      <c r="D135">
        <f t="shared" ref="D135:E135" si="98">D99</f>
        <v>6</v>
      </c>
      <c r="E135">
        <f t="shared" si="98"/>
        <v>4</v>
      </c>
      <c r="F135">
        <f t="shared" si="39"/>
        <v>4</v>
      </c>
      <c r="G135" s="3" t="s">
        <v>3904</v>
      </c>
      <c r="H135" s="12" t="s">
        <v>3899</v>
      </c>
      <c r="I135" s="12" t="s">
        <v>3892</v>
      </c>
      <c r="J135" s="12"/>
      <c r="K135" s="12" t="s">
        <v>3936</v>
      </c>
      <c r="L135" s="12" t="str">
        <f>B135&amp;"号位，主属性从攻击加成、生命加成、防御加成、暴击率、暴击伤害、暴伤减免6种属性中随机。"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35" s="18">
        <v>17</v>
      </c>
      <c r="Q135" s="18">
        <v>0</v>
      </c>
    </row>
    <row r="136" spans="1:17">
      <c r="A136">
        <f t="shared" si="67"/>
        <v>1704501</v>
      </c>
      <c r="B136" s="3" t="s">
        <v>3935</v>
      </c>
      <c r="C136" s="3">
        <v>70</v>
      </c>
      <c r="D136">
        <f t="shared" ref="D136:E136" si="99">D100</f>
        <v>1</v>
      </c>
      <c r="E136">
        <f t="shared" si="99"/>
        <v>5</v>
      </c>
      <c r="F136">
        <f t="shared" si="39"/>
        <v>4</v>
      </c>
      <c r="G136" s="15" t="s">
        <v>3905</v>
      </c>
      <c r="H136" s="12" t="s">
        <v>3906</v>
      </c>
      <c r="I136" s="12" t="s">
        <v>3907</v>
      </c>
      <c r="J136" s="12"/>
      <c r="K136" s="12" t="s">
        <v>3936</v>
      </c>
      <c r="L136" s="12" t="str">
        <f>B136&amp;"号位，主属性固定为攻击种族值"</f>
        <v>束木·Ⅰ号位，主属性固定为攻击种族值</v>
      </c>
      <c r="M136" s="18">
        <v>17</v>
      </c>
      <c r="Q136" s="18">
        <v>0</v>
      </c>
    </row>
    <row r="137" spans="1:17">
      <c r="A137">
        <f t="shared" si="67"/>
        <v>1704502</v>
      </c>
      <c r="B137" s="3" t="s">
        <v>3937</v>
      </c>
      <c r="C137" s="3">
        <v>70</v>
      </c>
      <c r="D137">
        <f t="shared" ref="D137:E137" si="100">D101</f>
        <v>3</v>
      </c>
      <c r="E137">
        <f t="shared" si="100"/>
        <v>5</v>
      </c>
      <c r="F137">
        <f t="shared" si="39"/>
        <v>4</v>
      </c>
      <c r="G137" s="3" t="s">
        <v>3908</v>
      </c>
      <c r="H137" s="12" t="s">
        <v>3906</v>
      </c>
      <c r="I137" s="12" t="s">
        <v>3907</v>
      </c>
      <c r="J137" s="12"/>
      <c r="K137" s="12" t="s">
        <v>3936</v>
      </c>
      <c r="L137" s="12" t="str">
        <f>B137&amp;"号位，主属性固定为生命种族值"</f>
        <v>束木·Ⅲ号位，主属性固定为生命种族值</v>
      </c>
      <c r="M137" s="18">
        <v>17</v>
      </c>
      <c r="Q137" s="18">
        <v>0</v>
      </c>
    </row>
    <row r="138" spans="1:17">
      <c r="A138">
        <f t="shared" si="67"/>
        <v>1704503</v>
      </c>
      <c r="B138" s="3" t="s">
        <v>3938</v>
      </c>
      <c r="C138" s="3">
        <v>70</v>
      </c>
      <c r="D138">
        <f t="shared" ref="D138:E138" si="101">D102</f>
        <v>5</v>
      </c>
      <c r="E138">
        <f t="shared" si="101"/>
        <v>5</v>
      </c>
      <c r="F138">
        <f t="shared" si="39"/>
        <v>4</v>
      </c>
      <c r="G138" s="3" t="s">
        <v>3909</v>
      </c>
      <c r="H138" s="12" t="s">
        <v>3906</v>
      </c>
      <c r="I138" s="12" t="s">
        <v>3907</v>
      </c>
      <c r="J138" s="12"/>
      <c r="K138" s="12" t="s">
        <v>3936</v>
      </c>
      <c r="L138" s="12" t="str">
        <f>B138&amp;"号位，主属性固定为生命种族值"</f>
        <v>束木·Ⅴ号位，主属性固定为生命种族值</v>
      </c>
      <c r="M138" s="18">
        <v>17</v>
      </c>
      <c r="Q138" s="18">
        <v>0</v>
      </c>
    </row>
    <row r="139" spans="1:17">
      <c r="A139">
        <f t="shared" si="67"/>
        <v>1704504</v>
      </c>
      <c r="B139" s="3" t="s">
        <v>3939</v>
      </c>
      <c r="C139" s="3">
        <v>70</v>
      </c>
      <c r="D139">
        <f t="shared" ref="D139:E139" si="102">D103</f>
        <v>2</v>
      </c>
      <c r="E139">
        <f t="shared" si="102"/>
        <v>5</v>
      </c>
      <c r="F139">
        <f t="shared" si="39"/>
        <v>4</v>
      </c>
      <c r="G139" s="3" t="s">
        <v>3910</v>
      </c>
      <c r="H139" s="12" t="s">
        <v>3906</v>
      </c>
      <c r="I139" s="12" t="s">
        <v>3907</v>
      </c>
      <c r="J139" s="12"/>
      <c r="K139" s="12" t="s">
        <v>3936</v>
      </c>
      <c r="L139" s="12" t="str">
        <f>B139&amp;"号位，主属性从攻击加成、生命加成、防御加成、命中率、闪避率5种属性中随机。"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39" s="18">
        <v>17</v>
      </c>
      <c r="Q139" s="18">
        <v>0</v>
      </c>
    </row>
    <row r="140" spans="1:17">
      <c r="A140">
        <f t="shared" si="67"/>
        <v>1704505</v>
      </c>
      <c r="B140" s="3" t="s">
        <v>3940</v>
      </c>
      <c r="C140" s="3">
        <v>70</v>
      </c>
      <c r="D140">
        <f t="shared" ref="D140:E140" si="103">D104</f>
        <v>4</v>
      </c>
      <c r="E140">
        <f t="shared" si="103"/>
        <v>5</v>
      </c>
      <c r="F140">
        <f t="shared" si="39"/>
        <v>4</v>
      </c>
      <c r="G140" s="3" t="s">
        <v>3911</v>
      </c>
      <c r="H140" s="12" t="s">
        <v>3906</v>
      </c>
      <c r="I140" s="12" t="s">
        <v>3907</v>
      </c>
      <c r="J140" s="12"/>
      <c r="K140" s="12" t="s">
        <v>3936</v>
      </c>
      <c r="L140" s="12" t="str">
        <f>B140&amp;"号位，主属性从攻击加成、生命加成、防御加成、速度4种属性中随机。"</f>
        <v>束木·Ⅳ号位，主属性从攻击加成、生命加成、防御加成、速度4种属性中随机。</v>
      </c>
      <c r="M140" s="18">
        <v>17</v>
      </c>
      <c r="Q140" s="18">
        <v>0</v>
      </c>
    </row>
    <row r="141" spans="1:17">
      <c r="A141">
        <f t="shared" si="67"/>
        <v>1704506</v>
      </c>
      <c r="B141" s="3" t="s">
        <v>3941</v>
      </c>
      <c r="C141" s="3">
        <v>70</v>
      </c>
      <c r="D141">
        <f t="shared" ref="D141:E141" si="104">D105</f>
        <v>6</v>
      </c>
      <c r="E141">
        <f t="shared" si="104"/>
        <v>5</v>
      </c>
      <c r="F141">
        <f t="shared" ref="F141:F204" si="105">F105+1</f>
        <v>4</v>
      </c>
      <c r="G141" s="3" t="s">
        <v>3912</v>
      </c>
      <c r="H141" s="12" t="s">
        <v>3906</v>
      </c>
      <c r="I141" s="12" t="s">
        <v>3907</v>
      </c>
      <c r="J141" s="12"/>
      <c r="K141" s="12" t="s">
        <v>3936</v>
      </c>
      <c r="L141" s="12" t="str">
        <f>B141&amp;"号位，主属性从攻击加成、生命加成、防御加成、暴击率、暴击伤害、暴伤减免6种属性中随机。"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41" s="18">
        <v>17</v>
      </c>
      <c r="Q141" s="18">
        <v>0</v>
      </c>
    </row>
    <row r="142" spans="1:17">
      <c r="A142">
        <f t="shared" si="67"/>
        <v>1704601</v>
      </c>
      <c r="B142" s="3" t="s">
        <v>3935</v>
      </c>
      <c r="C142" s="3">
        <v>105</v>
      </c>
      <c r="D142">
        <f t="shared" ref="D142:E142" si="106">D106</f>
        <v>1</v>
      </c>
      <c r="E142">
        <f t="shared" si="106"/>
        <v>6</v>
      </c>
      <c r="F142">
        <f t="shared" si="105"/>
        <v>4</v>
      </c>
      <c r="G142" s="15" t="s">
        <v>3913</v>
      </c>
      <c r="H142" s="12" t="s">
        <v>3914</v>
      </c>
      <c r="I142" s="12" t="s">
        <v>3915</v>
      </c>
      <c r="J142" s="12"/>
      <c r="K142" s="12" t="s">
        <v>3936</v>
      </c>
      <c r="L142" s="12" t="str">
        <f>B142&amp;"号位，主属性固定为攻击种族值"</f>
        <v>束木·Ⅰ号位，主属性固定为攻击种族值</v>
      </c>
      <c r="M142" s="18">
        <v>17</v>
      </c>
      <c r="Q142" s="18">
        <v>0</v>
      </c>
    </row>
    <row r="143" spans="1:17">
      <c r="A143">
        <f t="shared" si="67"/>
        <v>1704602</v>
      </c>
      <c r="B143" s="3" t="s">
        <v>3937</v>
      </c>
      <c r="C143" s="3">
        <v>105</v>
      </c>
      <c r="D143">
        <f t="shared" ref="D143:E143" si="107">D107</f>
        <v>3</v>
      </c>
      <c r="E143">
        <f t="shared" si="107"/>
        <v>6</v>
      </c>
      <c r="F143">
        <f t="shared" si="105"/>
        <v>4</v>
      </c>
      <c r="G143" s="3" t="s">
        <v>3916</v>
      </c>
      <c r="H143" s="12" t="s">
        <v>3914</v>
      </c>
      <c r="I143" s="12" t="s">
        <v>3915</v>
      </c>
      <c r="J143" s="12"/>
      <c r="K143" s="12" t="s">
        <v>3936</v>
      </c>
      <c r="L143" s="12" t="str">
        <f>B143&amp;"号位，主属性固定为生命种族值"</f>
        <v>束木·Ⅲ号位，主属性固定为生命种族值</v>
      </c>
      <c r="M143" s="18">
        <v>17</v>
      </c>
      <c r="Q143" s="18">
        <v>0</v>
      </c>
    </row>
    <row r="144" spans="1:17">
      <c r="A144">
        <f t="shared" si="67"/>
        <v>1704603</v>
      </c>
      <c r="B144" s="3" t="s">
        <v>3938</v>
      </c>
      <c r="C144" s="3">
        <v>105</v>
      </c>
      <c r="D144">
        <f t="shared" ref="D144:E144" si="108">D108</f>
        <v>5</v>
      </c>
      <c r="E144">
        <f t="shared" si="108"/>
        <v>6</v>
      </c>
      <c r="F144">
        <f t="shared" si="105"/>
        <v>4</v>
      </c>
      <c r="G144" s="3" t="s">
        <v>3917</v>
      </c>
      <c r="H144" s="12" t="s">
        <v>3914</v>
      </c>
      <c r="I144" s="12" t="s">
        <v>3915</v>
      </c>
      <c r="J144" s="12"/>
      <c r="K144" s="12" t="s">
        <v>3936</v>
      </c>
      <c r="L144" s="12" t="str">
        <f>B144&amp;"号位，主属性固定为生命种族值"</f>
        <v>束木·Ⅴ号位，主属性固定为生命种族值</v>
      </c>
      <c r="M144" s="18">
        <v>17</v>
      </c>
      <c r="Q144" s="18">
        <v>0</v>
      </c>
    </row>
    <row r="145" spans="1:17">
      <c r="A145">
        <f t="shared" si="67"/>
        <v>1704604</v>
      </c>
      <c r="B145" s="3" t="s">
        <v>3939</v>
      </c>
      <c r="C145" s="3">
        <v>105</v>
      </c>
      <c r="D145">
        <f t="shared" ref="D145:E145" si="109">D109</f>
        <v>2</v>
      </c>
      <c r="E145">
        <f t="shared" si="109"/>
        <v>6</v>
      </c>
      <c r="F145">
        <f t="shared" si="105"/>
        <v>4</v>
      </c>
      <c r="G145" s="3" t="s">
        <v>3918</v>
      </c>
      <c r="H145" s="12" t="s">
        <v>3914</v>
      </c>
      <c r="I145" s="12" t="s">
        <v>3915</v>
      </c>
      <c r="J145" s="12"/>
      <c r="K145" s="12" t="s">
        <v>3936</v>
      </c>
      <c r="L145" s="12" t="str">
        <f>B145&amp;"号位，主属性从攻击加成、生命加成、防御加成、命中率、闪避率5种属性中随机。"</f>
        <v>束木·Ⅱ号位，主属性从攻击加成、生命加成、防御加成、命中率、闪避率5种属性中随机。</v>
      </c>
      <c r="M145" s="18">
        <v>17</v>
      </c>
      <c r="Q145" s="18">
        <v>0</v>
      </c>
    </row>
    <row r="146" spans="1:17">
      <c r="A146">
        <f t="shared" si="67"/>
        <v>1704605</v>
      </c>
      <c r="B146" s="3" t="s">
        <v>3940</v>
      </c>
      <c r="C146" s="3">
        <v>105</v>
      </c>
      <c r="D146">
        <f t="shared" ref="D146:E146" si="110">D110</f>
        <v>4</v>
      </c>
      <c r="E146">
        <f t="shared" si="110"/>
        <v>6</v>
      </c>
      <c r="F146">
        <f t="shared" si="105"/>
        <v>4</v>
      </c>
      <c r="G146" s="3" t="s">
        <v>3919</v>
      </c>
      <c r="H146" s="12" t="s">
        <v>3914</v>
      </c>
      <c r="I146" s="12" t="s">
        <v>3915</v>
      </c>
      <c r="J146" s="12"/>
      <c r="K146" s="12" t="s">
        <v>3936</v>
      </c>
      <c r="L146" s="12" t="str">
        <f>B146&amp;"号位，主属性从攻击加成、生命加成、防御加成、速度4种属性中随机。"</f>
        <v>束木·Ⅳ号位，主属性从攻击加成、生命加成、防御加成、速度4种属性中随机。</v>
      </c>
      <c r="M146" s="18">
        <v>17</v>
      </c>
      <c r="Q146" s="18">
        <v>0</v>
      </c>
    </row>
    <row r="147" spans="1:17">
      <c r="A147">
        <f t="shared" si="67"/>
        <v>1704606</v>
      </c>
      <c r="B147" s="3" t="s">
        <v>3941</v>
      </c>
      <c r="C147" s="3">
        <v>105</v>
      </c>
      <c r="D147">
        <f t="shared" ref="D147:E147" si="111">D111</f>
        <v>6</v>
      </c>
      <c r="E147">
        <f t="shared" si="111"/>
        <v>6</v>
      </c>
      <c r="F147">
        <f t="shared" si="105"/>
        <v>4</v>
      </c>
      <c r="G147" s="3" t="s">
        <v>3920</v>
      </c>
      <c r="H147" s="12" t="s">
        <v>3914</v>
      </c>
      <c r="I147" s="12" t="s">
        <v>3915</v>
      </c>
      <c r="J147" s="12"/>
      <c r="K147" s="12" t="s">
        <v>3936</v>
      </c>
      <c r="L147" s="12" t="str">
        <f>B147&amp;"号位，主属性从攻击加成、生命加成、防御加成、暴击率、暴击伤害、暴伤减免6种属性中随机。"</f>
        <v>束木·Ⅵ号位，主属性从攻击加成、生命加成、防御加成、暴击率、暴击伤害、暴伤减免6种属性中随机。</v>
      </c>
      <c r="M147" s="18">
        <v>17</v>
      </c>
      <c r="Q147" s="18">
        <v>0</v>
      </c>
    </row>
    <row r="148" spans="1:17" s="18" customFormat="1">
      <c r="A148" s="18">
        <f t="shared" si="67"/>
        <v>1705101</v>
      </c>
      <c r="B148" s="15" t="s">
        <v>3942</v>
      </c>
      <c r="C148" s="15">
        <v>1</v>
      </c>
      <c r="D148" s="18">
        <f t="shared" ref="D148:E148" si="112">D112</f>
        <v>1</v>
      </c>
      <c r="E148" s="18">
        <f t="shared" si="112"/>
        <v>1</v>
      </c>
      <c r="F148" s="18">
        <f t="shared" si="105"/>
        <v>5</v>
      </c>
      <c r="G148" s="15" t="s">
        <v>3869</v>
      </c>
      <c r="H148" s="12" t="s">
        <v>3870</v>
      </c>
      <c r="I148" s="26" t="s">
        <v>3871</v>
      </c>
      <c r="J148" s="26"/>
      <c r="K148" s="12" t="s">
        <v>3943</v>
      </c>
      <c r="L148" s="12" t="str">
        <f>B148&amp;"号位，主属性固定为攻击种族值"</f>
        <v>堆砌·Ⅰ号位，主属性固定为攻击种族值</v>
      </c>
      <c r="M148" s="18">
        <v>17</v>
      </c>
      <c r="Q148" s="18">
        <v>0</v>
      </c>
    </row>
    <row r="149" spans="1:17">
      <c r="A149">
        <f t="shared" si="67"/>
        <v>1705102</v>
      </c>
      <c r="B149" s="3" t="s">
        <v>3944</v>
      </c>
      <c r="C149" s="3">
        <v>1</v>
      </c>
      <c r="D149">
        <f t="shared" ref="D149:E149" si="113">D113</f>
        <v>3</v>
      </c>
      <c r="E149">
        <f t="shared" si="113"/>
        <v>1</v>
      </c>
      <c r="F149">
        <f t="shared" si="105"/>
        <v>5</v>
      </c>
      <c r="G149" s="3" t="s">
        <v>3874</v>
      </c>
      <c r="H149" s="12" t="s">
        <v>3870</v>
      </c>
      <c r="I149" s="12" t="s">
        <v>3871</v>
      </c>
      <c r="J149" s="12"/>
      <c r="K149" s="12" t="s">
        <v>3943</v>
      </c>
      <c r="L149" s="12" t="str">
        <f>B149&amp;"号位，主属性固定为生命种族值"</f>
        <v>堆砌·Ⅲ号位，主属性固定为生命种族值</v>
      </c>
      <c r="M149" s="18">
        <v>17</v>
      </c>
      <c r="Q149" s="18">
        <v>0</v>
      </c>
    </row>
    <row r="150" spans="1:17">
      <c r="A150">
        <f t="shared" si="67"/>
        <v>1705103</v>
      </c>
      <c r="B150" s="3" t="s">
        <v>3945</v>
      </c>
      <c r="C150" s="3">
        <v>1</v>
      </c>
      <c r="D150">
        <f t="shared" ref="D150:E150" si="114">D114</f>
        <v>5</v>
      </c>
      <c r="E150">
        <f t="shared" si="114"/>
        <v>1</v>
      </c>
      <c r="F150">
        <f t="shared" si="105"/>
        <v>5</v>
      </c>
      <c r="G150" s="3" t="s">
        <v>3876</v>
      </c>
      <c r="H150" s="12" t="s">
        <v>3870</v>
      </c>
      <c r="I150" s="12" t="s">
        <v>3871</v>
      </c>
      <c r="J150" s="12"/>
      <c r="K150" s="12" t="s">
        <v>3943</v>
      </c>
      <c r="L150" s="12" t="str">
        <f>B150&amp;"号位，主属性固定为生命种族值"</f>
        <v>堆砌·Ⅴ号位，主属性固定为生命种族值</v>
      </c>
      <c r="M150" s="18">
        <v>17</v>
      </c>
      <c r="Q150" s="18">
        <v>0</v>
      </c>
    </row>
    <row r="151" spans="1:17">
      <c r="A151">
        <f t="shared" si="67"/>
        <v>1705104</v>
      </c>
      <c r="B151" s="3" t="s">
        <v>3946</v>
      </c>
      <c r="C151" s="3">
        <v>1</v>
      </c>
      <c r="D151">
        <f t="shared" ref="D151:E151" si="115">D115</f>
        <v>2</v>
      </c>
      <c r="E151">
        <f t="shared" si="115"/>
        <v>1</v>
      </c>
      <c r="F151">
        <f t="shared" si="105"/>
        <v>5</v>
      </c>
      <c r="G151" s="3" t="s">
        <v>3947</v>
      </c>
      <c r="H151" s="12" t="s">
        <v>3870</v>
      </c>
      <c r="I151" s="12" t="s">
        <v>3871</v>
      </c>
      <c r="J151" s="12"/>
      <c r="K151" s="12" t="s">
        <v>3943</v>
      </c>
      <c r="L151" s="12" t="str">
        <f>B151&amp;"号位，主属性从攻击加成、生命加成、防御加成、命中率、闪避率5种属性中随机。"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51" s="18">
        <v>17</v>
      </c>
      <c r="Q151" s="18">
        <v>0</v>
      </c>
    </row>
    <row r="152" spans="1:17">
      <c r="A152">
        <f t="shared" si="67"/>
        <v>1705105</v>
      </c>
      <c r="B152" s="3" t="s">
        <v>3948</v>
      </c>
      <c r="C152" s="3">
        <v>1</v>
      </c>
      <c r="D152">
        <f t="shared" ref="D152:E152" si="116">D116</f>
        <v>4</v>
      </c>
      <c r="E152">
        <f t="shared" si="116"/>
        <v>1</v>
      </c>
      <c r="F152">
        <f t="shared" si="105"/>
        <v>5</v>
      </c>
      <c r="G152" s="3" t="s">
        <v>3949</v>
      </c>
      <c r="H152" s="12" t="s">
        <v>3870</v>
      </c>
      <c r="I152" s="12" t="s">
        <v>3871</v>
      </c>
      <c r="J152" s="12"/>
      <c r="K152" s="12" t="s">
        <v>3943</v>
      </c>
      <c r="L152" s="12" t="str">
        <f>B152&amp;"号位，主属性从攻击加成、生命加成、防御加成、速度4种属性中随机。"</f>
        <v>堆砌·Ⅳ号位，主属性从攻击加成、生命加成、防御加成、速度4种属性中随机。</v>
      </c>
      <c r="M152" s="18">
        <v>17</v>
      </c>
      <c r="Q152" s="18">
        <v>0</v>
      </c>
    </row>
    <row r="153" spans="1:17">
      <c r="A153">
        <f t="shared" si="67"/>
        <v>1705106</v>
      </c>
      <c r="B153" s="3" t="s">
        <v>3950</v>
      </c>
      <c r="C153" s="23">
        <v>1</v>
      </c>
      <c r="D153">
        <f t="shared" ref="D153:E153" si="117">D117</f>
        <v>6</v>
      </c>
      <c r="E153">
        <f t="shared" si="117"/>
        <v>1</v>
      </c>
      <c r="F153">
        <f t="shared" si="105"/>
        <v>5</v>
      </c>
      <c r="G153" s="3" t="s">
        <v>3951</v>
      </c>
      <c r="H153" s="12" t="s">
        <v>3870</v>
      </c>
      <c r="I153" s="12" t="s">
        <v>3871</v>
      </c>
      <c r="J153" s="12"/>
      <c r="K153" s="12" t="s">
        <v>3943</v>
      </c>
      <c r="L153" s="12" t="str">
        <f>B153&amp;"号位，主属性从攻击加成、生命加成、防御加成、暴击率、暴击伤害、暴伤减免6种属性中随机。"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53" s="18">
        <v>17</v>
      </c>
      <c r="Q153" s="18">
        <v>0</v>
      </c>
    </row>
    <row r="154" spans="1:17">
      <c r="A154">
        <f t="shared" si="67"/>
        <v>1705201</v>
      </c>
      <c r="B154" s="3" t="s">
        <v>3942</v>
      </c>
      <c r="C154" s="3">
        <v>5</v>
      </c>
      <c r="D154">
        <f t="shared" ref="D154:E154" si="118">D118</f>
        <v>1</v>
      </c>
      <c r="E154">
        <f t="shared" si="118"/>
        <v>2</v>
      </c>
      <c r="F154">
        <f t="shared" si="105"/>
        <v>5</v>
      </c>
      <c r="G154" s="15" t="s">
        <v>3883</v>
      </c>
      <c r="H154" s="12" t="s">
        <v>3884</v>
      </c>
      <c r="I154" s="12" t="s">
        <v>3871</v>
      </c>
      <c r="J154" s="12"/>
      <c r="K154" s="12" t="s">
        <v>3943</v>
      </c>
      <c r="L154" s="12" t="str">
        <f>B154&amp;"号位，主属性固定为攻击种族值"</f>
        <v>堆砌·Ⅰ号位，主属性固定为攻击种族值</v>
      </c>
      <c r="M154" s="18">
        <v>17</v>
      </c>
      <c r="Q154" s="18">
        <v>0</v>
      </c>
    </row>
    <row r="155" spans="1:17">
      <c r="A155">
        <f t="shared" si="67"/>
        <v>1705202</v>
      </c>
      <c r="B155" s="3" t="s">
        <v>3944</v>
      </c>
      <c r="C155" s="3">
        <v>5</v>
      </c>
      <c r="D155">
        <f t="shared" ref="D155:E155" si="119">D119</f>
        <v>3</v>
      </c>
      <c r="E155">
        <f t="shared" si="119"/>
        <v>2</v>
      </c>
      <c r="F155">
        <f t="shared" si="105"/>
        <v>5</v>
      </c>
      <c r="G155" s="3" t="s">
        <v>3885</v>
      </c>
      <c r="H155" s="12" t="s">
        <v>3884</v>
      </c>
      <c r="I155" s="12" t="s">
        <v>3871</v>
      </c>
      <c r="J155" s="12"/>
      <c r="K155" s="12" t="s">
        <v>3943</v>
      </c>
      <c r="L155" s="12" t="str">
        <f>B155&amp;"号位，主属性固定为生命种族值"</f>
        <v>堆砌·Ⅲ号位，主属性固定为生命种族值</v>
      </c>
      <c r="M155" s="18">
        <v>17</v>
      </c>
      <c r="Q155" s="18">
        <v>0</v>
      </c>
    </row>
    <row r="156" spans="1:17">
      <c r="A156">
        <f t="shared" si="67"/>
        <v>1705203</v>
      </c>
      <c r="B156" s="3" t="s">
        <v>3945</v>
      </c>
      <c r="C156" s="3">
        <v>5</v>
      </c>
      <c r="D156">
        <f t="shared" ref="D156:E156" si="120">D120</f>
        <v>5</v>
      </c>
      <c r="E156">
        <f t="shared" si="120"/>
        <v>2</v>
      </c>
      <c r="F156">
        <f t="shared" si="105"/>
        <v>5</v>
      </c>
      <c r="G156" s="3" t="s">
        <v>3886</v>
      </c>
      <c r="H156" s="12" t="s">
        <v>3884</v>
      </c>
      <c r="I156" s="12" t="s">
        <v>3871</v>
      </c>
      <c r="J156" s="12"/>
      <c r="K156" s="12" t="s">
        <v>3943</v>
      </c>
      <c r="L156" s="12" t="str">
        <f>B156&amp;"号位，主属性固定为生命种族值"</f>
        <v>堆砌·Ⅴ号位，主属性固定为生命种族值</v>
      </c>
      <c r="M156" s="18">
        <v>17</v>
      </c>
      <c r="Q156" s="18">
        <v>0</v>
      </c>
    </row>
    <row r="157" spans="1:17">
      <c r="A157">
        <f t="shared" si="67"/>
        <v>1705204</v>
      </c>
      <c r="B157" s="3" t="s">
        <v>3946</v>
      </c>
      <c r="C157" s="3">
        <v>5</v>
      </c>
      <c r="D157">
        <f t="shared" ref="D157:E157" si="121">D121</f>
        <v>2</v>
      </c>
      <c r="E157">
        <f t="shared" si="121"/>
        <v>2</v>
      </c>
      <c r="F157">
        <f t="shared" si="105"/>
        <v>5</v>
      </c>
      <c r="G157" s="3" t="s">
        <v>3952</v>
      </c>
      <c r="H157" s="12" t="s">
        <v>3884</v>
      </c>
      <c r="I157" s="12" t="s">
        <v>3871</v>
      </c>
      <c r="J157" s="12"/>
      <c r="K157" s="12" t="s">
        <v>3943</v>
      </c>
      <c r="L157" s="12" t="str">
        <f>B157&amp;"号位，主属性从攻击加成、生命加成、防御加成、命中率、闪避率5种属性中随机。"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57" s="18">
        <v>17</v>
      </c>
      <c r="Q157" s="18">
        <v>0</v>
      </c>
    </row>
    <row r="158" spans="1:17">
      <c r="A158">
        <f t="shared" si="67"/>
        <v>1705205</v>
      </c>
      <c r="B158" s="3" t="s">
        <v>3948</v>
      </c>
      <c r="C158" s="3">
        <v>5</v>
      </c>
      <c r="D158">
        <f t="shared" ref="D158:E158" si="122">D122</f>
        <v>4</v>
      </c>
      <c r="E158">
        <f t="shared" si="122"/>
        <v>2</v>
      </c>
      <c r="F158">
        <f t="shared" si="105"/>
        <v>5</v>
      </c>
      <c r="G158" s="3" t="s">
        <v>3953</v>
      </c>
      <c r="H158" s="12" t="s">
        <v>3884</v>
      </c>
      <c r="I158" s="12" t="s">
        <v>3871</v>
      </c>
      <c r="J158" s="12"/>
      <c r="K158" s="12" t="s">
        <v>3943</v>
      </c>
      <c r="L158" s="12" t="str">
        <f>B158&amp;"号位，主属性从攻击加成、生命加成、防御加成、速度4种属性中随机。"</f>
        <v>堆砌·Ⅳ号位，主属性从攻击加成、生命加成、防御加成、速度4种属性中随机。</v>
      </c>
      <c r="M158" s="18">
        <v>17</v>
      </c>
      <c r="Q158" s="18">
        <v>0</v>
      </c>
    </row>
    <row r="159" spans="1:17">
      <c r="A159">
        <f t="shared" si="67"/>
        <v>1705206</v>
      </c>
      <c r="B159" s="3" t="s">
        <v>3950</v>
      </c>
      <c r="C159" s="3">
        <v>5</v>
      </c>
      <c r="D159">
        <f t="shared" ref="D159:E159" si="123">D123</f>
        <v>6</v>
      </c>
      <c r="E159">
        <f t="shared" si="123"/>
        <v>2</v>
      </c>
      <c r="F159">
        <f t="shared" si="105"/>
        <v>5</v>
      </c>
      <c r="G159" s="3" t="s">
        <v>3954</v>
      </c>
      <c r="H159" s="12" t="s">
        <v>3884</v>
      </c>
      <c r="I159" s="12" t="s">
        <v>3871</v>
      </c>
      <c r="J159" s="12"/>
      <c r="K159" s="12" t="s">
        <v>3943</v>
      </c>
      <c r="L159" s="12" t="str">
        <f>B159&amp;"号位，主属性从攻击加成、生命加成、防御加成、暴击率、暴击伤害、暴伤减免6种属性中随机。"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59" s="18">
        <v>17</v>
      </c>
      <c r="Q159" s="18">
        <v>0</v>
      </c>
    </row>
    <row r="160" spans="1:17">
      <c r="A160">
        <f t="shared" si="67"/>
        <v>1705301</v>
      </c>
      <c r="B160" s="3" t="s">
        <v>3942</v>
      </c>
      <c r="C160" s="3">
        <v>20</v>
      </c>
      <c r="D160">
        <f t="shared" ref="D160:E160" si="124">D124</f>
        <v>1</v>
      </c>
      <c r="E160">
        <f t="shared" si="124"/>
        <v>3</v>
      </c>
      <c r="F160">
        <f t="shared" si="105"/>
        <v>5</v>
      </c>
      <c r="G160" s="15" t="s">
        <v>3890</v>
      </c>
      <c r="H160" s="12" t="s">
        <v>3891</v>
      </c>
      <c r="I160" s="12" t="s">
        <v>3892</v>
      </c>
      <c r="J160" s="12"/>
      <c r="K160" s="12" t="s">
        <v>3943</v>
      </c>
      <c r="L160" s="12" t="str">
        <f>B160&amp;"号位，主属性固定为攻击种族值"</f>
        <v>堆砌·Ⅰ号位，主属性固定为攻击种族值</v>
      </c>
      <c r="M160" s="18">
        <v>17</v>
      </c>
      <c r="Q160" s="18">
        <v>0</v>
      </c>
    </row>
    <row r="161" spans="1:17">
      <c r="A161">
        <f t="shared" si="67"/>
        <v>1705302</v>
      </c>
      <c r="B161" s="3" t="s">
        <v>3944</v>
      </c>
      <c r="C161" s="3">
        <v>20</v>
      </c>
      <c r="D161">
        <f t="shared" ref="D161:E161" si="125">D125</f>
        <v>3</v>
      </c>
      <c r="E161">
        <f t="shared" si="125"/>
        <v>3</v>
      </c>
      <c r="F161">
        <f t="shared" si="105"/>
        <v>5</v>
      </c>
      <c r="G161" s="3" t="s">
        <v>3893</v>
      </c>
      <c r="H161" s="12" t="s">
        <v>3891</v>
      </c>
      <c r="I161" s="12" t="s">
        <v>3892</v>
      </c>
      <c r="J161" s="12"/>
      <c r="K161" s="12" t="s">
        <v>3943</v>
      </c>
      <c r="L161" s="12" t="str">
        <f>B161&amp;"号位，主属性固定为生命种族值"</f>
        <v>堆砌·Ⅲ号位，主属性固定为生命种族值</v>
      </c>
      <c r="M161" s="18">
        <v>17</v>
      </c>
      <c r="Q161" s="18">
        <v>0</v>
      </c>
    </row>
    <row r="162" spans="1:17">
      <c r="A162">
        <f t="shared" si="67"/>
        <v>1705303</v>
      </c>
      <c r="B162" s="3" t="s">
        <v>3945</v>
      </c>
      <c r="C162" s="3">
        <v>20</v>
      </c>
      <c r="D162">
        <f t="shared" ref="D162:E162" si="126">D126</f>
        <v>5</v>
      </c>
      <c r="E162">
        <f t="shared" si="126"/>
        <v>3</v>
      </c>
      <c r="F162">
        <f t="shared" si="105"/>
        <v>5</v>
      </c>
      <c r="G162" s="3" t="s">
        <v>3894</v>
      </c>
      <c r="H162" s="12" t="s">
        <v>3891</v>
      </c>
      <c r="I162" s="12" t="s">
        <v>3892</v>
      </c>
      <c r="J162" s="12"/>
      <c r="K162" s="12" t="s">
        <v>3943</v>
      </c>
      <c r="L162" s="12" t="str">
        <f>B162&amp;"号位，主属性固定为生命种族值"</f>
        <v>堆砌·Ⅴ号位，主属性固定为生命种族值</v>
      </c>
      <c r="M162" s="18">
        <v>17</v>
      </c>
      <c r="Q162" s="18">
        <v>0</v>
      </c>
    </row>
    <row r="163" spans="1:17">
      <c r="A163">
        <f t="shared" si="67"/>
        <v>1705304</v>
      </c>
      <c r="B163" s="3" t="s">
        <v>3946</v>
      </c>
      <c r="C163" s="3">
        <v>20</v>
      </c>
      <c r="D163">
        <f t="shared" ref="D163:E163" si="127">D127</f>
        <v>2</v>
      </c>
      <c r="E163">
        <f t="shared" si="127"/>
        <v>3</v>
      </c>
      <c r="F163">
        <f t="shared" si="105"/>
        <v>5</v>
      </c>
      <c r="G163" s="3" t="s">
        <v>3955</v>
      </c>
      <c r="H163" s="12" t="s">
        <v>3891</v>
      </c>
      <c r="I163" s="12" t="s">
        <v>3892</v>
      </c>
      <c r="J163" s="12"/>
      <c r="K163" s="12" t="s">
        <v>3943</v>
      </c>
      <c r="L163" s="12" t="str">
        <f>B163&amp;"号位，主属性从攻击加成、生命加成、防御加成、命中率、闪避率5种属性中随机。"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63" s="18">
        <v>17</v>
      </c>
      <c r="Q163" s="18">
        <v>0</v>
      </c>
    </row>
    <row r="164" spans="1:17">
      <c r="A164">
        <f t="shared" si="67"/>
        <v>1705305</v>
      </c>
      <c r="B164" s="3" t="s">
        <v>3948</v>
      </c>
      <c r="C164" s="3">
        <v>20</v>
      </c>
      <c r="D164">
        <f t="shared" ref="D164:E164" si="128">D128</f>
        <v>4</v>
      </c>
      <c r="E164">
        <f t="shared" si="128"/>
        <v>3</v>
      </c>
      <c r="F164">
        <f t="shared" si="105"/>
        <v>5</v>
      </c>
      <c r="G164" s="3" t="s">
        <v>3956</v>
      </c>
      <c r="H164" s="12" t="s">
        <v>3891</v>
      </c>
      <c r="I164" s="12" t="s">
        <v>3892</v>
      </c>
      <c r="J164" s="12"/>
      <c r="K164" s="12" t="s">
        <v>3943</v>
      </c>
      <c r="L164" s="12" t="str">
        <f>B164&amp;"号位，主属性从攻击加成、生命加成、防御加成、速度4种属性中随机。"</f>
        <v>堆砌·Ⅳ号位，主属性从攻击加成、生命加成、防御加成、速度4种属性中随机。</v>
      </c>
      <c r="M164" s="18">
        <v>17</v>
      </c>
      <c r="Q164" s="18">
        <v>0</v>
      </c>
    </row>
    <row r="165" spans="1:17">
      <c r="A165">
        <f t="shared" si="67"/>
        <v>1705306</v>
      </c>
      <c r="B165" s="3" t="s">
        <v>3950</v>
      </c>
      <c r="C165" s="3">
        <v>20</v>
      </c>
      <c r="D165">
        <f t="shared" ref="D165:E165" si="129">D129</f>
        <v>6</v>
      </c>
      <c r="E165">
        <f t="shared" si="129"/>
        <v>3</v>
      </c>
      <c r="F165">
        <f t="shared" si="105"/>
        <v>5</v>
      </c>
      <c r="G165" s="3" t="s">
        <v>3957</v>
      </c>
      <c r="H165" s="12" t="s">
        <v>3891</v>
      </c>
      <c r="I165" s="12" t="s">
        <v>3892</v>
      </c>
      <c r="J165" s="12"/>
      <c r="K165" s="12" t="s">
        <v>3943</v>
      </c>
      <c r="L165" s="12" t="str">
        <f>B165&amp;"号位，主属性从攻击加成、生命加成、防御加成、暴击率、暴击伤害、暴伤减免6种属性中随机。"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65" s="18">
        <v>17</v>
      </c>
      <c r="Q165" s="18">
        <v>0</v>
      </c>
    </row>
    <row r="166" spans="1:17">
      <c r="A166">
        <f t="shared" si="67"/>
        <v>1705401</v>
      </c>
      <c r="B166" s="3" t="s">
        <v>3942</v>
      </c>
      <c r="C166" s="3">
        <v>40</v>
      </c>
      <c r="D166">
        <f t="shared" ref="D166:E166" si="130">D130</f>
        <v>1</v>
      </c>
      <c r="E166">
        <f t="shared" si="130"/>
        <v>4</v>
      </c>
      <c r="F166">
        <f t="shared" si="105"/>
        <v>5</v>
      </c>
      <c r="G166" s="15" t="s">
        <v>3898</v>
      </c>
      <c r="H166" s="12" t="s">
        <v>3899</v>
      </c>
      <c r="I166" s="12" t="s">
        <v>3892</v>
      </c>
      <c r="J166" s="12"/>
      <c r="K166" s="12" t="s">
        <v>3943</v>
      </c>
      <c r="L166" s="12" t="str">
        <f>B166&amp;"号位，主属性固定为攻击种族值"</f>
        <v>堆砌·Ⅰ号位，主属性固定为攻击种族值</v>
      </c>
      <c r="M166" s="18">
        <v>17</v>
      </c>
      <c r="Q166" s="18">
        <v>0</v>
      </c>
    </row>
    <row r="167" spans="1:17">
      <c r="A167">
        <f t="shared" si="67"/>
        <v>1705402</v>
      </c>
      <c r="B167" s="3" t="s">
        <v>3944</v>
      </c>
      <c r="C167" s="3">
        <v>40</v>
      </c>
      <c r="D167">
        <f t="shared" ref="D167:E167" si="131">D131</f>
        <v>3</v>
      </c>
      <c r="E167">
        <f t="shared" si="131"/>
        <v>4</v>
      </c>
      <c r="F167">
        <f t="shared" si="105"/>
        <v>5</v>
      </c>
      <c r="G167" s="3" t="s">
        <v>3900</v>
      </c>
      <c r="H167" s="12" t="s">
        <v>3899</v>
      </c>
      <c r="I167" s="12" t="s">
        <v>3892</v>
      </c>
      <c r="J167" s="12"/>
      <c r="K167" s="12" t="s">
        <v>3943</v>
      </c>
      <c r="L167" s="12" t="str">
        <f>B167&amp;"号位，主属性固定为生命种族值"</f>
        <v>堆砌·Ⅲ号位，主属性固定为生命种族值</v>
      </c>
      <c r="M167" s="18">
        <v>17</v>
      </c>
      <c r="Q167" s="18">
        <v>0</v>
      </c>
    </row>
    <row r="168" spans="1:17">
      <c r="A168">
        <f t="shared" si="67"/>
        <v>1705403</v>
      </c>
      <c r="B168" s="3" t="s">
        <v>3945</v>
      </c>
      <c r="C168" s="3">
        <v>40</v>
      </c>
      <c r="D168">
        <f t="shared" ref="D168:E168" si="132">D132</f>
        <v>5</v>
      </c>
      <c r="E168">
        <f t="shared" si="132"/>
        <v>4</v>
      </c>
      <c r="F168">
        <f t="shared" si="105"/>
        <v>5</v>
      </c>
      <c r="G168" s="3" t="s">
        <v>3901</v>
      </c>
      <c r="H168" s="12" t="s">
        <v>3899</v>
      </c>
      <c r="I168" s="12" t="s">
        <v>3892</v>
      </c>
      <c r="J168" s="12"/>
      <c r="K168" s="12" t="s">
        <v>3943</v>
      </c>
      <c r="L168" s="12" t="str">
        <f>B168&amp;"号位，主属性固定为生命种族值"</f>
        <v>堆砌·Ⅴ号位，主属性固定为生命种族值</v>
      </c>
      <c r="M168" s="18">
        <v>17</v>
      </c>
      <c r="Q168" s="18">
        <v>0</v>
      </c>
    </row>
    <row r="169" spans="1:17">
      <c r="A169">
        <f t="shared" ref="A169:A232" si="133">A133+1000</f>
        <v>1705404</v>
      </c>
      <c r="B169" s="3" t="s">
        <v>3946</v>
      </c>
      <c r="C169" s="3">
        <v>40</v>
      </c>
      <c r="D169">
        <f t="shared" ref="D169:E169" si="134">D133</f>
        <v>2</v>
      </c>
      <c r="E169">
        <f t="shared" si="134"/>
        <v>4</v>
      </c>
      <c r="F169">
        <f t="shared" si="105"/>
        <v>5</v>
      </c>
      <c r="G169" s="3" t="s">
        <v>3958</v>
      </c>
      <c r="H169" s="12" t="s">
        <v>3899</v>
      </c>
      <c r="I169" s="12" t="s">
        <v>3892</v>
      </c>
      <c r="J169" s="12"/>
      <c r="K169" s="12" t="s">
        <v>3943</v>
      </c>
      <c r="L169" s="12" t="str">
        <f>B169&amp;"号位，主属性从攻击加成、生命加成、防御加成、命中率、闪避率5种属性中随机。"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69" s="18">
        <v>17</v>
      </c>
      <c r="Q169" s="18">
        <v>0</v>
      </c>
    </row>
    <row r="170" spans="1:17">
      <c r="A170">
        <f t="shared" si="133"/>
        <v>1705405</v>
      </c>
      <c r="B170" s="3" t="s">
        <v>3948</v>
      </c>
      <c r="C170" s="3">
        <v>40</v>
      </c>
      <c r="D170">
        <f t="shared" ref="D170:E170" si="135">D134</f>
        <v>4</v>
      </c>
      <c r="E170">
        <f t="shared" si="135"/>
        <v>4</v>
      </c>
      <c r="F170">
        <f t="shared" si="105"/>
        <v>5</v>
      </c>
      <c r="G170" s="3" t="s">
        <v>3959</v>
      </c>
      <c r="H170" s="12" t="s">
        <v>3899</v>
      </c>
      <c r="I170" s="12" t="s">
        <v>3892</v>
      </c>
      <c r="J170" s="12"/>
      <c r="K170" s="12" t="s">
        <v>3943</v>
      </c>
      <c r="L170" s="12" t="str">
        <f>B170&amp;"号位，主属性从攻击加成、生命加成、防御加成、速度4种属性中随机。"</f>
        <v>堆砌·Ⅳ号位，主属性从攻击加成、生命加成、防御加成、速度4种属性中随机。</v>
      </c>
      <c r="M170" s="18">
        <v>17</v>
      </c>
      <c r="Q170" s="18">
        <v>0</v>
      </c>
    </row>
    <row r="171" spans="1:17">
      <c r="A171">
        <f t="shared" si="133"/>
        <v>1705406</v>
      </c>
      <c r="B171" s="3" t="s">
        <v>3950</v>
      </c>
      <c r="C171" s="3">
        <v>40</v>
      </c>
      <c r="D171">
        <f t="shared" ref="D171:E171" si="136">D135</f>
        <v>6</v>
      </c>
      <c r="E171">
        <f t="shared" si="136"/>
        <v>4</v>
      </c>
      <c r="F171">
        <f t="shared" si="105"/>
        <v>5</v>
      </c>
      <c r="G171" s="3" t="s">
        <v>3960</v>
      </c>
      <c r="H171" s="12" t="s">
        <v>3899</v>
      </c>
      <c r="I171" s="12" t="s">
        <v>3892</v>
      </c>
      <c r="J171" s="12"/>
      <c r="K171" s="12" t="s">
        <v>3943</v>
      </c>
      <c r="L171" s="12" t="str">
        <f>B171&amp;"号位，主属性从攻击加成、生命加成、防御加成、暴击率、暴击伤害、暴伤减免6种属性中随机。"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71" s="18">
        <v>17</v>
      </c>
      <c r="Q171" s="18">
        <v>0</v>
      </c>
    </row>
    <row r="172" spans="1:17">
      <c r="A172">
        <f t="shared" si="133"/>
        <v>1705501</v>
      </c>
      <c r="B172" s="3" t="s">
        <v>3942</v>
      </c>
      <c r="C172" s="3">
        <v>70</v>
      </c>
      <c r="D172">
        <f t="shared" ref="D172:E172" si="137">D136</f>
        <v>1</v>
      </c>
      <c r="E172">
        <f t="shared" si="137"/>
        <v>5</v>
      </c>
      <c r="F172">
        <f t="shared" si="105"/>
        <v>5</v>
      </c>
      <c r="G172" s="15" t="s">
        <v>3905</v>
      </c>
      <c r="H172" s="12" t="s">
        <v>3906</v>
      </c>
      <c r="I172" s="12" t="s">
        <v>3907</v>
      </c>
      <c r="J172" s="12"/>
      <c r="K172" s="12" t="s">
        <v>3943</v>
      </c>
      <c r="L172" s="12" t="str">
        <f>B172&amp;"号位，主属性固定为攻击种族值"</f>
        <v>堆砌·Ⅰ号位，主属性固定为攻击种族值</v>
      </c>
      <c r="M172" s="18">
        <v>17</v>
      </c>
      <c r="Q172" s="18">
        <v>0</v>
      </c>
    </row>
    <row r="173" spans="1:17">
      <c r="A173">
        <f t="shared" si="133"/>
        <v>1705502</v>
      </c>
      <c r="B173" s="3" t="s">
        <v>3944</v>
      </c>
      <c r="C173" s="3">
        <v>70</v>
      </c>
      <c r="D173">
        <f t="shared" ref="D173:E173" si="138">D137</f>
        <v>3</v>
      </c>
      <c r="E173">
        <f t="shared" si="138"/>
        <v>5</v>
      </c>
      <c r="F173">
        <f t="shared" si="105"/>
        <v>5</v>
      </c>
      <c r="G173" s="3" t="s">
        <v>3908</v>
      </c>
      <c r="H173" s="12" t="s">
        <v>3906</v>
      </c>
      <c r="I173" s="12" t="s">
        <v>3907</v>
      </c>
      <c r="J173" s="12"/>
      <c r="K173" s="12" t="s">
        <v>3943</v>
      </c>
      <c r="L173" s="12" t="str">
        <f>B173&amp;"号位，主属性固定为生命种族值"</f>
        <v>堆砌·Ⅲ号位，主属性固定为生命种族值</v>
      </c>
      <c r="M173" s="18">
        <v>17</v>
      </c>
      <c r="Q173" s="18">
        <v>0</v>
      </c>
    </row>
    <row r="174" spans="1:17">
      <c r="A174">
        <f t="shared" si="133"/>
        <v>1705503</v>
      </c>
      <c r="B174" s="3" t="s">
        <v>3945</v>
      </c>
      <c r="C174" s="3">
        <v>70</v>
      </c>
      <c r="D174">
        <f t="shared" ref="D174:E174" si="139">D138</f>
        <v>5</v>
      </c>
      <c r="E174">
        <f t="shared" si="139"/>
        <v>5</v>
      </c>
      <c r="F174">
        <f t="shared" si="105"/>
        <v>5</v>
      </c>
      <c r="G174" s="3" t="s">
        <v>3909</v>
      </c>
      <c r="H174" s="12" t="s">
        <v>3906</v>
      </c>
      <c r="I174" s="12" t="s">
        <v>3907</v>
      </c>
      <c r="J174" s="12"/>
      <c r="K174" s="12" t="s">
        <v>3943</v>
      </c>
      <c r="L174" s="12" t="str">
        <f>B174&amp;"号位，主属性固定为生命种族值"</f>
        <v>堆砌·Ⅴ号位，主属性固定为生命种族值</v>
      </c>
      <c r="M174" s="18">
        <v>17</v>
      </c>
      <c r="Q174" s="18">
        <v>0</v>
      </c>
    </row>
    <row r="175" spans="1:17">
      <c r="A175">
        <f t="shared" si="133"/>
        <v>1705504</v>
      </c>
      <c r="B175" s="3" t="s">
        <v>3946</v>
      </c>
      <c r="C175" s="3">
        <v>70</v>
      </c>
      <c r="D175">
        <f t="shared" ref="D175:E175" si="140">D139</f>
        <v>2</v>
      </c>
      <c r="E175">
        <f t="shared" si="140"/>
        <v>5</v>
      </c>
      <c r="F175">
        <f t="shared" si="105"/>
        <v>5</v>
      </c>
      <c r="G175" s="3" t="s">
        <v>3961</v>
      </c>
      <c r="H175" s="12" t="s">
        <v>3906</v>
      </c>
      <c r="I175" s="12" t="s">
        <v>3907</v>
      </c>
      <c r="J175" s="12"/>
      <c r="K175" s="12" t="s">
        <v>3943</v>
      </c>
      <c r="L175" s="12" t="str">
        <f>B175&amp;"号位，主属性从攻击加成、生命加成、防御加成、命中率、闪避率5种属性中随机。"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75" s="18">
        <v>17</v>
      </c>
      <c r="Q175" s="18">
        <v>0</v>
      </c>
    </row>
    <row r="176" spans="1:17">
      <c r="A176">
        <f t="shared" si="133"/>
        <v>1705505</v>
      </c>
      <c r="B176" s="3" t="s">
        <v>3948</v>
      </c>
      <c r="C176" s="3">
        <v>70</v>
      </c>
      <c r="D176">
        <f t="shared" ref="D176:E176" si="141">D140</f>
        <v>4</v>
      </c>
      <c r="E176">
        <f t="shared" si="141"/>
        <v>5</v>
      </c>
      <c r="F176">
        <f t="shared" si="105"/>
        <v>5</v>
      </c>
      <c r="G176" s="3" t="s">
        <v>3962</v>
      </c>
      <c r="H176" s="12" t="s">
        <v>3906</v>
      </c>
      <c r="I176" s="12" t="s">
        <v>3907</v>
      </c>
      <c r="J176" s="12"/>
      <c r="K176" s="12" t="s">
        <v>3943</v>
      </c>
      <c r="L176" s="12" t="str">
        <f>B176&amp;"号位，主属性从攻击加成、生命加成、防御加成、速度4种属性中随机。"</f>
        <v>堆砌·Ⅳ号位，主属性从攻击加成、生命加成、防御加成、速度4种属性中随机。</v>
      </c>
      <c r="M176" s="18">
        <v>17</v>
      </c>
      <c r="Q176" s="18">
        <v>0</v>
      </c>
    </row>
    <row r="177" spans="1:17">
      <c r="A177">
        <f t="shared" si="133"/>
        <v>1705506</v>
      </c>
      <c r="B177" s="3" t="s">
        <v>3950</v>
      </c>
      <c r="C177" s="3">
        <v>70</v>
      </c>
      <c r="D177">
        <f t="shared" ref="D177:E177" si="142">D141</f>
        <v>6</v>
      </c>
      <c r="E177">
        <f t="shared" si="142"/>
        <v>5</v>
      </c>
      <c r="F177">
        <f t="shared" si="105"/>
        <v>5</v>
      </c>
      <c r="G177" s="3" t="s">
        <v>3963</v>
      </c>
      <c r="H177" s="12" t="s">
        <v>3906</v>
      </c>
      <c r="I177" s="12" t="s">
        <v>3907</v>
      </c>
      <c r="J177" s="12"/>
      <c r="K177" s="12" t="s">
        <v>3943</v>
      </c>
      <c r="L177" s="12" t="str">
        <f>B177&amp;"号位，主属性从攻击加成、生命加成、防御加成、暴击率、暴击伤害、暴伤减免6种属性中随机。"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77" s="18">
        <v>17</v>
      </c>
      <c r="Q177" s="18">
        <v>0</v>
      </c>
    </row>
    <row r="178" spans="1:17">
      <c r="A178">
        <f t="shared" si="133"/>
        <v>1705601</v>
      </c>
      <c r="B178" s="3" t="s">
        <v>3942</v>
      </c>
      <c r="C178" s="3">
        <v>105</v>
      </c>
      <c r="D178">
        <f t="shared" ref="D178:E178" si="143">D142</f>
        <v>1</v>
      </c>
      <c r="E178">
        <f t="shared" si="143"/>
        <v>6</v>
      </c>
      <c r="F178">
        <f t="shared" si="105"/>
        <v>5</v>
      </c>
      <c r="G178" s="15" t="s">
        <v>3913</v>
      </c>
      <c r="H178" s="12" t="s">
        <v>3914</v>
      </c>
      <c r="I178" s="12" t="s">
        <v>3915</v>
      </c>
      <c r="J178" s="12"/>
      <c r="K178" s="12" t="s">
        <v>3943</v>
      </c>
      <c r="L178" s="12" t="str">
        <f>B178&amp;"号位，主属性固定为攻击种族值"</f>
        <v>堆砌·Ⅰ号位，主属性固定为攻击种族值</v>
      </c>
      <c r="M178" s="18">
        <v>17</v>
      </c>
      <c r="Q178" s="18">
        <v>0</v>
      </c>
    </row>
    <row r="179" spans="1:17">
      <c r="A179">
        <f t="shared" si="133"/>
        <v>1705602</v>
      </c>
      <c r="B179" s="3" t="s">
        <v>3944</v>
      </c>
      <c r="C179" s="3">
        <v>105</v>
      </c>
      <c r="D179">
        <f t="shared" ref="D179:E179" si="144">D143</f>
        <v>3</v>
      </c>
      <c r="E179">
        <f t="shared" si="144"/>
        <v>6</v>
      </c>
      <c r="F179">
        <f t="shared" si="105"/>
        <v>5</v>
      </c>
      <c r="G179" s="3" t="s">
        <v>3916</v>
      </c>
      <c r="H179" s="12" t="s">
        <v>3914</v>
      </c>
      <c r="I179" s="12" t="s">
        <v>3915</v>
      </c>
      <c r="J179" s="12"/>
      <c r="K179" s="12" t="s">
        <v>3943</v>
      </c>
      <c r="L179" s="12" t="str">
        <f>B179&amp;"号位，主属性固定为生命种族值"</f>
        <v>堆砌·Ⅲ号位，主属性固定为生命种族值</v>
      </c>
      <c r="M179" s="18">
        <v>17</v>
      </c>
      <c r="Q179" s="18">
        <v>0</v>
      </c>
    </row>
    <row r="180" spans="1:17">
      <c r="A180">
        <f t="shared" si="133"/>
        <v>1705603</v>
      </c>
      <c r="B180" s="3" t="s">
        <v>3945</v>
      </c>
      <c r="C180" s="3">
        <v>105</v>
      </c>
      <c r="D180">
        <f t="shared" ref="D180:E180" si="145">D144</f>
        <v>5</v>
      </c>
      <c r="E180">
        <f t="shared" si="145"/>
        <v>6</v>
      </c>
      <c r="F180">
        <f t="shared" si="105"/>
        <v>5</v>
      </c>
      <c r="G180" s="3" t="s">
        <v>3917</v>
      </c>
      <c r="H180" s="12" t="s">
        <v>3914</v>
      </c>
      <c r="I180" s="12" t="s">
        <v>3915</v>
      </c>
      <c r="J180" s="12"/>
      <c r="K180" s="12" t="s">
        <v>3943</v>
      </c>
      <c r="L180" s="12" t="str">
        <f>B180&amp;"号位，主属性固定为生命种族值"</f>
        <v>堆砌·Ⅴ号位，主属性固定为生命种族值</v>
      </c>
      <c r="M180" s="18">
        <v>17</v>
      </c>
      <c r="Q180" s="18">
        <v>0</v>
      </c>
    </row>
    <row r="181" spans="1:17">
      <c r="A181">
        <f t="shared" si="133"/>
        <v>1705604</v>
      </c>
      <c r="B181" s="3" t="s">
        <v>3946</v>
      </c>
      <c r="C181" s="3">
        <v>105</v>
      </c>
      <c r="D181">
        <f t="shared" ref="D181:E181" si="146">D145</f>
        <v>2</v>
      </c>
      <c r="E181">
        <f t="shared" si="146"/>
        <v>6</v>
      </c>
      <c r="F181">
        <f t="shared" si="105"/>
        <v>5</v>
      </c>
      <c r="G181" s="3" t="s">
        <v>3964</v>
      </c>
      <c r="H181" s="12" t="s">
        <v>3914</v>
      </c>
      <c r="I181" s="12" t="s">
        <v>3915</v>
      </c>
      <c r="J181" s="12"/>
      <c r="K181" s="12" t="s">
        <v>3943</v>
      </c>
      <c r="L181" s="12" t="str">
        <f>B181&amp;"号位，主属性从攻击加成、生命加成、防御加成、命中率、闪避率5种属性中随机。"</f>
        <v>堆砌·Ⅱ号位，主属性从攻击加成、生命加成、防御加成、命中率、闪避率5种属性中随机。</v>
      </c>
      <c r="M181" s="18">
        <v>17</v>
      </c>
      <c r="Q181" s="18">
        <v>0</v>
      </c>
    </row>
    <row r="182" spans="1:17">
      <c r="A182">
        <f t="shared" si="133"/>
        <v>1705605</v>
      </c>
      <c r="B182" s="3" t="s">
        <v>3948</v>
      </c>
      <c r="C182" s="3">
        <v>105</v>
      </c>
      <c r="D182">
        <f t="shared" ref="D182:E182" si="147">D146</f>
        <v>4</v>
      </c>
      <c r="E182">
        <f t="shared" si="147"/>
        <v>6</v>
      </c>
      <c r="F182">
        <f t="shared" si="105"/>
        <v>5</v>
      </c>
      <c r="G182" s="3" t="s">
        <v>3965</v>
      </c>
      <c r="H182" s="12" t="s">
        <v>3914</v>
      </c>
      <c r="I182" s="12" t="s">
        <v>3915</v>
      </c>
      <c r="J182" s="12"/>
      <c r="K182" s="12" t="s">
        <v>3943</v>
      </c>
      <c r="L182" s="12" t="str">
        <f>B182&amp;"号位，主属性从攻击加成、生命加成、防御加成、速度4种属性中随机。"</f>
        <v>堆砌·Ⅳ号位，主属性从攻击加成、生命加成、防御加成、速度4种属性中随机。</v>
      </c>
      <c r="M182" s="18">
        <v>17</v>
      </c>
      <c r="Q182" s="18">
        <v>0</v>
      </c>
    </row>
    <row r="183" spans="1:17">
      <c r="A183">
        <f t="shared" si="133"/>
        <v>1705606</v>
      </c>
      <c r="B183" s="3" t="s">
        <v>3950</v>
      </c>
      <c r="C183" s="3">
        <v>105</v>
      </c>
      <c r="D183">
        <f t="shared" ref="D183:E183" si="148">D147</f>
        <v>6</v>
      </c>
      <c r="E183">
        <f t="shared" si="148"/>
        <v>6</v>
      </c>
      <c r="F183">
        <f t="shared" si="105"/>
        <v>5</v>
      </c>
      <c r="G183" s="3" t="s">
        <v>3966</v>
      </c>
      <c r="H183" s="12" t="s">
        <v>3914</v>
      </c>
      <c r="I183" s="12" t="s">
        <v>3915</v>
      </c>
      <c r="J183" s="12"/>
      <c r="K183" s="12" t="s">
        <v>3943</v>
      </c>
      <c r="L183" s="12" t="str">
        <f>B183&amp;"号位，主属性从攻击加成、生命加成、防御加成、暴击率、暴击伤害、暴伤减免6种属性中随机。"</f>
        <v>堆砌·Ⅵ号位，主属性从攻击加成、生命加成、防御加成、暴击率、暴击伤害、暴伤减免6种属性中随机。</v>
      </c>
      <c r="M183" s="18">
        <v>17</v>
      </c>
      <c r="Q183" s="18">
        <v>0</v>
      </c>
    </row>
    <row r="184" spans="1:17" s="18" customFormat="1">
      <c r="A184" s="18">
        <f t="shared" si="133"/>
        <v>1706101</v>
      </c>
      <c r="B184" s="15" t="s">
        <v>3967</v>
      </c>
      <c r="C184" s="15">
        <v>1</v>
      </c>
      <c r="D184" s="18">
        <f t="shared" ref="D184:E184" si="149">D148</f>
        <v>1</v>
      </c>
      <c r="E184" s="18">
        <f t="shared" si="149"/>
        <v>1</v>
      </c>
      <c r="F184" s="18">
        <f t="shared" si="105"/>
        <v>6</v>
      </c>
      <c r="G184" s="15" t="s">
        <v>3869</v>
      </c>
      <c r="H184" s="12" t="s">
        <v>3870</v>
      </c>
      <c r="I184" s="26" t="s">
        <v>3871</v>
      </c>
      <c r="J184" s="26"/>
      <c r="K184" s="12" t="s">
        <v>3968</v>
      </c>
      <c r="L184" s="12" t="str">
        <f>B184&amp;"号位，主属性固定为攻击种族值"</f>
        <v>耀目·Ⅰ号位，主属性固定为攻击种族值</v>
      </c>
      <c r="M184" s="18">
        <v>17</v>
      </c>
      <c r="Q184" s="18">
        <v>0</v>
      </c>
    </row>
    <row r="185" spans="1:17">
      <c r="A185">
        <f t="shared" si="133"/>
        <v>1706102</v>
      </c>
      <c r="B185" s="3" t="s">
        <v>3969</v>
      </c>
      <c r="C185" s="3">
        <v>1</v>
      </c>
      <c r="D185">
        <f t="shared" ref="D185:E185" si="150">D149</f>
        <v>3</v>
      </c>
      <c r="E185">
        <f t="shared" si="150"/>
        <v>1</v>
      </c>
      <c r="F185">
        <f t="shared" si="105"/>
        <v>6</v>
      </c>
      <c r="G185" s="3" t="s">
        <v>3874</v>
      </c>
      <c r="H185" s="12" t="s">
        <v>3870</v>
      </c>
      <c r="I185" s="12" t="s">
        <v>3871</v>
      </c>
      <c r="J185" s="12"/>
      <c r="K185" s="12" t="s">
        <v>3968</v>
      </c>
      <c r="L185" s="12" t="str">
        <f>B185&amp;"号位，主属性固定为生命种族值"</f>
        <v>耀目·Ⅲ号位，主属性固定为生命种族值</v>
      </c>
      <c r="M185" s="18">
        <v>17</v>
      </c>
      <c r="Q185" s="18">
        <v>0</v>
      </c>
    </row>
    <row r="186" spans="1:17">
      <c r="A186">
        <f t="shared" si="133"/>
        <v>1706103</v>
      </c>
      <c r="B186" s="3" t="s">
        <v>3970</v>
      </c>
      <c r="C186" s="3">
        <v>1</v>
      </c>
      <c r="D186">
        <f t="shared" ref="D186:E186" si="151">D150</f>
        <v>5</v>
      </c>
      <c r="E186">
        <f t="shared" si="151"/>
        <v>1</v>
      </c>
      <c r="F186">
        <f t="shared" si="105"/>
        <v>6</v>
      </c>
      <c r="G186" s="3" t="s">
        <v>3876</v>
      </c>
      <c r="H186" s="12" t="s">
        <v>3870</v>
      </c>
      <c r="I186" s="12" t="s">
        <v>3871</v>
      </c>
      <c r="J186" s="12"/>
      <c r="K186" s="12" t="s">
        <v>3968</v>
      </c>
      <c r="L186" s="12" t="str">
        <f>B186&amp;"号位，主属性固定为生命种族值"</f>
        <v>耀目·Ⅴ号位，主属性固定为生命种族值</v>
      </c>
      <c r="M186" s="18">
        <v>17</v>
      </c>
      <c r="Q186" s="18">
        <v>0</v>
      </c>
    </row>
    <row r="187" spans="1:17">
      <c r="A187">
        <f t="shared" si="133"/>
        <v>1706104</v>
      </c>
      <c r="B187" s="3" t="s">
        <v>3971</v>
      </c>
      <c r="C187" s="3">
        <v>1</v>
      </c>
      <c r="D187">
        <f t="shared" ref="D187:E187" si="152">D151</f>
        <v>2</v>
      </c>
      <c r="E187">
        <f t="shared" si="152"/>
        <v>1</v>
      </c>
      <c r="F187">
        <f t="shared" si="105"/>
        <v>6</v>
      </c>
      <c r="G187" s="3" t="s">
        <v>3947</v>
      </c>
      <c r="H187" s="12" t="s">
        <v>3870</v>
      </c>
      <c r="I187" s="12" t="s">
        <v>3871</v>
      </c>
      <c r="J187" s="12"/>
      <c r="K187" s="12" t="s">
        <v>3968</v>
      </c>
      <c r="L187" s="12" t="str">
        <f>B187&amp;"号位，主属性从攻击加成、生命加成、防御加成、命中率、闪避率5种属性中随机。"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187" s="18">
        <v>17</v>
      </c>
      <c r="Q187" s="18">
        <v>0</v>
      </c>
    </row>
    <row r="188" spans="1:17">
      <c r="A188">
        <f t="shared" si="133"/>
        <v>1706105</v>
      </c>
      <c r="B188" s="3" t="s">
        <v>3972</v>
      </c>
      <c r="C188" s="3">
        <v>1</v>
      </c>
      <c r="D188">
        <f t="shared" ref="D188:E188" si="153">D152</f>
        <v>4</v>
      </c>
      <c r="E188">
        <f t="shared" si="153"/>
        <v>1</v>
      </c>
      <c r="F188">
        <f t="shared" si="105"/>
        <v>6</v>
      </c>
      <c r="G188" s="3" t="s">
        <v>3949</v>
      </c>
      <c r="H188" s="12" t="s">
        <v>3870</v>
      </c>
      <c r="I188" s="12" t="s">
        <v>3871</v>
      </c>
      <c r="J188" s="12"/>
      <c r="K188" s="12" t="s">
        <v>3968</v>
      </c>
      <c r="L188" s="12" t="str">
        <f>B188&amp;"号位，主属性从攻击加成、生命加成、防御加成、速度4种属性中随机。"</f>
        <v>耀目·Ⅳ号位，主属性从攻击加成、生命加成、防御加成、速度4种属性中随机。</v>
      </c>
      <c r="M188" s="18">
        <v>17</v>
      </c>
      <c r="Q188" s="18">
        <v>0</v>
      </c>
    </row>
    <row r="189" spans="1:17">
      <c r="A189">
        <f t="shared" si="133"/>
        <v>1706106</v>
      </c>
      <c r="B189" s="3" t="s">
        <v>3973</v>
      </c>
      <c r="C189" s="23">
        <v>1</v>
      </c>
      <c r="D189">
        <f t="shared" ref="D189:E189" si="154">D153</f>
        <v>6</v>
      </c>
      <c r="E189">
        <f t="shared" si="154"/>
        <v>1</v>
      </c>
      <c r="F189">
        <f t="shared" si="105"/>
        <v>6</v>
      </c>
      <c r="G189" s="3" t="s">
        <v>3951</v>
      </c>
      <c r="H189" s="12" t="s">
        <v>3870</v>
      </c>
      <c r="I189" s="12" t="s">
        <v>3871</v>
      </c>
      <c r="J189" s="12"/>
      <c r="K189" s="12" t="s">
        <v>3968</v>
      </c>
      <c r="L189" s="12" t="str">
        <f>B189&amp;"号位，主属性从攻击加成、生命加成、防御加成、暴击率、暴击伤害、暴伤减免6种属性中随机。"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189" s="18">
        <v>17</v>
      </c>
      <c r="Q189" s="18">
        <v>0</v>
      </c>
    </row>
    <row r="190" spans="1:17">
      <c r="A190">
        <f t="shared" si="133"/>
        <v>1706201</v>
      </c>
      <c r="B190" s="3" t="s">
        <v>3967</v>
      </c>
      <c r="C190" s="3">
        <v>5</v>
      </c>
      <c r="D190">
        <f t="shared" ref="D190:E190" si="155">D154</f>
        <v>1</v>
      </c>
      <c r="E190">
        <f t="shared" si="155"/>
        <v>2</v>
      </c>
      <c r="F190">
        <f t="shared" si="105"/>
        <v>6</v>
      </c>
      <c r="G190" s="15" t="s">
        <v>3883</v>
      </c>
      <c r="H190" s="12" t="s">
        <v>3884</v>
      </c>
      <c r="I190" s="12" t="s">
        <v>3871</v>
      </c>
      <c r="J190" s="12"/>
      <c r="K190" s="12" t="s">
        <v>3968</v>
      </c>
      <c r="L190" s="12" t="str">
        <f>B190&amp;"号位，主属性固定为攻击种族值"</f>
        <v>耀目·Ⅰ号位，主属性固定为攻击种族值</v>
      </c>
      <c r="M190" s="18">
        <v>17</v>
      </c>
      <c r="Q190" s="18">
        <v>0</v>
      </c>
    </row>
    <row r="191" spans="1:17">
      <c r="A191">
        <f t="shared" si="133"/>
        <v>1706202</v>
      </c>
      <c r="B191" s="3" t="s">
        <v>3969</v>
      </c>
      <c r="C191" s="3">
        <v>5</v>
      </c>
      <c r="D191">
        <f t="shared" ref="D191:E191" si="156">D155</f>
        <v>3</v>
      </c>
      <c r="E191">
        <f t="shared" si="156"/>
        <v>2</v>
      </c>
      <c r="F191">
        <f t="shared" si="105"/>
        <v>6</v>
      </c>
      <c r="G191" s="3" t="s">
        <v>3885</v>
      </c>
      <c r="H191" s="12" t="s">
        <v>3884</v>
      </c>
      <c r="I191" s="12" t="s">
        <v>3871</v>
      </c>
      <c r="J191" s="12"/>
      <c r="K191" s="12" t="s">
        <v>3968</v>
      </c>
      <c r="L191" s="12" t="str">
        <f>B191&amp;"号位，主属性固定为生命种族值"</f>
        <v>耀目·Ⅲ号位，主属性固定为生命种族值</v>
      </c>
      <c r="M191" s="18">
        <v>17</v>
      </c>
      <c r="Q191" s="18">
        <v>0</v>
      </c>
    </row>
    <row r="192" spans="1:17">
      <c r="A192">
        <f t="shared" si="133"/>
        <v>1706203</v>
      </c>
      <c r="B192" s="3" t="s">
        <v>3970</v>
      </c>
      <c r="C192" s="3">
        <v>5</v>
      </c>
      <c r="D192">
        <f t="shared" ref="D192:E192" si="157">D156</f>
        <v>5</v>
      </c>
      <c r="E192">
        <f t="shared" si="157"/>
        <v>2</v>
      </c>
      <c r="F192">
        <f t="shared" si="105"/>
        <v>6</v>
      </c>
      <c r="G192" s="3" t="s">
        <v>3886</v>
      </c>
      <c r="H192" s="12" t="s">
        <v>3884</v>
      </c>
      <c r="I192" s="12" t="s">
        <v>3871</v>
      </c>
      <c r="J192" s="12"/>
      <c r="K192" s="12" t="s">
        <v>3968</v>
      </c>
      <c r="L192" s="12" t="str">
        <f>B192&amp;"号位，主属性固定为生命种族值"</f>
        <v>耀目·Ⅴ号位，主属性固定为生命种族值</v>
      </c>
      <c r="M192" s="18">
        <v>17</v>
      </c>
      <c r="Q192" s="18">
        <v>0</v>
      </c>
    </row>
    <row r="193" spans="1:17">
      <c r="A193">
        <f t="shared" si="133"/>
        <v>1706204</v>
      </c>
      <c r="B193" s="3" t="s">
        <v>3971</v>
      </c>
      <c r="C193" s="3">
        <v>5</v>
      </c>
      <c r="D193">
        <f t="shared" ref="D193:E193" si="158">D157</f>
        <v>2</v>
      </c>
      <c r="E193">
        <f t="shared" si="158"/>
        <v>2</v>
      </c>
      <c r="F193">
        <f t="shared" si="105"/>
        <v>6</v>
      </c>
      <c r="G193" s="3" t="s">
        <v>3952</v>
      </c>
      <c r="H193" s="12" t="s">
        <v>3884</v>
      </c>
      <c r="I193" s="12" t="s">
        <v>3871</v>
      </c>
      <c r="J193" s="12"/>
      <c r="K193" s="12" t="s">
        <v>3968</v>
      </c>
      <c r="L193" s="12" t="str">
        <f>B193&amp;"号位，主属性从攻击加成、生命加成、防御加成、命中率、闪避率5种属性中随机。"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193" s="18">
        <v>17</v>
      </c>
      <c r="Q193" s="18">
        <v>0</v>
      </c>
    </row>
    <row r="194" spans="1:17">
      <c r="A194">
        <f t="shared" si="133"/>
        <v>1706205</v>
      </c>
      <c r="B194" s="3" t="s">
        <v>3972</v>
      </c>
      <c r="C194" s="3">
        <v>5</v>
      </c>
      <c r="D194">
        <f t="shared" ref="D194:E194" si="159">D158</f>
        <v>4</v>
      </c>
      <c r="E194">
        <f t="shared" si="159"/>
        <v>2</v>
      </c>
      <c r="F194">
        <f t="shared" si="105"/>
        <v>6</v>
      </c>
      <c r="G194" s="3" t="s">
        <v>3953</v>
      </c>
      <c r="H194" s="12" t="s">
        <v>3884</v>
      </c>
      <c r="I194" s="12" t="s">
        <v>3871</v>
      </c>
      <c r="J194" s="12"/>
      <c r="K194" s="12" t="s">
        <v>3968</v>
      </c>
      <c r="L194" s="12" t="str">
        <f>B194&amp;"号位，主属性从攻击加成、生命加成、防御加成、速度4种属性中随机。"</f>
        <v>耀目·Ⅳ号位，主属性从攻击加成、生命加成、防御加成、速度4种属性中随机。</v>
      </c>
      <c r="M194" s="18">
        <v>17</v>
      </c>
      <c r="Q194" s="18">
        <v>0</v>
      </c>
    </row>
    <row r="195" spans="1:17">
      <c r="A195">
        <f t="shared" si="133"/>
        <v>1706206</v>
      </c>
      <c r="B195" s="3" t="s">
        <v>3973</v>
      </c>
      <c r="C195" s="3">
        <v>5</v>
      </c>
      <c r="D195">
        <f t="shared" ref="D195:E195" si="160">D159</f>
        <v>6</v>
      </c>
      <c r="E195">
        <f t="shared" si="160"/>
        <v>2</v>
      </c>
      <c r="F195">
        <f t="shared" si="105"/>
        <v>6</v>
      </c>
      <c r="G195" s="3" t="s">
        <v>3954</v>
      </c>
      <c r="H195" s="12" t="s">
        <v>3884</v>
      </c>
      <c r="I195" s="12" t="s">
        <v>3871</v>
      </c>
      <c r="J195" s="12"/>
      <c r="K195" s="12" t="s">
        <v>3968</v>
      </c>
      <c r="L195" s="12" t="str">
        <f>B195&amp;"号位，主属性从攻击加成、生命加成、防御加成、暴击率、暴击伤害、暴伤减免6种属性中随机。"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195" s="18">
        <v>17</v>
      </c>
      <c r="Q195" s="18">
        <v>0</v>
      </c>
    </row>
    <row r="196" spans="1:17">
      <c r="A196">
        <f t="shared" si="133"/>
        <v>1706301</v>
      </c>
      <c r="B196" s="3" t="s">
        <v>3967</v>
      </c>
      <c r="C196" s="3">
        <v>20</v>
      </c>
      <c r="D196">
        <f t="shared" ref="D196:E196" si="161">D160</f>
        <v>1</v>
      </c>
      <c r="E196">
        <f t="shared" si="161"/>
        <v>3</v>
      </c>
      <c r="F196">
        <f t="shared" si="105"/>
        <v>6</v>
      </c>
      <c r="G196" s="15" t="s">
        <v>3890</v>
      </c>
      <c r="H196" s="12" t="s">
        <v>3891</v>
      </c>
      <c r="I196" s="12" t="s">
        <v>3892</v>
      </c>
      <c r="J196" s="12"/>
      <c r="K196" s="12" t="s">
        <v>3968</v>
      </c>
      <c r="L196" s="12" t="str">
        <f>B196&amp;"号位，主属性固定为攻击种族值"</f>
        <v>耀目·Ⅰ号位，主属性固定为攻击种族值</v>
      </c>
      <c r="M196" s="18">
        <v>17</v>
      </c>
      <c r="Q196" s="18">
        <v>0</v>
      </c>
    </row>
    <row r="197" spans="1:17">
      <c r="A197">
        <f t="shared" si="133"/>
        <v>1706302</v>
      </c>
      <c r="B197" s="3" t="s">
        <v>3969</v>
      </c>
      <c r="C197" s="3">
        <v>20</v>
      </c>
      <c r="D197">
        <f t="shared" ref="D197:E197" si="162">D161</f>
        <v>3</v>
      </c>
      <c r="E197">
        <f t="shared" si="162"/>
        <v>3</v>
      </c>
      <c r="F197">
        <f t="shared" si="105"/>
        <v>6</v>
      </c>
      <c r="G197" s="3" t="s">
        <v>3893</v>
      </c>
      <c r="H197" s="12" t="s">
        <v>3891</v>
      </c>
      <c r="I197" s="12" t="s">
        <v>3892</v>
      </c>
      <c r="J197" s="12"/>
      <c r="K197" s="12" t="s">
        <v>3968</v>
      </c>
      <c r="L197" s="12" t="str">
        <f>B197&amp;"号位，主属性固定为生命种族值"</f>
        <v>耀目·Ⅲ号位，主属性固定为生命种族值</v>
      </c>
      <c r="M197" s="18">
        <v>17</v>
      </c>
      <c r="Q197" s="18">
        <v>0</v>
      </c>
    </row>
    <row r="198" spans="1:17">
      <c r="A198">
        <f t="shared" si="133"/>
        <v>1706303</v>
      </c>
      <c r="B198" s="3" t="s">
        <v>3970</v>
      </c>
      <c r="C198" s="3">
        <v>20</v>
      </c>
      <c r="D198">
        <f t="shared" ref="D198:E198" si="163">D162</f>
        <v>5</v>
      </c>
      <c r="E198">
        <f t="shared" si="163"/>
        <v>3</v>
      </c>
      <c r="F198">
        <f t="shared" si="105"/>
        <v>6</v>
      </c>
      <c r="G198" s="3" t="s">
        <v>3894</v>
      </c>
      <c r="H198" s="12" t="s">
        <v>3891</v>
      </c>
      <c r="I198" s="12" t="s">
        <v>3892</v>
      </c>
      <c r="J198" s="12"/>
      <c r="K198" s="12" t="s">
        <v>3968</v>
      </c>
      <c r="L198" s="12" t="str">
        <f>B198&amp;"号位，主属性固定为生命种族值"</f>
        <v>耀目·Ⅴ号位，主属性固定为生命种族值</v>
      </c>
      <c r="M198" s="18">
        <v>17</v>
      </c>
      <c r="Q198" s="18">
        <v>0</v>
      </c>
    </row>
    <row r="199" spans="1:17">
      <c r="A199">
        <f t="shared" si="133"/>
        <v>1706304</v>
      </c>
      <c r="B199" s="3" t="s">
        <v>3971</v>
      </c>
      <c r="C199" s="3">
        <v>20</v>
      </c>
      <c r="D199">
        <f t="shared" ref="D199:E199" si="164">D163</f>
        <v>2</v>
      </c>
      <c r="E199">
        <f t="shared" si="164"/>
        <v>3</v>
      </c>
      <c r="F199">
        <f t="shared" si="105"/>
        <v>6</v>
      </c>
      <c r="G199" s="3" t="s">
        <v>3955</v>
      </c>
      <c r="H199" s="12" t="s">
        <v>3891</v>
      </c>
      <c r="I199" s="12" t="s">
        <v>3892</v>
      </c>
      <c r="J199" s="12"/>
      <c r="K199" s="12" t="s">
        <v>3968</v>
      </c>
      <c r="L199" s="12" t="str">
        <f>B199&amp;"号位，主属性从攻击加成、生命加成、防御加成、命中率、闪避率5种属性中随机。"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199" s="18">
        <v>17</v>
      </c>
      <c r="Q199" s="18">
        <v>0</v>
      </c>
    </row>
    <row r="200" spans="1:17">
      <c r="A200">
        <f t="shared" si="133"/>
        <v>1706305</v>
      </c>
      <c r="B200" s="3" t="s">
        <v>3972</v>
      </c>
      <c r="C200" s="3">
        <v>20</v>
      </c>
      <c r="D200">
        <f t="shared" ref="D200:E200" si="165">D164</f>
        <v>4</v>
      </c>
      <c r="E200">
        <f t="shared" si="165"/>
        <v>3</v>
      </c>
      <c r="F200">
        <f t="shared" si="105"/>
        <v>6</v>
      </c>
      <c r="G200" s="3" t="s">
        <v>3956</v>
      </c>
      <c r="H200" s="12" t="s">
        <v>3891</v>
      </c>
      <c r="I200" s="12" t="s">
        <v>3892</v>
      </c>
      <c r="J200" s="12"/>
      <c r="K200" s="12" t="s">
        <v>3968</v>
      </c>
      <c r="L200" s="12" t="str">
        <f>B200&amp;"号位，主属性从攻击加成、生命加成、防御加成、速度4种属性中随机。"</f>
        <v>耀目·Ⅳ号位，主属性从攻击加成、生命加成、防御加成、速度4种属性中随机。</v>
      </c>
      <c r="M200" s="18">
        <v>17</v>
      </c>
      <c r="Q200" s="18">
        <v>0</v>
      </c>
    </row>
    <row r="201" spans="1:17">
      <c r="A201">
        <f t="shared" si="133"/>
        <v>1706306</v>
      </c>
      <c r="B201" s="3" t="s">
        <v>3973</v>
      </c>
      <c r="C201" s="3">
        <v>20</v>
      </c>
      <c r="D201">
        <f t="shared" ref="D201:E201" si="166">D165</f>
        <v>6</v>
      </c>
      <c r="E201">
        <f t="shared" si="166"/>
        <v>3</v>
      </c>
      <c r="F201">
        <f t="shared" si="105"/>
        <v>6</v>
      </c>
      <c r="G201" s="3" t="s">
        <v>3957</v>
      </c>
      <c r="H201" s="12" t="s">
        <v>3891</v>
      </c>
      <c r="I201" s="12" t="s">
        <v>3892</v>
      </c>
      <c r="J201" s="12"/>
      <c r="K201" s="12" t="s">
        <v>3968</v>
      </c>
      <c r="L201" s="12" t="str">
        <f>B201&amp;"号位，主属性从攻击加成、生命加成、防御加成、暴击率、暴击伤害、暴伤减免6种属性中随机。"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201" s="18">
        <v>17</v>
      </c>
      <c r="Q201" s="18">
        <v>0</v>
      </c>
    </row>
    <row r="202" spans="1:17">
      <c r="A202">
        <f t="shared" si="133"/>
        <v>1706401</v>
      </c>
      <c r="B202" s="3" t="s">
        <v>3967</v>
      </c>
      <c r="C202" s="3">
        <v>40</v>
      </c>
      <c r="D202">
        <f t="shared" ref="D202:E202" si="167">D166</f>
        <v>1</v>
      </c>
      <c r="E202">
        <f t="shared" si="167"/>
        <v>4</v>
      </c>
      <c r="F202">
        <f t="shared" si="105"/>
        <v>6</v>
      </c>
      <c r="G202" s="15" t="s">
        <v>3898</v>
      </c>
      <c r="H202" s="12" t="s">
        <v>3899</v>
      </c>
      <c r="I202" s="12" t="s">
        <v>3892</v>
      </c>
      <c r="J202" s="12"/>
      <c r="K202" s="12" t="s">
        <v>3968</v>
      </c>
      <c r="L202" s="12" t="str">
        <f>B202&amp;"号位，主属性固定为攻击种族值"</f>
        <v>耀目·Ⅰ号位，主属性固定为攻击种族值</v>
      </c>
      <c r="M202" s="18">
        <v>17</v>
      </c>
      <c r="Q202" s="18">
        <v>0</v>
      </c>
    </row>
    <row r="203" spans="1:17">
      <c r="A203">
        <f t="shared" si="133"/>
        <v>1706402</v>
      </c>
      <c r="B203" s="3" t="s">
        <v>3969</v>
      </c>
      <c r="C203" s="3">
        <v>40</v>
      </c>
      <c r="D203">
        <f t="shared" ref="D203:E203" si="168">D167</f>
        <v>3</v>
      </c>
      <c r="E203">
        <f t="shared" si="168"/>
        <v>4</v>
      </c>
      <c r="F203">
        <f t="shared" si="105"/>
        <v>6</v>
      </c>
      <c r="G203" s="3" t="s">
        <v>3900</v>
      </c>
      <c r="H203" s="12" t="s">
        <v>3899</v>
      </c>
      <c r="I203" s="12" t="s">
        <v>3892</v>
      </c>
      <c r="J203" s="12"/>
      <c r="K203" s="12" t="s">
        <v>3968</v>
      </c>
      <c r="L203" s="12" t="str">
        <f>B203&amp;"号位，主属性固定为生命种族值"</f>
        <v>耀目·Ⅲ号位，主属性固定为生命种族值</v>
      </c>
      <c r="M203" s="18">
        <v>17</v>
      </c>
      <c r="Q203" s="18">
        <v>0</v>
      </c>
    </row>
    <row r="204" spans="1:17">
      <c r="A204">
        <f t="shared" si="133"/>
        <v>1706403</v>
      </c>
      <c r="B204" s="3" t="s">
        <v>3970</v>
      </c>
      <c r="C204" s="3">
        <v>40</v>
      </c>
      <c r="D204">
        <f t="shared" ref="D204:E204" si="169">D168</f>
        <v>5</v>
      </c>
      <c r="E204">
        <f t="shared" si="169"/>
        <v>4</v>
      </c>
      <c r="F204">
        <f t="shared" si="105"/>
        <v>6</v>
      </c>
      <c r="G204" s="3" t="s">
        <v>3901</v>
      </c>
      <c r="H204" s="12" t="s">
        <v>3899</v>
      </c>
      <c r="I204" s="12" t="s">
        <v>3892</v>
      </c>
      <c r="J204" s="12"/>
      <c r="K204" s="12" t="s">
        <v>3968</v>
      </c>
      <c r="L204" s="12" t="str">
        <f>B204&amp;"号位，主属性固定为生命种族值"</f>
        <v>耀目·Ⅴ号位，主属性固定为生命种族值</v>
      </c>
      <c r="M204" s="18">
        <v>17</v>
      </c>
      <c r="Q204" s="18">
        <v>0</v>
      </c>
    </row>
    <row r="205" spans="1:17">
      <c r="A205">
        <f t="shared" si="133"/>
        <v>1706404</v>
      </c>
      <c r="B205" s="3" t="s">
        <v>3971</v>
      </c>
      <c r="C205" s="3">
        <v>40</v>
      </c>
      <c r="D205">
        <f t="shared" ref="D205:E205" si="170">D169</f>
        <v>2</v>
      </c>
      <c r="E205">
        <f t="shared" si="170"/>
        <v>4</v>
      </c>
      <c r="F205">
        <f t="shared" ref="F205:F268" si="171">F169+1</f>
        <v>6</v>
      </c>
      <c r="G205" s="3" t="s">
        <v>3958</v>
      </c>
      <c r="H205" s="12" t="s">
        <v>3899</v>
      </c>
      <c r="I205" s="12" t="s">
        <v>3892</v>
      </c>
      <c r="J205" s="12"/>
      <c r="K205" s="12" t="s">
        <v>3968</v>
      </c>
      <c r="L205" s="12" t="str">
        <f>B205&amp;"号位，主属性从攻击加成、生命加成、防御加成、命中率、闪避率5种属性中随机。"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205" s="18">
        <v>17</v>
      </c>
      <c r="Q205" s="18">
        <v>0</v>
      </c>
    </row>
    <row r="206" spans="1:17">
      <c r="A206">
        <f t="shared" si="133"/>
        <v>1706405</v>
      </c>
      <c r="B206" s="3" t="s">
        <v>3972</v>
      </c>
      <c r="C206" s="3">
        <v>40</v>
      </c>
      <c r="D206">
        <f t="shared" ref="D206:E206" si="172">D170</f>
        <v>4</v>
      </c>
      <c r="E206">
        <f t="shared" si="172"/>
        <v>4</v>
      </c>
      <c r="F206">
        <f t="shared" si="171"/>
        <v>6</v>
      </c>
      <c r="G206" s="3" t="s">
        <v>3959</v>
      </c>
      <c r="H206" s="12" t="s">
        <v>3899</v>
      </c>
      <c r="I206" s="12" t="s">
        <v>3892</v>
      </c>
      <c r="J206" s="12"/>
      <c r="K206" s="12" t="s">
        <v>3968</v>
      </c>
      <c r="L206" s="12" t="str">
        <f>B206&amp;"号位，主属性从攻击加成、生命加成、防御加成、速度4种属性中随机。"</f>
        <v>耀目·Ⅳ号位，主属性从攻击加成、生命加成、防御加成、速度4种属性中随机。</v>
      </c>
      <c r="M206" s="18">
        <v>17</v>
      </c>
      <c r="Q206" s="18">
        <v>0</v>
      </c>
    </row>
    <row r="207" spans="1:17">
      <c r="A207">
        <f t="shared" si="133"/>
        <v>1706406</v>
      </c>
      <c r="B207" s="3" t="s">
        <v>3973</v>
      </c>
      <c r="C207" s="3">
        <v>40</v>
      </c>
      <c r="D207">
        <f t="shared" ref="D207:E207" si="173">D171</f>
        <v>6</v>
      </c>
      <c r="E207">
        <f t="shared" si="173"/>
        <v>4</v>
      </c>
      <c r="F207">
        <f t="shared" si="171"/>
        <v>6</v>
      </c>
      <c r="G207" s="3" t="s">
        <v>3960</v>
      </c>
      <c r="H207" s="12" t="s">
        <v>3899</v>
      </c>
      <c r="I207" s="12" t="s">
        <v>3892</v>
      </c>
      <c r="J207" s="12"/>
      <c r="K207" s="12" t="s">
        <v>3968</v>
      </c>
      <c r="L207" s="12" t="str">
        <f>B207&amp;"号位，主属性从攻击加成、生命加成、防御加成、暴击率、暴击伤害、暴伤减免6种属性中随机。"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207" s="18">
        <v>17</v>
      </c>
      <c r="Q207" s="18">
        <v>0</v>
      </c>
    </row>
    <row r="208" spans="1:17">
      <c r="A208">
        <f t="shared" si="133"/>
        <v>1706501</v>
      </c>
      <c r="B208" s="3" t="s">
        <v>3967</v>
      </c>
      <c r="C208" s="3">
        <v>70</v>
      </c>
      <c r="D208">
        <f t="shared" ref="D208:E208" si="174">D172</f>
        <v>1</v>
      </c>
      <c r="E208">
        <f t="shared" si="174"/>
        <v>5</v>
      </c>
      <c r="F208">
        <f t="shared" si="171"/>
        <v>6</v>
      </c>
      <c r="G208" s="15" t="s">
        <v>3905</v>
      </c>
      <c r="H208" s="12" t="s">
        <v>3906</v>
      </c>
      <c r="I208" s="12" t="s">
        <v>3907</v>
      </c>
      <c r="J208" s="12"/>
      <c r="K208" s="12" t="s">
        <v>3968</v>
      </c>
      <c r="L208" s="12" t="str">
        <f>B208&amp;"号位，主属性固定为攻击种族值"</f>
        <v>耀目·Ⅰ号位，主属性固定为攻击种族值</v>
      </c>
      <c r="M208" s="18">
        <v>17</v>
      </c>
      <c r="Q208" s="18">
        <v>0</v>
      </c>
    </row>
    <row r="209" spans="1:17">
      <c r="A209">
        <f t="shared" si="133"/>
        <v>1706502</v>
      </c>
      <c r="B209" s="3" t="s">
        <v>3969</v>
      </c>
      <c r="C209" s="3">
        <v>70</v>
      </c>
      <c r="D209">
        <f t="shared" ref="D209:E209" si="175">D173</f>
        <v>3</v>
      </c>
      <c r="E209">
        <f t="shared" si="175"/>
        <v>5</v>
      </c>
      <c r="F209">
        <f t="shared" si="171"/>
        <v>6</v>
      </c>
      <c r="G209" s="3" t="s">
        <v>3908</v>
      </c>
      <c r="H209" s="12" t="s">
        <v>3906</v>
      </c>
      <c r="I209" s="12" t="s">
        <v>3907</v>
      </c>
      <c r="J209" s="12"/>
      <c r="K209" s="12" t="s">
        <v>3968</v>
      </c>
      <c r="L209" s="12" t="str">
        <f>B209&amp;"号位，主属性固定为生命种族值"</f>
        <v>耀目·Ⅲ号位，主属性固定为生命种族值</v>
      </c>
      <c r="M209" s="18">
        <v>17</v>
      </c>
      <c r="Q209" s="18">
        <v>0</v>
      </c>
    </row>
    <row r="210" spans="1:17">
      <c r="A210">
        <f t="shared" si="133"/>
        <v>1706503</v>
      </c>
      <c r="B210" s="3" t="s">
        <v>3970</v>
      </c>
      <c r="C210" s="3">
        <v>70</v>
      </c>
      <c r="D210">
        <f t="shared" ref="D210:E210" si="176">D174</f>
        <v>5</v>
      </c>
      <c r="E210">
        <f t="shared" si="176"/>
        <v>5</v>
      </c>
      <c r="F210">
        <f t="shared" si="171"/>
        <v>6</v>
      </c>
      <c r="G210" s="3" t="s">
        <v>3909</v>
      </c>
      <c r="H210" s="12" t="s">
        <v>3906</v>
      </c>
      <c r="I210" s="12" t="s">
        <v>3907</v>
      </c>
      <c r="J210" s="12"/>
      <c r="K210" s="12" t="s">
        <v>3968</v>
      </c>
      <c r="L210" s="12" t="str">
        <f>B210&amp;"号位，主属性固定为生命种族值"</f>
        <v>耀目·Ⅴ号位，主属性固定为生命种族值</v>
      </c>
      <c r="M210" s="18">
        <v>17</v>
      </c>
      <c r="Q210" s="18">
        <v>0</v>
      </c>
    </row>
    <row r="211" spans="1:17">
      <c r="A211">
        <f t="shared" si="133"/>
        <v>1706504</v>
      </c>
      <c r="B211" s="3" t="s">
        <v>3971</v>
      </c>
      <c r="C211" s="3">
        <v>70</v>
      </c>
      <c r="D211">
        <f t="shared" ref="D211:E211" si="177">D175</f>
        <v>2</v>
      </c>
      <c r="E211">
        <f t="shared" si="177"/>
        <v>5</v>
      </c>
      <c r="F211">
        <f t="shared" si="171"/>
        <v>6</v>
      </c>
      <c r="G211" s="3" t="s">
        <v>3961</v>
      </c>
      <c r="H211" s="12" t="s">
        <v>3906</v>
      </c>
      <c r="I211" s="12" t="s">
        <v>3907</v>
      </c>
      <c r="J211" s="12"/>
      <c r="K211" s="12" t="s">
        <v>3968</v>
      </c>
      <c r="L211" s="12" t="str">
        <f>B211&amp;"号位，主属性从攻击加成、生命加成、防御加成、命中率、闪避率5种属性中随机。"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211" s="18">
        <v>17</v>
      </c>
      <c r="Q211" s="18">
        <v>0</v>
      </c>
    </row>
    <row r="212" spans="1:17">
      <c r="A212">
        <f t="shared" si="133"/>
        <v>1706505</v>
      </c>
      <c r="B212" s="3" t="s">
        <v>3972</v>
      </c>
      <c r="C212" s="3">
        <v>70</v>
      </c>
      <c r="D212">
        <f t="shared" ref="D212:E212" si="178">D176</f>
        <v>4</v>
      </c>
      <c r="E212">
        <f t="shared" si="178"/>
        <v>5</v>
      </c>
      <c r="F212">
        <f t="shared" si="171"/>
        <v>6</v>
      </c>
      <c r="G212" s="3" t="s">
        <v>3962</v>
      </c>
      <c r="H212" s="12" t="s">
        <v>3906</v>
      </c>
      <c r="I212" s="12" t="s">
        <v>3907</v>
      </c>
      <c r="J212" s="12"/>
      <c r="K212" s="12" t="s">
        <v>3968</v>
      </c>
      <c r="L212" s="12" t="str">
        <f>B212&amp;"号位，主属性从攻击加成、生命加成、防御加成、速度4种属性中随机。"</f>
        <v>耀目·Ⅳ号位，主属性从攻击加成、生命加成、防御加成、速度4种属性中随机。</v>
      </c>
      <c r="M212" s="18">
        <v>17</v>
      </c>
      <c r="Q212" s="18">
        <v>0</v>
      </c>
    </row>
    <row r="213" spans="1:17">
      <c r="A213">
        <f t="shared" si="133"/>
        <v>1706506</v>
      </c>
      <c r="B213" s="3" t="s">
        <v>3973</v>
      </c>
      <c r="C213" s="3">
        <v>70</v>
      </c>
      <c r="D213">
        <f t="shared" ref="D213:E213" si="179">D177</f>
        <v>6</v>
      </c>
      <c r="E213">
        <f t="shared" si="179"/>
        <v>5</v>
      </c>
      <c r="F213">
        <f t="shared" si="171"/>
        <v>6</v>
      </c>
      <c r="G213" s="3" t="s">
        <v>3963</v>
      </c>
      <c r="H213" s="12" t="s">
        <v>3906</v>
      </c>
      <c r="I213" s="12" t="s">
        <v>3907</v>
      </c>
      <c r="J213" s="12"/>
      <c r="K213" s="12" t="s">
        <v>3968</v>
      </c>
      <c r="L213" s="12" t="str">
        <f>B213&amp;"号位，主属性从攻击加成、生命加成、防御加成、暴击率、暴击伤害、暴伤减免6种属性中随机。"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213" s="18">
        <v>17</v>
      </c>
      <c r="Q213" s="18">
        <v>0</v>
      </c>
    </row>
    <row r="214" spans="1:17">
      <c r="A214">
        <f t="shared" si="133"/>
        <v>1706601</v>
      </c>
      <c r="B214" s="3" t="s">
        <v>3967</v>
      </c>
      <c r="C214" s="3">
        <v>105</v>
      </c>
      <c r="D214">
        <f t="shared" ref="D214:E214" si="180">D178</f>
        <v>1</v>
      </c>
      <c r="E214">
        <f t="shared" si="180"/>
        <v>6</v>
      </c>
      <c r="F214">
        <f t="shared" si="171"/>
        <v>6</v>
      </c>
      <c r="G214" s="15" t="s">
        <v>3913</v>
      </c>
      <c r="H214" s="12" t="s">
        <v>3914</v>
      </c>
      <c r="I214" s="12" t="s">
        <v>3915</v>
      </c>
      <c r="J214" s="12"/>
      <c r="K214" s="12" t="s">
        <v>3968</v>
      </c>
      <c r="L214" s="12" t="str">
        <f>B214&amp;"号位，主属性固定为攻击种族值"</f>
        <v>耀目·Ⅰ号位，主属性固定为攻击种族值</v>
      </c>
      <c r="M214" s="18">
        <v>17</v>
      </c>
      <c r="Q214" s="18">
        <v>0</v>
      </c>
    </row>
    <row r="215" spans="1:17">
      <c r="A215">
        <f t="shared" si="133"/>
        <v>1706602</v>
      </c>
      <c r="B215" s="3" t="s">
        <v>3969</v>
      </c>
      <c r="C215" s="3">
        <v>105</v>
      </c>
      <c r="D215">
        <f t="shared" ref="D215:E215" si="181">D179</f>
        <v>3</v>
      </c>
      <c r="E215">
        <f t="shared" si="181"/>
        <v>6</v>
      </c>
      <c r="F215">
        <f t="shared" si="171"/>
        <v>6</v>
      </c>
      <c r="G215" s="3" t="s">
        <v>3916</v>
      </c>
      <c r="H215" s="12" t="s">
        <v>3914</v>
      </c>
      <c r="I215" s="12" t="s">
        <v>3915</v>
      </c>
      <c r="J215" s="12"/>
      <c r="K215" s="12" t="s">
        <v>3968</v>
      </c>
      <c r="L215" s="12" t="str">
        <f>B215&amp;"号位，主属性固定为生命种族值"</f>
        <v>耀目·Ⅲ号位，主属性固定为生命种族值</v>
      </c>
      <c r="M215" s="18">
        <v>17</v>
      </c>
      <c r="Q215" s="18">
        <v>0</v>
      </c>
    </row>
    <row r="216" spans="1:17">
      <c r="A216">
        <f t="shared" si="133"/>
        <v>1706603</v>
      </c>
      <c r="B216" s="3" t="s">
        <v>3970</v>
      </c>
      <c r="C216" s="3">
        <v>105</v>
      </c>
      <c r="D216">
        <f t="shared" ref="D216:E216" si="182">D180</f>
        <v>5</v>
      </c>
      <c r="E216">
        <f t="shared" si="182"/>
        <v>6</v>
      </c>
      <c r="F216">
        <f t="shared" si="171"/>
        <v>6</v>
      </c>
      <c r="G216" s="3" t="s">
        <v>3917</v>
      </c>
      <c r="H216" s="12" t="s">
        <v>3914</v>
      </c>
      <c r="I216" s="12" t="s">
        <v>3915</v>
      </c>
      <c r="J216" s="12"/>
      <c r="K216" s="12" t="s">
        <v>3968</v>
      </c>
      <c r="L216" s="12" t="str">
        <f>B216&amp;"号位，主属性固定为生命种族值"</f>
        <v>耀目·Ⅴ号位，主属性固定为生命种族值</v>
      </c>
      <c r="M216" s="18">
        <v>17</v>
      </c>
      <c r="Q216" s="18">
        <v>0</v>
      </c>
    </row>
    <row r="217" spans="1:17">
      <c r="A217">
        <f t="shared" si="133"/>
        <v>1706604</v>
      </c>
      <c r="B217" s="3" t="s">
        <v>3971</v>
      </c>
      <c r="C217" s="3">
        <v>105</v>
      </c>
      <c r="D217">
        <f t="shared" ref="D217:E217" si="183">D181</f>
        <v>2</v>
      </c>
      <c r="E217">
        <f t="shared" si="183"/>
        <v>6</v>
      </c>
      <c r="F217">
        <f t="shared" si="171"/>
        <v>6</v>
      </c>
      <c r="G217" s="3" t="s">
        <v>3964</v>
      </c>
      <c r="H217" s="12" t="s">
        <v>3914</v>
      </c>
      <c r="I217" s="12" t="s">
        <v>3915</v>
      </c>
      <c r="J217" s="12"/>
      <c r="K217" s="12" t="s">
        <v>3968</v>
      </c>
      <c r="L217" s="12" t="str">
        <f>B217&amp;"号位，主属性从攻击加成、生命加成、防御加成、命中率、闪避率5种属性中随机。"</f>
        <v>耀目·Ⅱ号位，主属性从攻击加成、生命加成、防御加成、命中率、闪避率5种属性中随机。</v>
      </c>
      <c r="M217" s="18">
        <v>17</v>
      </c>
      <c r="Q217" s="18">
        <v>0</v>
      </c>
    </row>
    <row r="218" spans="1:17">
      <c r="A218">
        <f t="shared" si="133"/>
        <v>1706605</v>
      </c>
      <c r="B218" s="3" t="s">
        <v>3972</v>
      </c>
      <c r="C218" s="3">
        <v>105</v>
      </c>
      <c r="D218">
        <f t="shared" ref="D218:E218" si="184">D182</f>
        <v>4</v>
      </c>
      <c r="E218">
        <f t="shared" si="184"/>
        <v>6</v>
      </c>
      <c r="F218">
        <f t="shared" si="171"/>
        <v>6</v>
      </c>
      <c r="G218" s="3" t="s">
        <v>3965</v>
      </c>
      <c r="H218" s="12" t="s">
        <v>3914</v>
      </c>
      <c r="I218" s="12" t="s">
        <v>3915</v>
      </c>
      <c r="J218" s="12"/>
      <c r="K218" s="12" t="s">
        <v>3968</v>
      </c>
      <c r="L218" s="12" t="str">
        <f>B218&amp;"号位，主属性从攻击加成、生命加成、防御加成、速度4种属性中随机。"</f>
        <v>耀目·Ⅳ号位，主属性从攻击加成、生命加成、防御加成、速度4种属性中随机。</v>
      </c>
      <c r="M218" s="18">
        <v>17</v>
      </c>
      <c r="Q218" s="18">
        <v>0</v>
      </c>
    </row>
    <row r="219" spans="1:17">
      <c r="A219">
        <f t="shared" si="133"/>
        <v>1706606</v>
      </c>
      <c r="B219" s="3" t="s">
        <v>3973</v>
      </c>
      <c r="C219" s="3">
        <v>105</v>
      </c>
      <c r="D219">
        <f t="shared" ref="D219:E219" si="185">D183</f>
        <v>6</v>
      </c>
      <c r="E219">
        <f t="shared" si="185"/>
        <v>6</v>
      </c>
      <c r="F219">
        <f t="shared" si="171"/>
        <v>6</v>
      </c>
      <c r="G219" s="3" t="s">
        <v>3966</v>
      </c>
      <c r="H219" s="12" t="s">
        <v>3914</v>
      </c>
      <c r="I219" s="12" t="s">
        <v>3915</v>
      </c>
      <c r="J219" s="12"/>
      <c r="K219" s="12" t="s">
        <v>3968</v>
      </c>
      <c r="L219" s="12" t="str">
        <f>B219&amp;"号位，主属性从攻击加成、生命加成、防御加成、暴击率、暴击伤害、暴伤减免6种属性中随机。"</f>
        <v>耀目·Ⅵ号位，主属性从攻击加成、生命加成、防御加成、暴击率、暴击伤害、暴伤减免6种属性中随机。</v>
      </c>
      <c r="M219" s="18">
        <v>17</v>
      </c>
      <c r="Q219" s="18">
        <v>0</v>
      </c>
    </row>
    <row r="220" spans="1:17" s="18" customFormat="1">
      <c r="A220" s="18">
        <f t="shared" si="133"/>
        <v>1707101</v>
      </c>
      <c r="B220" s="15" t="s">
        <v>3974</v>
      </c>
      <c r="C220" s="15">
        <v>1</v>
      </c>
      <c r="D220" s="18">
        <f t="shared" ref="D220:E220" si="186">D184</f>
        <v>1</v>
      </c>
      <c r="E220" s="18">
        <f t="shared" si="186"/>
        <v>1</v>
      </c>
      <c r="F220" s="18">
        <f t="shared" si="171"/>
        <v>7</v>
      </c>
      <c r="G220" s="15" t="s">
        <v>3869</v>
      </c>
      <c r="H220" s="12" t="s">
        <v>3870</v>
      </c>
      <c r="I220" s="26" t="s">
        <v>3871</v>
      </c>
      <c r="J220" s="26"/>
      <c r="K220" s="12" t="s">
        <v>3975</v>
      </c>
      <c r="L220" s="12" t="str">
        <f>B220&amp;"号位，主属性固定为攻击种族值"</f>
        <v>大胃王·Ⅰ号位，主属性固定为攻击种族值</v>
      </c>
      <c r="M220" s="18">
        <v>17</v>
      </c>
      <c r="Q220" s="18">
        <v>0</v>
      </c>
    </row>
    <row r="221" spans="1:17">
      <c r="A221">
        <f t="shared" si="133"/>
        <v>1707102</v>
      </c>
      <c r="B221" s="3" t="s">
        <v>3976</v>
      </c>
      <c r="C221" s="3">
        <v>1</v>
      </c>
      <c r="D221">
        <f t="shared" ref="D221:E221" si="187">D185</f>
        <v>3</v>
      </c>
      <c r="E221">
        <f t="shared" si="187"/>
        <v>1</v>
      </c>
      <c r="F221">
        <f t="shared" si="171"/>
        <v>7</v>
      </c>
      <c r="G221" s="3" t="s">
        <v>3874</v>
      </c>
      <c r="H221" s="12" t="s">
        <v>3870</v>
      </c>
      <c r="I221" s="12" t="s">
        <v>3871</v>
      </c>
      <c r="J221" s="12"/>
      <c r="K221" s="12" t="s">
        <v>3975</v>
      </c>
      <c r="L221" s="12" t="str">
        <f>B221&amp;"号位，主属性固定为生命种族值"</f>
        <v>大胃王·Ⅲ号位，主属性固定为生命种族值</v>
      </c>
      <c r="M221" s="18">
        <v>17</v>
      </c>
      <c r="Q221" s="18">
        <v>0</v>
      </c>
    </row>
    <row r="222" spans="1:17">
      <c r="A222">
        <f t="shared" si="133"/>
        <v>1707103</v>
      </c>
      <c r="B222" s="3" t="s">
        <v>3977</v>
      </c>
      <c r="C222" s="3">
        <v>1</v>
      </c>
      <c r="D222">
        <f t="shared" ref="D222:E222" si="188">D186</f>
        <v>5</v>
      </c>
      <c r="E222">
        <f t="shared" si="188"/>
        <v>1</v>
      </c>
      <c r="F222">
        <f t="shared" si="171"/>
        <v>7</v>
      </c>
      <c r="G222" s="3" t="s">
        <v>3876</v>
      </c>
      <c r="H222" s="12" t="s">
        <v>3870</v>
      </c>
      <c r="I222" s="12" t="s">
        <v>3871</v>
      </c>
      <c r="J222" s="12"/>
      <c r="K222" s="12" t="s">
        <v>3975</v>
      </c>
      <c r="L222" s="12" t="str">
        <f>B222&amp;"号位，主属性固定为生命种族值"</f>
        <v>大胃王·Ⅴ号位，主属性固定为生命种族值</v>
      </c>
      <c r="M222" s="18">
        <v>17</v>
      </c>
      <c r="Q222" s="18">
        <v>0</v>
      </c>
    </row>
    <row r="223" spans="1:17">
      <c r="A223">
        <f t="shared" si="133"/>
        <v>1707104</v>
      </c>
      <c r="B223" s="3" t="s">
        <v>3978</v>
      </c>
      <c r="C223" s="3">
        <v>1</v>
      </c>
      <c r="D223">
        <f t="shared" ref="D223:E223" si="189">D187</f>
        <v>2</v>
      </c>
      <c r="E223">
        <f t="shared" si="189"/>
        <v>1</v>
      </c>
      <c r="F223">
        <f t="shared" si="171"/>
        <v>7</v>
      </c>
      <c r="G223" s="3" t="s">
        <v>3947</v>
      </c>
      <c r="H223" s="12" t="s">
        <v>3870</v>
      </c>
      <c r="I223" s="12" t="s">
        <v>3871</v>
      </c>
      <c r="J223" s="12"/>
      <c r="K223" s="12" t="s">
        <v>3975</v>
      </c>
      <c r="L223" s="12" t="str">
        <f>B223&amp;"号位，主属性从攻击加成、生命加成、防御加成、命中率、闪避率5种属性中随机。"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23" s="18">
        <v>17</v>
      </c>
      <c r="Q223" s="18">
        <v>0</v>
      </c>
    </row>
    <row r="224" spans="1:17">
      <c r="A224">
        <f t="shared" si="133"/>
        <v>1707105</v>
      </c>
      <c r="B224" s="3" t="s">
        <v>3979</v>
      </c>
      <c r="C224" s="3">
        <v>1</v>
      </c>
      <c r="D224">
        <f t="shared" ref="D224:E224" si="190">D188</f>
        <v>4</v>
      </c>
      <c r="E224">
        <f t="shared" si="190"/>
        <v>1</v>
      </c>
      <c r="F224">
        <f t="shared" si="171"/>
        <v>7</v>
      </c>
      <c r="G224" s="3" t="s">
        <v>3949</v>
      </c>
      <c r="H224" s="12" t="s">
        <v>3870</v>
      </c>
      <c r="I224" s="12" t="s">
        <v>3871</v>
      </c>
      <c r="J224" s="12"/>
      <c r="K224" s="12" t="s">
        <v>3975</v>
      </c>
      <c r="L224" s="12" t="str">
        <f>B224&amp;"号位，主属性从攻击加成、生命加成、防御加成、速度4种属性中随机。"</f>
        <v>大胃王·Ⅳ号位，主属性从攻击加成、生命加成、防御加成、速度4种属性中随机。</v>
      </c>
      <c r="M224" s="18">
        <v>17</v>
      </c>
      <c r="Q224" s="18">
        <v>0</v>
      </c>
    </row>
    <row r="225" spans="1:17">
      <c r="A225">
        <f t="shared" si="133"/>
        <v>1707106</v>
      </c>
      <c r="B225" s="3" t="s">
        <v>3980</v>
      </c>
      <c r="C225" s="23">
        <v>1</v>
      </c>
      <c r="D225">
        <f t="shared" ref="D225:E225" si="191">D189</f>
        <v>6</v>
      </c>
      <c r="E225">
        <f t="shared" si="191"/>
        <v>1</v>
      </c>
      <c r="F225">
        <f t="shared" si="171"/>
        <v>7</v>
      </c>
      <c r="G225" s="3" t="s">
        <v>3951</v>
      </c>
      <c r="H225" s="12" t="s">
        <v>3870</v>
      </c>
      <c r="I225" s="12" t="s">
        <v>3871</v>
      </c>
      <c r="J225" s="12"/>
      <c r="K225" s="12" t="s">
        <v>3975</v>
      </c>
      <c r="L225" s="12" t="str">
        <f>B225&amp;"号位，主属性从攻击加成、生命加成、防御加成、暴击率、暴击伤害、暴伤减免6种属性中随机。"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25" s="18">
        <v>17</v>
      </c>
      <c r="Q225" s="18">
        <v>0</v>
      </c>
    </row>
    <row r="226" spans="1:17">
      <c r="A226">
        <f t="shared" si="133"/>
        <v>1707201</v>
      </c>
      <c r="B226" s="3" t="s">
        <v>3974</v>
      </c>
      <c r="C226" s="3">
        <v>5</v>
      </c>
      <c r="D226">
        <f t="shared" ref="D226:E226" si="192">D190</f>
        <v>1</v>
      </c>
      <c r="E226">
        <f t="shared" si="192"/>
        <v>2</v>
      </c>
      <c r="F226">
        <f t="shared" si="171"/>
        <v>7</v>
      </c>
      <c r="G226" s="15" t="s">
        <v>3883</v>
      </c>
      <c r="H226" s="12" t="s">
        <v>3884</v>
      </c>
      <c r="I226" s="12" t="s">
        <v>3871</v>
      </c>
      <c r="J226" s="12"/>
      <c r="K226" s="12" t="s">
        <v>3975</v>
      </c>
      <c r="L226" s="12" t="str">
        <f>B226&amp;"号位，主属性固定为攻击种族值"</f>
        <v>大胃王·Ⅰ号位，主属性固定为攻击种族值</v>
      </c>
      <c r="M226" s="18">
        <v>17</v>
      </c>
      <c r="Q226" s="18">
        <v>0</v>
      </c>
    </row>
    <row r="227" spans="1:17">
      <c r="A227">
        <f t="shared" si="133"/>
        <v>1707202</v>
      </c>
      <c r="B227" s="3" t="s">
        <v>3976</v>
      </c>
      <c r="C227" s="3">
        <v>5</v>
      </c>
      <c r="D227">
        <f t="shared" ref="D227:E227" si="193">D191</f>
        <v>3</v>
      </c>
      <c r="E227">
        <f t="shared" si="193"/>
        <v>2</v>
      </c>
      <c r="F227">
        <f t="shared" si="171"/>
        <v>7</v>
      </c>
      <c r="G227" s="3" t="s">
        <v>3885</v>
      </c>
      <c r="H227" s="12" t="s">
        <v>3884</v>
      </c>
      <c r="I227" s="12" t="s">
        <v>3871</v>
      </c>
      <c r="J227" s="12"/>
      <c r="K227" s="12" t="s">
        <v>3975</v>
      </c>
      <c r="L227" s="12" t="str">
        <f>B227&amp;"号位，主属性固定为生命种族值"</f>
        <v>大胃王·Ⅲ号位，主属性固定为生命种族值</v>
      </c>
      <c r="M227" s="18">
        <v>17</v>
      </c>
      <c r="Q227" s="18">
        <v>0</v>
      </c>
    </row>
    <row r="228" spans="1:17">
      <c r="A228">
        <f t="shared" si="133"/>
        <v>1707203</v>
      </c>
      <c r="B228" s="3" t="s">
        <v>3977</v>
      </c>
      <c r="C228" s="3">
        <v>5</v>
      </c>
      <c r="D228">
        <f t="shared" ref="D228:E228" si="194">D192</f>
        <v>5</v>
      </c>
      <c r="E228">
        <f t="shared" si="194"/>
        <v>2</v>
      </c>
      <c r="F228">
        <f t="shared" si="171"/>
        <v>7</v>
      </c>
      <c r="G228" s="3" t="s">
        <v>3886</v>
      </c>
      <c r="H228" s="12" t="s">
        <v>3884</v>
      </c>
      <c r="I228" s="12" t="s">
        <v>3871</v>
      </c>
      <c r="J228" s="12"/>
      <c r="K228" s="12" t="s">
        <v>3975</v>
      </c>
      <c r="L228" s="12" t="str">
        <f>B228&amp;"号位，主属性固定为生命种族值"</f>
        <v>大胃王·Ⅴ号位，主属性固定为生命种族值</v>
      </c>
      <c r="M228" s="18">
        <v>17</v>
      </c>
      <c r="Q228" s="18">
        <v>0</v>
      </c>
    </row>
    <row r="229" spans="1:17">
      <c r="A229">
        <f t="shared" si="133"/>
        <v>1707204</v>
      </c>
      <c r="B229" s="3" t="s">
        <v>3978</v>
      </c>
      <c r="C229" s="3">
        <v>5</v>
      </c>
      <c r="D229">
        <f t="shared" ref="D229:E229" si="195">D193</f>
        <v>2</v>
      </c>
      <c r="E229">
        <f t="shared" si="195"/>
        <v>2</v>
      </c>
      <c r="F229">
        <f t="shared" si="171"/>
        <v>7</v>
      </c>
      <c r="G229" s="3" t="s">
        <v>3952</v>
      </c>
      <c r="H229" s="12" t="s">
        <v>3884</v>
      </c>
      <c r="I229" s="12" t="s">
        <v>3871</v>
      </c>
      <c r="J229" s="12"/>
      <c r="K229" s="12" t="s">
        <v>3975</v>
      </c>
      <c r="L229" s="12" t="str">
        <f>B229&amp;"号位，主属性从攻击加成、生命加成、防御加成、命中率、闪避率5种属性中随机。"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29" s="18">
        <v>17</v>
      </c>
      <c r="Q229" s="18">
        <v>0</v>
      </c>
    </row>
    <row r="230" spans="1:17">
      <c r="A230">
        <f t="shared" si="133"/>
        <v>1707205</v>
      </c>
      <c r="B230" s="3" t="s">
        <v>3979</v>
      </c>
      <c r="C230" s="3">
        <v>5</v>
      </c>
      <c r="D230">
        <f t="shared" ref="D230:E230" si="196">D194</f>
        <v>4</v>
      </c>
      <c r="E230">
        <f t="shared" si="196"/>
        <v>2</v>
      </c>
      <c r="F230">
        <f t="shared" si="171"/>
        <v>7</v>
      </c>
      <c r="G230" s="3" t="s">
        <v>3953</v>
      </c>
      <c r="H230" s="12" t="s">
        <v>3884</v>
      </c>
      <c r="I230" s="12" t="s">
        <v>3871</v>
      </c>
      <c r="J230" s="12"/>
      <c r="K230" s="12" t="s">
        <v>3975</v>
      </c>
      <c r="L230" s="12" t="str">
        <f>B230&amp;"号位，主属性从攻击加成、生命加成、防御加成、速度4种属性中随机。"</f>
        <v>大胃王·Ⅳ号位，主属性从攻击加成、生命加成、防御加成、速度4种属性中随机。</v>
      </c>
      <c r="M230" s="18">
        <v>17</v>
      </c>
      <c r="Q230" s="18">
        <v>0</v>
      </c>
    </row>
    <row r="231" spans="1:17">
      <c r="A231">
        <f t="shared" si="133"/>
        <v>1707206</v>
      </c>
      <c r="B231" s="3" t="s">
        <v>3980</v>
      </c>
      <c r="C231" s="3">
        <v>5</v>
      </c>
      <c r="D231">
        <f t="shared" ref="D231:E231" si="197">D195</f>
        <v>6</v>
      </c>
      <c r="E231">
        <f t="shared" si="197"/>
        <v>2</v>
      </c>
      <c r="F231">
        <f t="shared" si="171"/>
        <v>7</v>
      </c>
      <c r="G231" s="3" t="s">
        <v>3954</v>
      </c>
      <c r="H231" s="12" t="s">
        <v>3884</v>
      </c>
      <c r="I231" s="12" t="s">
        <v>3871</v>
      </c>
      <c r="J231" s="12"/>
      <c r="K231" s="12" t="s">
        <v>3975</v>
      </c>
      <c r="L231" s="12" t="str">
        <f>B231&amp;"号位，主属性从攻击加成、生命加成、防御加成、暴击率、暴击伤害、暴伤减免6种属性中随机。"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31" s="18">
        <v>17</v>
      </c>
      <c r="Q231" s="18">
        <v>0</v>
      </c>
    </row>
    <row r="232" spans="1:17">
      <c r="A232">
        <f t="shared" si="133"/>
        <v>1707301</v>
      </c>
      <c r="B232" s="3" t="s">
        <v>3974</v>
      </c>
      <c r="C232" s="3">
        <v>20</v>
      </c>
      <c r="D232">
        <f t="shared" ref="D232:E232" si="198">D196</f>
        <v>1</v>
      </c>
      <c r="E232">
        <f t="shared" si="198"/>
        <v>3</v>
      </c>
      <c r="F232">
        <f t="shared" si="171"/>
        <v>7</v>
      </c>
      <c r="G232" s="15" t="s">
        <v>3890</v>
      </c>
      <c r="H232" s="12" t="s">
        <v>3891</v>
      </c>
      <c r="I232" s="12" t="s">
        <v>3892</v>
      </c>
      <c r="J232" s="12"/>
      <c r="K232" s="12" t="s">
        <v>3975</v>
      </c>
      <c r="L232" s="12" t="str">
        <f>B232&amp;"号位，主属性固定为攻击种族值"</f>
        <v>大胃王·Ⅰ号位，主属性固定为攻击种族值</v>
      </c>
      <c r="M232" s="18">
        <v>17</v>
      </c>
      <c r="Q232" s="18">
        <v>0</v>
      </c>
    </row>
    <row r="233" spans="1:17">
      <c r="A233">
        <f t="shared" ref="A233:A296" si="199">A197+1000</f>
        <v>1707302</v>
      </c>
      <c r="B233" s="3" t="s">
        <v>3976</v>
      </c>
      <c r="C233" s="3">
        <v>20</v>
      </c>
      <c r="D233">
        <f t="shared" ref="D233:E233" si="200">D197</f>
        <v>3</v>
      </c>
      <c r="E233">
        <f t="shared" si="200"/>
        <v>3</v>
      </c>
      <c r="F233">
        <f t="shared" si="171"/>
        <v>7</v>
      </c>
      <c r="G233" s="3" t="s">
        <v>3893</v>
      </c>
      <c r="H233" s="12" t="s">
        <v>3891</v>
      </c>
      <c r="I233" s="12" t="s">
        <v>3892</v>
      </c>
      <c r="J233" s="12"/>
      <c r="K233" s="12" t="s">
        <v>3975</v>
      </c>
      <c r="L233" s="12" t="str">
        <f>B233&amp;"号位，主属性固定为生命种族值"</f>
        <v>大胃王·Ⅲ号位，主属性固定为生命种族值</v>
      </c>
      <c r="M233" s="18">
        <v>17</v>
      </c>
      <c r="Q233" s="18">
        <v>0</v>
      </c>
    </row>
    <row r="234" spans="1:17">
      <c r="A234">
        <f t="shared" si="199"/>
        <v>1707303</v>
      </c>
      <c r="B234" s="3" t="s">
        <v>3977</v>
      </c>
      <c r="C234" s="3">
        <v>20</v>
      </c>
      <c r="D234">
        <f t="shared" ref="D234:E234" si="201">D198</f>
        <v>5</v>
      </c>
      <c r="E234">
        <f t="shared" si="201"/>
        <v>3</v>
      </c>
      <c r="F234">
        <f t="shared" si="171"/>
        <v>7</v>
      </c>
      <c r="G234" s="3" t="s">
        <v>3894</v>
      </c>
      <c r="H234" s="12" t="s">
        <v>3891</v>
      </c>
      <c r="I234" s="12" t="s">
        <v>3892</v>
      </c>
      <c r="J234" s="12"/>
      <c r="K234" s="12" t="s">
        <v>3975</v>
      </c>
      <c r="L234" s="12" t="str">
        <f>B234&amp;"号位，主属性固定为生命种族值"</f>
        <v>大胃王·Ⅴ号位，主属性固定为生命种族值</v>
      </c>
      <c r="M234" s="18">
        <v>17</v>
      </c>
      <c r="Q234" s="18">
        <v>0</v>
      </c>
    </row>
    <row r="235" spans="1:17">
      <c r="A235">
        <f t="shared" si="199"/>
        <v>1707304</v>
      </c>
      <c r="B235" s="3" t="s">
        <v>3978</v>
      </c>
      <c r="C235" s="3">
        <v>20</v>
      </c>
      <c r="D235">
        <f t="shared" ref="D235:E235" si="202">D199</f>
        <v>2</v>
      </c>
      <c r="E235">
        <f t="shared" si="202"/>
        <v>3</v>
      </c>
      <c r="F235">
        <f t="shared" si="171"/>
        <v>7</v>
      </c>
      <c r="G235" s="3" t="s">
        <v>3955</v>
      </c>
      <c r="H235" s="12" t="s">
        <v>3891</v>
      </c>
      <c r="I235" s="12" t="s">
        <v>3892</v>
      </c>
      <c r="J235" s="12"/>
      <c r="K235" s="12" t="s">
        <v>3975</v>
      </c>
      <c r="L235" s="12" t="str">
        <f>B235&amp;"号位，主属性从攻击加成、生命加成、防御加成、命中率、闪避率5种属性中随机。"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35" s="18">
        <v>17</v>
      </c>
      <c r="Q235" s="18">
        <v>0</v>
      </c>
    </row>
    <row r="236" spans="1:17">
      <c r="A236">
        <f t="shared" si="199"/>
        <v>1707305</v>
      </c>
      <c r="B236" s="3" t="s">
        <v>3979</v>
      </c>
      <c r="C236" s="3">
        <v>20</v>
      </c>
      <c r="D236">
        <f t="shared" ref="D236:E236" si="203">D200</f>
        <v>4</v>
      </c>
      <c r="E236">
        <f t="shared" si="203"/>
        <v>3</v>
      </c>
      <c r="F236">
        <f t="shared" si="171"/>
        <v>7</v>
      </c>
      <c r="G236" s="3" t="s">
        <v>3956</v>
      </c>
      <c r="H236" s="12" t="s">
        <v>3891</v>
      </c>
      <c r="I236" s="12" t="s">
        <v>3892</v>
      </c>
      <c r="J236" s="12"/>
      <c r="K236" s="12" t="s">
        <v>3975</v>
      </c>
      <c r="L236" s="12" t="str">
        <f>B236&amp;"号位，主属性从攻击加成、生命加成、防御加成、速度4种属性中随机。"</f>
        <v>大胃王·Ⅳ号位，主属性从攻击加成、生命加成、防御加成、速度4种属性中随机。</v>
      </c>
      <c r="M236" s="18">
        <v>17</v>
      </c>
      <c r="Q236" s="18">
        <v>0</v>
      </c>
    </row>
    <row r="237" spans="1:17">
      <c r="A237">
        <f t="shared" si="199"/>
        <v>1707306</v>
      </c>
      <c r="B237" s="3" t="s">
        <v>3980</v>
      </c>
      <c r="C237" s="3">
        <v>20</v>
      </c>
      <c r="D237">
        <f t="shared" ref="D237:E237" si="204">D201</f>
        <v>6</v>
      </c>
      <c r="E237">
        <f t="shared" si="204"/>
        <v>3</v>
      </c>
      <c r="F237">
        <f t="shared" si="171"/>
        <v>7</v>
      </c>
      <c r="G237" s="3" t="s">
        <v>3957</v>
      </c>
      <c r="H237" s="12" t="s">
        <v>3891</v>
      </c>
      <c r="I237" s="12" t="s">
        <v>3892</v>
      </c>
      <c r="J237" s="12"/>
      <c r="K237" s="12" t="s">
        <v>3975</v>
      </c>
      <c r="L237" s="12" t="str">
        <f>B237&amp;"号位，主属性从攻击加成、生命加成、防御加成、暴击率、暴击伤害、暴伤减免6种属性中随机。"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37" s="18">
        <v>17</v>
      </c>
      <c r="Q237" s="18">
        <v>0</v>
      </c>
    </row>
    <row r="238" spans="1:17">
      <c r="A238">
        <f t="shared" si="199"/>
        <v>1707401</v>
      </c>
      <c r="B238" s="3" t="s">
        <v>3974</v>
      </c>
      <c r="C238" s="3">
        <v>40</v>
      </c>
      <c r="D238">
        <f t="shared" ref="D238:E238" si="205">D202</f>
        <v>1</v>
      </c>
      <c r="E238">
        <f t="shared" si="205"/>
        <v>4</v>
      </c>
      <c r="F238">
        <f t="shared" si="171"/>
        <v>7</v>
      </c>
      <c r="G238" s="15" t="s">
        <v>3898</v>
      </c>
      <c r="H238" s="12" t="s">
        <v>3899</v>
      </c>
      <c r="I238" s="12" t="s">
        <v>3892</v>
      </c>
      <c r="J238" s="12"/>
      <c r="K238" s="12" t="s">
        <v>3975</v>
      </c>
      <c r="L238" s="12" t="str">
        <f>B238&amp;"号位，主属性固定为攻击种族值"</f>
        <v>大胃王·Ⅰ号位，主属性固定为攻击种族值</v>
      </c>
      <c r="M238" s="18">
        <v>17</v>
      </c>
      <c r="Q238" s="18">
        <v>0</v>
      </c>
    </row>
    <row r="239" spans="1:17">
      <c r="A239">
        <f t="shared" si="199"/>
        <v>1707402</v>
      </c>
      <c r="B239" s="3" t="s">
        <v>3976</v>
      </c>
      <c r="C239" s="3">
        <v>40</v>
      </c>
      <c r="D239">
        <f t="shared" ref="D239:E239" si="206">D203</f>
        <v>3</v>
      </c>
      <c r="E239">
        <f t="shared" si="206"/>
        <v>4</v>
      </c>
      <c r="F239">
        <f t="shared" si="171"/>
        <v>7</v>
      </c>
      <c r="G239" s="3" t="s">
        <v>3900</v>
      </c>
      <c r="H239" s="12" t="s">
        <v>3899</v>
      </c>
      <c r="I239" s="12" t="s">
        <v>3892</v>
      </c>
      <c r="J239" s="12"/>
      <c r="K239" s="12" t="s">
        <v>3975</v>
      </c>
      <c r="L239" s="12" t="str">
        <f>B239&amp;"号位，主属性固定为生命种族值"</f>
        <v>大胃王·Ⅲ号位，主属性固定为生命种族值</v>
      </c>
      <c r="M239" s="18">
        <v>17</v>
      </c>
      <c r="Q239" s="18">
        <v>0</v>
      </c>
    </row>
    <row r="240" spans="1:17">
      <c r="A240">
        <f t="shared" si="199"/>
        <v>1707403</v>
      </c>
      <c r="B240" s="3" t="s">
        <v>3977</v>
      </c>
      <c r="C240" s="3">
        <v>40</v>
      </c>
      <c r="D240">
        <f t="shared" ref="D240:E240" si="207">D204</f>
        <v>5</v>
      </c>
      <c r="E240">
        <f t="shared" si="207"/>
        <v>4</v>
      </c>
      <c r="F240">
        <f t="shared" si="171"/>
        <v>7</v>
      </c>
      <c r="G240" s="3" t="s">
        <v>3901</v>
      </c>
      <c r="H240" s="12" t="s">
        <v>3899</v>
      </c>
      <c r="I240" s="12" t="s">
        <v>3892</v>
      </c>
      <c r="J240" s="12"/>
      <c r="K240" s="12" t="s">
        <v>3975</v>
      </c>
      <c r="L240" s="12" t="str">
        <f>B240&amp;"号位，主属性固定为生命种族值"</f>
        <v>大胃王·Ⅴ号位，主属性固定为生命种族值</v>
      </c>
      <c r="M240" s="18">
        <v>17</v>
      </c>
      <c r="Q240" s="18">
        <v>0</v>
      </c>
    </row>
    <row r="241" spans="1:17">
      <c r="A241">
        <f t="shared" si="199"/>
        <v>1707404</v>
      </c>
      <c r="B241" s="3" t="s">
        <v>3978</v>
      </c>
      <c r="C241" s="3">
        <v>40</v>
      </c>
      <c r="D241">
        <f t="shared" ref="D241:E241" si="208">D205</f>
        <v>2</v>
      </c>
      <c r="E241">
        <f t="shared" si="208"/>
        <v>4</v>
      </c>
      <c r="F241">
        <f t="shared" si="171"/>
        <v>7</v>
      </c>
      <c r="G241" s="3" t="s">
        <v>3958</v>
      </c>
      <c r="H241" s="12" t="s">
        <v>3899</v>
      </c>
      <c r="I241" s="12" t="s">
        <v>3892</v>
      </c>
      <c r="J241" s="12"/>
      <c r="K241" s="12" t="s">
        <v>3975</v>
      </c>
      <c r="L241" s="12" t="str">
        <f>B241&amp;"号位，主属性从攻击加成、生命加成、防御加成、命中率、闪避率5种属性中随机。"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41" s="18">
        <v>17</v>
      </c>
      <c r="Q241" s="18">
        <v>0</v>
      </c>
    </row>
    <row r="242" spans="1:17">
      <c r="A242">
        <f t="shared" si="199"/>
        <v>1707405</v>
      </c>
      <c r="B242" s="3" t="s">
        <v>3979</v>
      </c>
      <c r="C242" s="3">
        <v>40</v>
      </c>
      <c r="D242">
        <f t="shared" ref="D242:E242" si="209">D206</f>
        <v>4</v>
      </c>
      <c r="E242">
        <f t="shared" si="209"/>
        <v>4</v>
      </c>
      <c r="F242">
        <f t="shared" si="171"/>
        <v>7</v>
      </c>
      <c r="G242" s="3" t="s">
        <v>3959</v>
      </c>
      <c r="H242" s="12" t="s">
        <v>3899</v>
      </c>
      <c r="I242" s="12" t="s">
        <v>3892</v>
      </c>
      <c r="J242" s="12"/>
      <c r="K242" s="12" t="s">
        <v>3975</v>
      </c>
      <c r="L242" s="12" t="str">
        <f>B242&amp;"号位，主属性从攻击加成、生命加成、防御加成、速度4种属性中随机。"</f>
        <v>大胃王·Ⅳ号位，主属性从攻击加成、生命加成、防御加成、速度4种属性中随机。</v>
      </c>
      <c r="M242" s="18">
        <v>17</v>
      </c>
      <c r="Q242" s="18">
        <v>0</v>
      </c>
    </row>
    <row r="243" spans="1:17">
      <c r="A243">
        <f t="shared" si="199"/>
        <v>1707406</v>
      </c>
      <c r="B243" s="3" t="s">
        <v>3980</v>
      </c>
      <c r="C243" s="3">
        <v>40</v>
      </c>
      <c r="D243">
        <f t="shared" ref="D243:E243" si="210">D207</f>
        <v>6</v>
      </c>
      <c r="E243">
        <f t="shared" si="210"/>
        <v>4</v>
      </c>
      <c r="F243">
        <f t="shared" si="171"/>
        <v>7</v>
      </c>
      <c r="G243" s="3" t="s">
        <v>3960</v>
      </c>
      <c r="H243" s="12" t="s">
        <v>3899</v>
      </c>
      <c r="I243" s="12" t="s">
        <v>3892</v>
      </c>
      <c r="J243" s="12"/>
      <c r="K243" s="12" t="s">
        <v>3975</v>
      </c>
      <c r="L243" s="12" t="str">
        <f>B243&amp;"号位，主属性从攻击加成、生命加成、防御加成、暴击率、暴击伤害、暴伤减免6种属性中随机。"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43" s="18">
        <v>17</v>
      </c>
      <c r="Q243" s="18">
        <v>0</v>
      </c>
    </row>
    <row r="244" spans="1:17">
      <c r="A244">
        <f t="shared" si="199"/>
        <v>1707501</v>
      </c>
      <c r="B244" s="3" t="s">
        <v>3974</v>
      </c>
      <c r="C244" s="3">
        <v>70</v>
      </c>
      <c r="D244">
        <f t="shared" ref="D244:E244" si="211">D208</f>
        <v>1</v>
      </c>
      <c r="E244">
        <f t="shared" si="211"/>
        <v>5</v>
      </c>
      <c r="F244">
        <f t="shared" si="171"/>
        <v>7</v>
      </c>
      <c r="G244" s="15" t="s">
        <v>3905</v>
      </c>
      <c r="H244" s="12" t="s">
        <v>3906</v>
      </c>
      <c r="I244" s="12" t="s">
        <v>3907</v>
      </c>
      <c r="J244" s="12"/>
      <c r="K244" s="12" t="s">
        <v>3975</v>
      </c>
      <c r="L244" s="12" t="str">
        <f>B244&amp;"号位，主属性固定为攻击种族值"</f>
        <v>大胃王·Ⅰ号位，主属性固定为攻击种族值</v>
      </c>
      <c r="M244" s="18">
        <v>17</v>
      </c>
      <c r="Q244" s="18">
        <v>0</v>
      </c>
    </row>
    <row r="245" spans="1:17">
      <c r="A245">
        <f t="shared" si="199"/>
        <v>1707502</v>
      </c>
      <c r="B245" s="3" t="s">
        <v>3976</v>
      </c>
      <c r="C245" s="3">
        <v>70</v>
      </c>
      <c r="D245">
        <f t="shared" ref="D245:E245" si="212">D209</f>
        <v>3</v>
      </c>
      <c r="E245">
        <f t="shared" si="212"/>
        <v>5</v>
      </c>
      <c r="F245">
        <f t="shared" si="171"/>
        <v>7</v>
      </c>
      <c r="G245" s="3" t="s">
        <v>3908</v>
      </c>
      <c r="H245" s="12" t="s">
        <v>3906</v>
      </c>
      <c r="I245" s="12" t="s">
        <v>3907</v>
      </c>
      <c r="J245" s="12"/>
      <c r="K245" s="12" t="s">
        <v>3975</v>
      </c>
      <c r="L245" s="12" t="str">
        <f>B245&amp;"号位，主属性固定为生命种族值"</f>
        <v>大胃王·Ⅲ号位，主属性固定为生命种族值</v>
      </c>
      <c r="M245" s="18">
        <v>17</v>
      </c>
      <c r="Q245" s="18">
        <v>0</v>
      </c>
    </row>
    <row r="246" spans="1:17">
      <c r="A246">
        <f t="shared" si="199"/>
        <v>1707503</v>
      </c>
      <c r="B246" s="3" t="s">
        <v>3977</v>
      </c>
      <c r="C246" s="3">
        <v>70</v>
      </c>
      <c r="D246">
        <f t="shared" ref="D246:E246" si="213">D210</f>
        <v>5</v>
      </c>
      <c r="E246">
        <f t="shared" si="213"/>
        <v>5</v>
      </c>
      <c r="F246">
        <f t="shared" si="171"/>
        <v>7</v>
      </c>
      <c r="G246" s="3" t="s">
        <v>3909</v>
      </c>
      <c r="H246" s="12" t="s">
        <v>3906</v>
      </c>
      <c r="I246" s="12" t="s">
        <v>3907</v>
      </c>
      <c r="J246" s="12"/>
      <c r="K246" s="12" t="s">
        <v>3975</v>
      </c>
      <c r="L246" s="12" t="str">
        <f>B246&amp;"号位，主属性固定为生命种族值"</f>
        <v>大胃王·Ⅴ号位，主属性固定为生命种族值</v>
      </c>
      <c r="M246" s="18">
        <v>17</v>
      </c>
      <c r="Q246" s="18">
        <v>0</v>
      </c>
    </row>
    <row r="247" spans="1:17">
      <c r="A247">
        <f t="shared" si="199"/>
        <v>1707504</v>
      </c>
      <c r="B247" s="3" t="s">
        <v>3978</v>
      </c>
      <c r="C247" s="3">
        <v>70</v>
      </c>
      <c r="D247">
        <f t="shared" ref="D247:E247" si="214">D211</f>
        <v>2</v>
      </c>
      <c r="E247">
        <f t="shared" si="214"/>
        <v>5</v>
      </c>
      <c r="F247">
        <f t="shared" si="171"/>
        <v>7</v>
      </c>
      <c r="G247" s="3" t="s">
        <v>3961</v>
      </c>
      <c r="H247" s="12" t="s">
        <v>3906</v>
      </c>
      <c r="I247" s="12" t="s">
        <v>3907</v>
      </c>
      <c r="J247" s="12"/>
      <c r="K247" s="12" t="s">
        <v>3975</v>
      </c>
      <c r="L247" s="12" t="str">
        <f>B247&amp;"号位，主属性从攻击加成、生命加成、防御加成、命中率、闪避率5种属性中随机。"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47" s="18">
        <v>17</v>
      </c>
      <c r="Q247" s="18">
        <v>0</v>
      </c>
    </row>
    <row r="248" spans="1:17">
      <c r="A248">
        <f t="shared" si="199"/>
        <v>1707505</v>
      </c>
      <c r="B248" s="3" t="s">
        <v>3979</v>
      </c>
      <c r="C248" s="3">
        <v>70</v>
      </c>
      <c r="D248">
        <f t="shared" ref="D248:E248" si="215">D212</f>
        <v>4</v>
      </c>
      <c r="E248">
        <f t="shared" si="215"/>
        <v>5</v>
      </c>
      <c r="F248">
        <f t="shared" si="171"/>
        <v>7</v>
      </c>
      <c r="G248" s="3" t="s">
        <v>3962</v>
      </c>
      <c r="H248" s="12" t="s">
        <v>3906</v>
      </c>
      <c r="I248" s="12" t="s">
        <v>3907</v>
      </c>
      <c r="J248" s="12"/>
      <c r="K248" s="12" t="s">
        <v>3975</v>
      </c>
      <c r="L248" s="12" t="str">
        <f>B248&amp;"号位，主属性从攻击加成、生命加成、防御加成、速度4种属性中随机。"</f>
        <v>大胃王·Ⅳ号位，主属性从攻击加成、生命加成、防御加成、速度4种属性中随机。</v>
      </c>
      <c r="M248" s="18">
        <v>17</v>
      </c>
      <c r="Q248" s="18">
        <v>0</v>
      </c>
    </row>
    <row r="249" spans="1:17">
      <c r="A249">
        <f t="shared" si="199"/>
        <v>1707506</v>
      </c>
      <c r="B249" s="3" t="s">
        <v>3980</v>
      </c>
      <c r="C249" s="3">
        <v>70</v>
      </c>
      <c r="D249">
        <f t="shared" ref="D249:E249" si="216">D213</f>
        <v>6</v>
      </c>
      <c r="E249">
        <f t="shared" si="216"/>
        <v>5</v>
      </c>
      <c r="F249">
        <f t="shared" si="171"/>
        <v>7</v>
      </c>
      <c r="G249" s="3" t="s">
        <v>3963</v>
      </c>
      <c r="H249" s="12" t="s">
        <v>3906</v>
      </c>
      <c r="I249" s="12" t="s">
        <v>3907</v>
      </c>
      <c r="J249" s="12"/>
      <c r="K249" s="12" t="s">
        <v>3975</v>
      </c>
      <c r="L249" s="12" t="str">
        <f>B249&amp;"号位，主属性从攻击加成、生命加成、防御加成、暴击率、暴击伤害、暴伤减免6种属性中随机。"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49" s="18">
        <v>17</v>
      </c>
      <c r="Q249" s="18">
        <v>0</v>
      </c>
    </row>
    <row r="250" spans="1:17">
      <c r="A250">
        <f t="shared" si="199"/>
        <v>1707601</v>
      </c>
      <c r="B250" s="3" t="s">
        <v>3974</v>
      </c>
      <c r="C250" s="3">
        <v>105</v>
      </c>
      <c r="D250">
        <f t="shared" ref="D250:E250" si="217">D214</f>
        <v>1</v>
      </c>
      <c r="E250">
        <f t="shared" si="217"/>
        <v>6</v>
      </c>
      <c r="F250">
        <f t="shared" si="171"/>
        <v>7</v>
      </c>
      <c r="G250" s="15" t="s">
        <v>3913</v>
      </c>
      <c r="H250" s="12" t="s">
        <v>3914</v>
      </c>
      <c r="I250" s="12" t="s">
        <v>3915</v>
      </c>
      <c r="J250" s="12"/>
      <c r="K250" s="12" t="s">
        <v>3975</v>
      </c>
      <c r="L250" s="12" t="str">
        <f>B250&amp;"号位，主属性固定为攻击种族值"</f>
        <v>大胃王·Ⅰ号位，主属性固定为攻击种族值</v>
      </c>
      <c r="M250" s="18">
        <v>17</v>
      </c>
      <c r="Q250" s="18">
        <v>0</v>
      </c>
    </row>
    <row r="251" spans="1:17">
      <c r="A251">
        <f t="shared" si="199"/>
        <v>1707602</v>
      </c>
      <c r="B251" s="3" t="s">
        <v>3976</v>
      </c>
      <c r="C251" s="3">
        <v>105</v>
      </c>
      <c r="D251">
        <f t="shared" ref="D251:E251" si="218">D215</f>
        <v>3</v>
      </c>
      <c r="E251">
        <f t="shared" si="218"/>
        <v>6</v>
      </c>
      <c r="F251">
        <f t="shared" si="171"/>
        <v>7</v>
      </c>
      <c r="G251" s="3" t="s">
        <v>3916</v>
      </c>
      <c r="H251" s="12" t="s">
        <v>3914</v>
      </c>
      <c r="I251" s="12" t="s">
        <v>3915</v>
      </c>
      <c r="J251" s="12"/>
      <c r="K251" s="12" t="s">
        <v>3975</v>
      </c>
      <c r="L251" s="12" t="str">
        <f>B251&amp;"号位，主属性固定为生命种族值"</f>
        <v>大胃王·Ⅲ号位，主属性固定为生命种族值</v>
      </c>
      <c r="M251" s="18">
        <v>17</v>
      </c>
      <c r="Q251" s="18">
        <v>0</v>
      </c>
    </row>
    <row r="252" spans="1:17">
      <c r="A252">
        <f t="shared" si="199"/>
        <v>1707603</v>
      </c>
      <c r="B252" s="3" t="s">
        <v>3977</v>
      </c>
      <c r="C252" s="3">
        <v>105</v>
      </c>
      <c r="D252">
        <f t="shared" ref="D252:E252" si="219">D216</f>
        <v>5</v>
      </c>
      <c r="E252">
        <f t="shared" si="219"/>
        <v>6</v>
      </c>
      <c r="F252">
        <f t="shared" si="171"/>
        <v>7</v>
      </c>
      <c r="G252" s="3" t="s">
        <v>3917</v>
      </c>
      <c r="H252" s="12" t="s">
        <v>3914</v>
      </c>
      <c r="I252" s="12" t="s">
        <v>3915</v>
      </c>
      <c r="J252" s="12"/>
      <c r="K252" s="12" t="s">
        <v>3975</v>
      </c>
      <c r="L252" s="12" t="str">
        <f>B252&amp;"号位，主属性固定为生命种族值"</f>
        <v>大胃王·Ⅴ号位，主属性固定为生命种族值</v>
      </c>
      <c r="M252" s="18">
        <v>17</v>
      </c>
      <c r="Q252" s="18">
        <v>0</v>
      </c>
    </row>
    <row r="253" spans="1:17">
      <c r="A253">
        <f t="shared" si="199"/>
        <v>1707604</v>
      </c>
      <c r="B253" s="3" t="s">
        <v>3978</v>
      </c>
      <c r="C253" s="3">
        <v>105</v>
      </c>
      <c r="D253">
        <f t="shared" ref="D253:E253" si="220">D217</f>
        <v>2</v>
      </c>
      <c r="E253">
        <f t="shared" si="220"/>
        <v>6</v>
      </c>
      <c r="F253">
        <f t="shared" si="171"/>
        <v>7</v>
      </c>
      <c r="G253" s="3" t="s">
        <v>3964</v>
      </c>
      <c r="H253" s="12" t="s">
        <v>3914</v>
      </c>
      <c r="I253" s="12" t="s">
        <v>3915</v>
      </c>
      <c r="J253" s="12"/>
      <c r="K253" s="12" t="s">
        <v>3975</v>
      </c>
      <c r="L253" s="12" t="str">
        <f>B253&amp;"号位，主属性从攻击加成、生命加成、防御加成、命中率、闪避率5种属性中随机。"</f>
        <v>大胃王·Ⅱ号位，主属性从攻击加成、生命加成、防御加成、命中率、闪避率5种属性中随机。</v>
      </c>
      <c r="M253" s="18">
        <v>17</v>
      </c>
      <c r="Q253" s="18">
        <v>0</v>
      </c>
    </row>
    <row r="254" spans="1:17">
      <c r="A254">
        <f t="shared" si="199"/>
        <v>1707605</v>
      </c>
      <c r="B254" s="3" t="s">
        <v>3979</v>
      </c>
      <c r="C254" s="3">
        <v>105</v>
      </c>
      <c r="D254">
        <f t="shared" ref="D254:E254" si="221">D218</f>
        <v>4</v>
      </c>
      <c r="E254">
        <f t="shared" si="221"/>
        <v>6</v>
      </c>
      <c r="F254">
        <f t="shared" si="171"/>
        <v>7</v>
      </c>
      <c r="G254" s="3" t="s">
        <v>3965</v>
      </c>
      <c r="H254" s="12" t="s">
        <v>3914</v>
      </c>
      <c r="I254" s="12" t="s">
        <v>3915</v>
      </c>
      <c r="J254" s="12"/>
      <c r="K254" s="12" t="s">
        <v>3975</v>
      </c>
      <c r="L254" s="12" t="str">
        <f>B254&amp;"号位，主属性从攻击加成、生命加成、防御加成、速度4种属性中随机。"</f>
        <v>大胃王·Ⅳ号位，主属性从攻击加成、生命加成、防御加成、速度4种属性中随机。</v>
      </c>
      <c r="M254" s="18">
        <v>17</v>
      </c>
      <c r="Q254" s="18">
        <v>0</v>
      </c>
    </row>
    <row r="255" spans="1:17">
      <c r="A255">
        <f t="shared" si="199"/>
        <v>1707606</v>
      </c>
      <c r="B255" s="3" t="s">
        <v>3980</v>
      </c>
      <c r="C255" s="3">
        <v>105</v>
      </c>
      <c r="D255">
        <f t="shared" ref="D255:E255" si="222">D219</f>
        <v>6</v>
      </c>
      <c r="E255">
        <f t="shared" si="222"/>
        <v>6</v>
      </c>
      <c r="F255">
        <f t="shared" si="171"/>
        <v>7</v>
      </c>
      <c r="G255" s="3" t="s">
        <v>3966</v>
      </c>
      <c r="H255" s="12" t="s">
        <v>3914</v>
      </c>
      <c r="I255" s="12" t="s">
        <v>3915</v>
      </c>
      <c r="J255" s="12"/>
      <c r="K255" s="12" t="s">
        <v>3975</v>
      </c>
      <c r="L255" s="12" t="str">
        <f>B255&amp;"号位，主属性从攻击加成、生命加成、防御加成、暴击率、暴击伤害、暴伤减免6种属性中随机。"</f>
        <v>大胃王·Ⅵ号位，主属性从攻击加成、生命加成、防御加成、暴击率、暴击伤害、暴伤减免6种属性中随机。</v>
      </c>
      <c r="M255" s="18">
        <v>17</v>
      </c>
      <c r="Q255" s="18">
        <v>0</v>
      </c>
    </row>
    <row r="256" spans="1:17" s="18" customFormat="1">
      <c r="A256" s="18">
        <f t="shared" si="199"/>
        <v>1708101</v>
      </c>
      <c r="B256" s="15" t="s">
        <v>3981</v>
      </c>
      <c r="C256" s="15">
        <v>1</v>
      </c>
      <c r="D256" s="18">
        <f t="shared" ref="D256:E256" si="223">D220</f>
        <v>1</v>
      </c>
      <c r="E256" s="18">
        <f t="shared" si="223"/>
        <v>1</v>
      </c>
      <c r="F256" s="18">
        <f t="shared" si="171"/>
        <v>8</v>
      </c>
      <c r="G256" s="15" t="s">
        <v>3869</v>
      </c>
      <c r="H256" s="12" t="s">
        <v>3870</v>
      </c>
      <c r="I256" s="26" t="s">
        <v>3871</v>
      </c>
      <c r="J256" s="26"/>
      <c r="K256" s="12" t="s">
        <v>3982</v>
      </c>
      <c r="L256" s="12" t="str">
        <f>B256&amp;"号位，主属性固定为攻击种族值"</f>
        <v>寄生物·Ⅰ号位，主属性固定为攻击种族值</v>
      </c>
      <c r="M256" s="18">
        <v>17</v>
      </c>
      <c r="Q256" s="18">
        <v>0</v>
      </c>
    </row>
    <row r="257" spans="1:17">
      <c r="A257">
        <f t="shared" si="199"/>
        <v>1708102</v>
      </c>
      <c r="B257" s="3" t="s">
        <v>3983</v>
      </c>
      <c r="C257" s="3">
        <v>1</v>
      </c>
      <c r="D257">
        <f t="shared" ref="D257:E257" si="224">D221</f>
        <v>3</v>
      </c>
      <c r="E257">
        <f t="shared" si="224"/>
        <v>1</v>
      </c>
      <c r="F257">
        <f t="shared" si="171"/>
        <v>8</v>
      </c>
      <c r="G257" s="3" t="s">
        <v>3874</v>
      </c>
      <c r="H257" s="12" t="s">
        <v>3870</v>
      </c>
      <c r="I257" s="12" t="s">
        <v>3871</v>
      </c>
      <c r="J257" s="12"/>
      <c r="K257" s="12" t="s">
        <v>3982</v>
      </c>
      <c r="L257" s="12" t="str">
        <f>B257&amp;"号位，主属性固定为生命种族值"</f>
        <v>寄生物·Ⅲ号位，主属性固定为生命种族值</v>
      </c>
      <c r="M257" s="18">
        <v>17</v>
      </c>
      <c r="Q257" s="18">
        <v>0</v>
      </c>
    </row>
    <row r="258" spans="1:17">
      <c r="A258">
        <f t="shared" si="199"/>
        <v>1708103</v>
      </c>
      <c r="B258" s="3" t="s">
        <v>3984</v>
      </c>
      <c r="C258" s="3">
        <v>1</v>
      </c>
      <c r="D258">
        <f t="shared" ref="D258:E258" si="225">D222</f>
        <v>5</v>
      </c>
      <c r="E258">
        <f t="shared" si="225"/>
        <v>1</v>
      </c>
      <c r="F258">
        <f t="shared" si="171"/>
        <v>8</v>
      </c>
      <c r="G258" s="3" t="s">
        <v>3876</v>
      </c>
      <c r="H258" s="12" t="s">
        <v>3870</v>
      </c>
      <c r="I258" s="12" t="s">
        <v>3871</v>
      </c>
      <c r="J258" s="12"/>
      <c r="K258" s="12" t="s">
        <v>3982</v>
      </c>
      <c r="L258" s="12" t="str">
        <f>B258&amp;"号位，主属性固定为生命种族值"</f>
        <v>寄生物·Ⅴ号位，主属性固定为生命种族值</v>
      </c>
      <c r="M258" s="18">
        <v>17</v>
      </c>
      <c r="Q258" s="18">
        <v>0</v>
      </c>
    </row>
    <row r="259" spans="1:17">
      <c r="A259">
        <f t="shared" si="199"/>
        <v>1708104</v>
      </c>
      <c r="B259" s="3" t="s">
        <v>3985</v>
      </c>
      <c r="C259" s="3">
        <v>1</v>
      </c>
      <c r="D259">
        <f t="shared" ref="D259:E259" si="226">D223</f>
        <v>2</v>
      </c>
      <c r="E259">
        <f t="shared" si="226"/>
        <v>1</v>
      </c>
      <c r="F259">
        <f t="shared" si="171"/>
        <v>8</v>
      </c>
      <c r="G259" s="3" t="s">
        <v>3947</v>
      </c>
      <c r="H259" s="12" t="s">
        <v>3870</v>
      </c>
      <c r="I259" s="12" t="s">
        <v>3871</v>
      </c>
      <c r="J259" s="12"/>
      <c r="K259" s="12" t="s">
        <v>3982</v>
      </c>
      <c r="L259" s="12" t="str">
        <f>B259&amp;"号位，主属性从攻击加成、生命加成、防御加成、命中率、闪避率5种属性中随机。"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59" s="18">
        <v>17</v>
      </c>
      <c r="Q259" s="18">
        <v>0</v>
      </c>
    </row>
    <row r="260" spans="1:17">
      <c r="A260">
        <f t="shared" si="199"/>
        <v>1708105</v>
      </c>
      <c r="B260" s="3" t="s">
        <v>3986</v>
      </c>
      <c r="C260" s="3">
        <v>1</v>
      </c>
      <c r="D260">
        <f t="shared" ref="D260:E260" si="227">D224</f>
        <v>4</v>
      </c>
      <c r="E260">
        <f t="shared" si="227"/>
        <v>1</v>
      </c>
      <c r="F260">
        <f t="shared" si="171"/>
        <v>8</v>
      </c>
      <c r="G260" s="3" t="s">
        <v>3949</v>
      </c>
      <c r="H260" s="12" t="s">
        <v>3870</v>
      </c>
      <c r="I260" s="12" t="s">
        <v>3871</v>
      </c>
      <c r="J260" s="12"/>
      <c r="K260" s="12" t="s">
        <v>3982</v>
      </c>
      <c r="L260" s="12" t="str">
        <f>B260&amp;"号位，主属性从攻击加成、生命加成、防御加成、速度4种属性中随机。"</f>
        <v>寄生物·Ⅳ号位，主属性从攻击加成、生命加成、防御加成、速度4种属性中随机。</v>
      </c>
      <c r="M260" s="18">
        <v>17</v>
      </c>
      <c r="Q260" s="18">
        <v>0</v>
      </c>
    </row>
    <row r="261" spans="1:17">
      <c r="A261">
        <f t="shared" si="199"/>
        <v>1708106</v>
      </c>
      <c r="B261" s="3" t="s">
        <v>3987</v>
      </c>
      <c r="C261" s="23">
        <v>1</v>
      </c>
      <c r="D261">
        <f t="shared" ref="D261:E261" si="228">D225</f>
        <v>6</v>
      </c>
      <c r="E261">
        <f t="shared" si="228"/>
        <v>1</v>
      </c>
      <c r="F261">
        <f t="shared" si="171"/>
        <v>8</v>
      </c>
      <c r="G261" s="3" t="s">
        <v>3951</v>
      </c>
      <c r="H261" s="12" t="s">
        <v>3870</v>
      </c>
      <c r="I261" s="12" t="s">
        <v>3871</v>
      </c>
      <c r="J261" s="12"/>
      <c r="K261" s="12" t="s">
        <v>3982</v>
      </c>
      <c r="L261" s="12" t="str">
        <f>B261&amp;"号位，主属性从攻击加成、生命加成、防御加成、暴击率、暴击伤害、暴伤减免6种属性中随机。"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61" s="18">
        <v>17</v>
      </c>
      <c r="Q261" s="18">
        <v>0</v>
      </c>
    </row>
    <row r="262" spans="1:17">
      <c r="A262">
        <f t="shared" si="199"/>
        <v>1708201</v>
      </c>
      <c r="B262" s="3" t="s">
        <v>3981</v>
      </c>
      <c r="C262" s="3">
        <v>5</v>
      </c>
      <c r="D262">
        <f t="shared" ref="D262:E262" si="229">D226</f>
        <v>1</v>
      </c>
      <c r="E262">
        <f t="shared" si="229"/>
        <v>2</v>
      </c>
      <c r="F262">
        <f t="shared" si="171"/>
        <v>8</v>
      </c>
      <c r="G262" s="15" t="s">
        <v>3883</v>
      </c>
      <c r="H262" s="12" t="s">
        <v>3884</v>
      </c>
      <c r="I262" s="12" t="s">
        <v>3871</v>
      </c>
      <c r="J262" s="12"/>
      <c r="K262" s="12" t="s">
        <v>3982</v>
      </c>
      <c r="L262" s="12" t="str">
        <f>B262&amp;"号位，主属性固定为攻击种族值"</f>
        <v>寄生物·Ⅰ号位，主属性固定为攻击种族值</v>
      </c>
      <c r="M262" s="18">
        <v>17</v>
      </c>
      <c r="Q262" s="18">
        <v>0</v>
      </c>
    </row>
    <row r="263" spans="1:17">
      <c r="A263">
        <f t="shared" si="199"/>
        <v>1708202</v>
      </c>
      <c r="B263" s="3" t="s">
        <v>3983</v>
      </c>
      <c r="C263" s="3">
        <v>5</v>
      </c>
      <c r="D263">
        <f t="shared" ref="D263:E263" si="230">D227</f>
        <v>3</v>
      </c>
      <c r="E263">
        <f t="shared" si="230"/>
        <v>2</v>
      </c>
      <c r="F263">
        <f t="shared" si="171"/>
        <v>8</v>
      </c>
      <c r="G263" s="3" t="s">
        <v>3885</v>
      </c>
      <c r="H263" s="12" t="s">
        <v>3884</v>
      </c>
      <c r="I263" s="12" t="s">
        <v>3871</v>
      </c>
      <c r="J263" s="12"/>
      <c r="K263" s="12" t="s">
        <v>3982</v>
      </c>
      <c r="L263" s="12" t="str">
        <f>B263&amp;"号位，主属性固定为生命种族值"</f>
        <v>寄生物·Ⅲ号位，主属性固定为生命种族值</v>
      </c>
      <c r="M263" s="18">
        <v>17</v>
      </c>
      <c r="Q263" s="18">
        <v>0</v>
      </c>
    </row>
    <row r="264" spans="1:17">
      <c r="A264">
        <f t="shared" si="199"/>
        <v>1708203</v>
      </c>
      <c r="B264" s="3" t="s">
        <v>3984</v>
      </c>
      <c r="C264" s="3">
        <v>5</v>
      </c>
      <c r="D264">
        <f t="shared" ref="D264:E264" si="231">D228</f>
        <v>5</v>
      </c>
      <c r="E264">
        <f t="shared" si="231"/>
        <v>2</v>
      </c>
      <c r="F264">
        <f t="shared" si="171"/>
        <v>8</v>
      </c>
      <c r="G264" s="3" t="s">
        <v>3886</v>
      </c>
      <c r="H264" s="12" t="s">
        <v>3884</v>
      </c>
      <c r="I264" s="12" t="s">
        <v>3871</v>
      </c>
      <c r="J264" s="12"/>
      <c r="K264" s="12" t="s">
        <v>3982</v>
      </c>
      <c r="L264" s="12" t="str">
        <f>B264&amp;"号位，主属性固定为生命种族值"</f>
        <v>寄生物·Ⅴ号位，主属性固定为生命种族值</v>
      </c>
      <c r="M264" s="18">
        <v>17</v>
      </c>
      <c r="Q264" s="18">
        <v>0</v>
      </c>
    </row>
    <row r="265" spans="1:17">
      <c r="A265">
        <f t="shared" si="199"/>
        <v>1708204</v>
      </c>
      <c r="B265" s="3" t="s">
        <v>3985</v>
      </c>
      <c r="C265" s="3">
        <v>5</v>
      </c>
      <c r="D265">
        <f t="shared" ref="D265:E265" si="232">D229</f>
        <v>2</v>
      </c>
      <c r="E265">
        <f t="shared" si="232"/>
        <v>2</v>
      </c>
      <c r="F265">
        <f t="shared" si="171"/>
        <v>8</v>
      </c>
      <c r="G265" s="3" t="s">
        <v>3952</v>
      </c>
      <c r="H265" s="12" t="s">
        <v>3884</v>
      </c>
      <c r="I265" s="12" t="s">
        <v>3871</v>
      </c>
      <c r="J265" s="12"/>
      <c r="K265" s="12" t="s">
        <v>3982</v>
      </c>
      <c r="L265" s="12" t="str">
        <f>B265&amp;"号位，主属性从攻击加成、生命加成、防御加成、命中率、闪避率5种属性中随机。"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65" s="18">
        <v>17</v>
      </c>
      <c r="Q265" s="18">
        <v>0</v>
      </c>
    </row>
    <row r="266" spans="1:17">
      <c r="A266">
        <f t="shared" si="199"/>
        <v>1708205</v>
      </c>
      <c r="B266" s="3" t="s">
        <v>3986</v>
      </c>
      <c r="C266" s="3">
        <v>5</v>
      </c>
      <c r="D266">
        <f t="shared" ref="D266:E266" si="233">D230</f>
        <v>4</v>
      </c>
      <c r="E266">
        <f t="shared" si="233"/>
        <v>2</v>
      </c>
      <c r="F266">
        <f t="shared" si="171"/>
        <v>8</v>
      </c>
      <c r="G266" s="3" t="s">
        <v>3953</v>
      </c>
      <c r="H266" s="12" t="s">
        <v>3884</v>
      </c>
      <c r="I266" s="12" t="s">
        <v>3871</v>
      </c>
      <c r="J266" s="12"/>
      <c r="K266" s="12" t="s">
        <v>3982</v>
      </c>
      <c r="L266" s="12" t="str">
        <f>B266&amp;"号位，主属性从攻击加成、生命加成、防御加成、速度4种属性中随机。"</f>
        <v>寄生物·Ⅳ号位，主属性从攻击加成、生命加成、防御加成、速度4种属性中随机。</v>
      </c>
      <c r="M266" s="18">
        <v>17</v>
      </c>
      <c r="Q266" s="18">
        <v>0</v>
      </c>
    </row>
    <row r="267" spans="1:17">
      <c r="A267">
        <f t="shared" si="199"/>
        <v>1708206</v>
      </c>
      <c r="B267" s="3" t="s">
        <v>3987</v>
      </c>
      <c r="C267" s="3">
        <v>5</v>
      </c>
      <c r="D267">
        <f t="shared" ref="D267:E267" si="234">D231</f>
        <v>6</v>
      </c>
      <c r="E267">
        <f t="shared" si="234"/>
        <v>2</v>
      </c>
      <c r="F267">
        <f t="shared" si="171"/>
        <v>8</v>
      </c>
      <c r="G267" s="3" t="s">
        <v>3954</v>
      </c>
      <c r="H267" s="12" t="s">
        <v>3884</v>
      </c>
      <c r="I267" s="12" t="s">
        <v>3871</v>
      </c>
      <c r="J267" s="12"/>
      <c r="K267" s="12" t="s">
        <v>3982</v>
      </c>
      <c r="L267" s="12" t="str">
        <f>B267&amp;"号位，主属性从攻击加成、生命加成、防御加成、暴击率、暴击伤害、暴伤减免6种属性中随机。"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67" s="18">
        <v>17</v>
      </c>
      <c r="Q267" s="18">
        <v>0</v>
      </c>
    </row>
    <row r="268" spans="1:17">
      <c r="A268">
        <f t="shared" si="199"/>
        <v>1708301</v>
      </c>
      <c r="B268" s="3" t="s">
        <v>3981</v>
      </c>
      <c r="C268" s="3">
        <v>20</v>
      </c>
      <c r="D268">
        <f t="shared" ref="D268:E268" si="235">D232</f>
        <v>1</v>
      </c>
      <c r="E268">
        <f t="shared" si="235"/>
        <v>3</v>
      </c>
      <c r="F268">
        <f t="shared" si="171"/>
        <v>8</v>
      </c>
      <c r="G268" s="15" t="s">
        <v>3890</v>
      </c>
      <c r="H268" s="12" t="s">
        <v>3891</v>
      </c>
      <c r="I268" s="12" t="s">
        <v>3892</v>
      </c>
      <c r="J268" s="12"/>
      <c r="K268" s="12" t="s">
        <v>3982</v>
      </c>
      <c r="L268" s="12" t="str">
        <f>B268&amp;"号位，主属性固定为攻击种族值"</f>
        <v>寄生物·Ⅰ号位，主属性固定为攻击种族值</v>
      </c>
      <c r="M268" s="18">
        <v>17</v>
      </c>
      <c r="Q268" s="18">
        <v>0</v>
      </c>
    </row>
    <row r="269" spans="1:17">
      <c r="A269">
        <f t="shared" si="199"/>
        <v>1708302</v>
      </c>
      <c r="B269" s="3" t="s">
        <v>3983</v>
      </c>
      <c r="C269" s="3">
        <v>20</v>
      </c>
      <c r="D269">
        <f t="shared" ref="D269:E269" si="236">D233</f>
        <v>3</v>
      </c>
      <c r="E269">
        <f t="shared" si="236"/>
        <v>3</v>
      </c>
      <c r="F269">
        <f t="shared" ref="F269:F332" si="237">F233+1</f>
        <v>8</v>
      </c>
      <c r="G269" s="3" t="s">
        <v>3893</v>
      </c>
      <c r="H269" s="12" t="s">
        <v>3891</v>
      </c>
      <c r="I269" s="12" t="s">
        <v>3892</v>
      </c>
      <c r="J269" s="12"/>
      <c r="K269" s="12" t="s">
        <v>3982</v>
      </c>
      <c r="L269" s="12" t="str">
        <f>B269&amp;"号位，主属性固定为生命种族值"</f>
        <v>寄生物·Ⅲ号位，主属性固定为生命种族值</v>
      </c>
      <c r="M269" s="18">
        <v>17</v>
      </c>
      <c r="Q269" s="18">
        <v>0</v>
      </c>
    </row>
    <row r="270" spans="1:17">
      <c r="A270">
        <f t="shared" si="199"/>
        <v>1708303</v>
      </c>
      <c r="B270" s="3" t="s">
        <v>3984</v>
      </c>
      <c r="C270" s="3">
        <v>20</v>
      </c>
      <c r="D270">
        <f t="shared" ref="D270:E270" si="238">D234</f>
        <v>5</v>
      </c>
      <c r="E270">
        <f t="shared" si="238"/>
        <v>3</v>
      </c>
      <c r="F270">
        <f t="shared" si="237"/>
        <v>8</v>
      </c>
      <c r="G270" s="3" t="s">
        <v>3894</v>
      </c>
      <c r="H270" s="12" t="s">
        <v>3891</v>
      </c>
      <c r="I270" s="12" t="s">
        <v>3892</v>
      </c>
      <c r="J270" s="12"/>
      <c r="K270" s="12" t="s">
        <v>3982</v>
      </c>
      <c r="L270" s="12" t="str">
        <f>B270&amp;"号位，主属性固定为生命种族值"</f>
        <v>寄生物·Ⅴ号位，主属性固定为生命种族值</v>
      </c>
      <c r="M270" s="18">
        <v>17</v>
      </c>
      <c r="Q270" s="18">
        <v>0</v>
      </c>
    </row>
    <row r="271" spans="1:17">
      <c r="A271">
        <f t="shared" si="199"/>
        <v>1708304</v>
      </c>
      <c r="B271" s="3" t="s">
        <v>3985</v>
      </c>
      <c r="C271" s="3">
        <v>20</v>
      </c>
      <c r="D271">
        <f t="shared" ref="D271:E271" si="239">D235</f>
        <v>2</v>
      </c>
      <c r="E271">
        <f t="shared" si="239"/>
        <v>3</v>
      </c>
      <c r="F271">
        <f t="shared" si="237"/>
        <v>8</v>
      </c>
      <c r="G271" s="3" t="s">
        <v>3955</v>
      </c>
      <c r="H271" s="12" t="s">
        <v>3891</v>
      </c>
      <c r="I271" s="12" t="s">
        <v>3892</v>
      </c>
      <c r="J271" s="12"/>
      <c r="K271" s="12" t="s">
        <v>3982</v>
      </c>
      <c r="L271" s="12" t="str">
        <f>B271&amp;"号位，主属性从攻击加成、生命加成、防御加成、命中率、闪避率5种属性中随机。"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71" s="18">
        <v>17</v>
      </c>
      <c r="Q271" s="18">
        <v>0</v>
      </c>
    </row>
    <row r="272" spans="1:17">
      <c r="A272">
        <f t="shared" si="199"/>
        <v>1708305</v>
      </c>
      <c r="B272" s="3" t="s">
        <v>3986</v>
      </c>
      <c r="C272" s="3">
        <v>20</v>
      </c>
      <c r="D272">
        <f t="shared" ref="D272:E272" si="240">D236</f>
        <v>4</v>
      </c>
      <c r="E272">
        <f t="shared" si="240"/>
        <v>3</v>
      </c>
      <c r="F272">
        <f t="shared" si="237"/>
        <v>8</v>
      </c>
      <c r="G272" s="3" t="s">
        <v>3956</v>
      </c>
      <c r="H272" s="12" t="s">
        <v>3891</v>
      </c>
      <c r="I272" s="12" t="s">
        <v>3892</v>
      </c>
      <c r="J272" s="12"/>
      <c r="K272" s="12" t="s">
        <v>3982</v>
      </c>
      <c r="L272" s="12" t="str">
        <f>B272&amp;"号位，主属性从攻击加成、生命加成、防御加成、速度4种属性中随机。"</f>
        <v>寄生物·Ⅳ号位，主属性从攻击加成、生命加成、防御加成、速度4种属性中随机。</v>
      </c>
      <c r="M272" s="18">
        <v>17</v>
      </c>
      <c r="Q272" s="18">
        <v>0</v>
      </c>
    </row>
    <row r="273" spans="1:17">
      <c r="A273">
        <f t="shared" si="199"/>
        <v>1708306</v>
      </c>
      <c r="B273" s="3" t="s">
        <v>3987</v>
      </c>
      <c r="C273" s="3">
        <v>20</v>
      </c>
      <c r="D273">
        <f t="shared" ref="D273:E273" si="241">D237</f>
        <v>6</v>
      </c>
      <c r="E273">
        <f t="shared" si="241"/>
        <v>3</v>
      </c>
      <c r="F273">
        <f t="shared" si="237"/>
        <v>8</v>
      </c>
      <c r="G273" s="3" t="s">
        <v>3957</v>
      </c>
      <c r="H273" s="12" t="s">
        <v>3891</v>
      </c>
      <c r="I273" s="12" t="s">
        <v>3892</v>
      </c>
      <c r="J273" s="12"/>
      <c r="K273" s="12" t="s">
        <v>3982</v>
      </c>
      <c r="L273" s="12" t="str">
        <f>B273&amp;"号位，主属性从攻击加成、生命加成、防御加成、暴击率、暴击伤害、暴伤减免6种属性中随机。"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73" s="18">
        <v>17</v>
      </c>
      <c r="Q273" s="18">
        <v>0</v>
      </c>
    </row>
    <row r="274" spans="1:17">
      <c r="A274">
        <f t="shared" si="199"/>
        <v>1708401</v>
      </c>
      <c r="B274" s="3" t="s">
        <v>3981</v>
      </c>
      <c r="C274" s="3">
        <v>40</v>
      </c>
      <c r="D274">
        <f t="shared" ref="D274:E274" si="242">D238</f>
        <v>1</v>
      </c>
      <c r="E274">
        <f t="shared" si="242"/>
        <v>4</v>
      </c>
      <c r="F274">
        <f t="shared" si="237"/>
        <v>8</v>
      </c>
      <c r="G274" s="15" t="s">
        <v>3898</v>
      </c>
      <c r="H274" s="12" t="s">
        <v>3899</v>
      </c>
      <c r="I274" s="12" t="s">
        <v>3892</v>
      </c>
      <c r="J274" s="12"/>
      <c r="K274" s="12" t="s">
        <v>3982</v>
      </c>
      <c r="L274" s="12" t="str">
        <f>B274&amp;"号位，主属性固定为攻击种族值"</f>
        <v>寄生物·Ⅰ号位，主属性固定为攻击种族值</v>
      </c>
      <c r="M274" s="18">
        <v>17</v>
      </c>
      <c r="Q274" s="18">
        <v>0</v>
      </c>
    </row>
    <row r="275" spans="1:17">
      <c r="A275">
        <f t="shared" si="199"/>
        <v>1708402</v>
      </c>
      <c r="B275" s="3" t="s">
        <v>3983</v>
      </c>
      <c r="C275" s="3">
        <v>40</v>
      </c>
      <c r="D275">
        <f t="shared" ref="D275:E275" si="243">D239</f>
        <v>3</v>
      </c>
      <c r="E275">
        <f t="shared" si="243"/>
        <v>4</v>
      </c>
      <c r="F275">
        <f t="shared" si="237"/>
        <v>8</v>
      </c>
      <c r="G275" s="3" t="s">
        <v>3900</v>
      </c>
      <c r="H275" s="12" t="s">
        <v>3899</v>
      </c>
      <c r="I275" s="12" t="s">
        <v>3892</v>
      </c>
      <c r="J275" s="12"/>
      <c r="K275" s="12" t="s">
        <v>3982</v>
      </c>
      <c r="L275" s="12" t="str">
        <f>B275&amp;"号位，主属性固定为生命种族值"</f>
        <v>寄生物·Ⅲ号位，主属性固定为生命种族值</v>
      </c>
      <c r="M275" s="18">
        <v>17</v>
      </c>
      <c r="Q275" s="18">
        <v>0</v>
      </c>
    </row>
    <row r="276" spans="1:17">
      <c r="A276">
        <f t="shared" si="199"/>
        <v>1708403</v>
      </c>
      <c r="B276" s="3" t="s">
        <v>3984</v>
      </c>
      <c r="C276" s="3">
        <v>40</v>
      </c>
      <c r="D276">
        <f t="shared" ref="D276:E276" si="244">D240</f>
        <v>5</v>
      </c>
      <c r="E276">
        <f t="shared" si="244"/>
        <v>4</v>
      </c>
      <c r="F276">
        <f t="shared" si="237"/>
        <v>8</v>
      </c>
      <c r="G276" s="3" t="s">
        <v>3901</v>
      </c>
      <c r="H276" s="12" t="s">
        <v>3899</v>
      </c>
      <c r="I276" s="12" t="s">
        <v>3892</v>
      </c>
      <c r="J276" s="12"/>
      <c r="K276" s="12" t="s">
        <v>3982</v>
      </c>
      <c r="L276" s="12" t="str">
        <f>B276&amp;"号位，主属性固定为生命种族值"</f>
        <v>寄生物·Ⅴ号位，主属性固定为生命种族值</v>
      </c>
      <c r="M276" s="18">
        <v>17</v>
      </c>
      <c r="Q276" s="18">
        <v>0</v>
      </c>
    </row>
    <row r="277" spans="1:17">
      <c r="A277">
        <f t="shared" si="199"/>
        <v>1708404</v>
      </c>
      <c r="B277" s="3" t="s">
        <v>3985</v>
      </c>
      <c r="C277" s="3">
        <v>40</v>
      </c>
      <c r="D277">
        <f t="shared" ref="D277:E277" si="245">D241</f>
        <v>2</v>
      </c>
      <c r="E277">
        <f t="shared" si="245"/>
        <v>4</v>
      </c>
      <c r="F277">
        <f t="shared" si="237"/>
        <v>8</v>
      </c>
      <c r="G277" s="3" t="s">
        <v>3958</v>
      </c>
      <c r="H277" s="12" t="s">
        <v>3899</v>
      </c>
      <c r="I277" s="12" t="s">
        <v>3892</v>
      </c>
      <c r="J277" s="12"/>
      <c r="K277" s="12" t="s">
        <v>3982</v>
      </c>
      <c r="L277" s="12" t="str">
        <f>B277&amp;"号位，主属性从攻击加成、生命加成、防御加成、命中率、闪避率5种属性中随机。"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77" s="18">
        <v>17</v>
      </c>
      <c r="Q277" s="18">
        <v>0</v>
      </c>
    </row>
    <row r="278" spans="1:17">
      <c r="A278">
        <f t="shared" si="199"/>
        <v>1708405</v>
      </c>
      <c r="B278" s="3" t="s">
        <v>3986</v>
      </c>
      <c r="C278" s="3">
        <v>40</v>
      </c>
      <c r="D278">
        <f t="shared" ref="D278:E278" si="246">D242</f>
        <v>4</v>
      </c>
      <c r="E278">
        <f t="shared" si="246"/>
        <v>4</v>
      </c>
      <c r="F278">
        <f t="shared" si="237"/>
        <v>8</v>
      </c>
      <c r="G278" s="3" t="s">
        <v>3959</v>
      </c>
      <c r="H278" s="12" t="s">
        <v>3899</v>
      </c>
      <c r="I278" s="12" t="s">
        <v>3892</v>
      </c>
      <c r="J278" s="12"/>
      <c r="K278" s="12" t="s">
        <v>3982</v>
      </c>
      <c r="L278" s="12" t="str">
        <f>B278&amp;"号位，主属性从攻击加成、生命加成、防御加成、速度4种属性中随机。"</f>
        <v>寄生物·Ⅳ号位，主属性从攻击加成、生命加成、防御加成、速度4种属性中随机。</v>
      </c>
      <c r="M278" s="18">
        <v>17</v>
      </c>
      <c r="Q278" s="18">
        <v>0</v>
      </c>
    </row>
    <row r="279" spans="1:17">
      <c r="A279">
        <f t="shared" si="199"/>
        <v>1708406</v>
      </c>
      <c r="B279" s="3" t="s">
        <v>3987</v>
      </c>
      <c r="C279" s="3">
        <v>40</v>
      </c>
      <c r="D279">
        <f t="shared" ref="D279:E279" si="247">D243</f>
        <v>6</v>
      </c>
      <c r="E279">
        <f t="shared" si="247"/>
        <v>4</v>
      </c>
      <c r="F279">
        <f t="shared" si="237"/>
        <v>8</v>
      </c>
      <c r="G279" s="3" t="s">
        <v>3960</v>
      </c>
      <c r="H279" s="12" t="s">
        <v>3899</v>
      </c>
      <c r="I279" s="12" t="s">
        <v>3892</v>
      </c>
      <c r="J279" s="12"/>
      <c r="K279" s="12" t="s">
        <v>3982</v>
      </c>
      <c r="L279" s="12" t="str">
        <f>B279&amp;"号位，主属性从攻击加成、生命加成、防御加成、暴击率、暴击伤害、暴伤减免6种属性中随机。"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79" s="18">
        <v>17</v>
      </c>
      <c r="Q279" s="18">
        <v>0</v>
      </c>
    </row>
    <row r="280" spans="1:17">
      <c r="A280">
        <f t="shared" si="199"/>
        <v>1708501</v>
      </c>
      <c r="B280" s="3" t="s">
        <v>3981</v>
      </c>
      <c r="C280" s="3">
        <v>70</v>
      </c>
      <c r="D280">
        <f t="shared" ref="D280:E280" si="248">D244</f>
        <v>1</v>
      </c>
      <c r="E280">
        <f t="shared" si="248"/>
        <v>5</v>
      </c>
      <c r="F280">
        <f t="shared" si="237"/>
        <v>8</v>
      </c>
      <c r="G280" s="15" t="s">
        <v>3905</v>
      </c>
      <c r="H280" s="12" t="s">
        <v>3906</v>
      </c>
      <c r="I280" s="12" t="s">
        <v>3907</v>
      </c>
      <c r="J280" s="12"/>
      <c r="K280" s="12" t="s">
        <v>3982</v>
      </c>
      <c r="L280" s="12" t="str">
        <f>B280&amp;"号位，主属性固定为攻击种族值"</f>
        <v>寄生物·Ⅰ号位，主属性固定为攻击种族值</v>
      </c>
      <c r="M280" s="18">
        <v>17</v>
      </c>
      <c r="Q280" s="18">
        <v>0</v>
      </c>
    </row>
    <row r="281" spans="1:17">
      <c r="A281">
        <f t="shared" si="199"/>
        <v>1708502</v>
      </c>
      <c r="B281" s="3" t="s">
        <v>3983</v>
      </c>
      <c r="C281" s="3">
        <v>70</v>
      </c>
      <c r="D281">
        <f t="shared" ref="D281:E281" si="249">D245</f>
        <v>3</v>
      </c>
      <c r="E281">
        <f t="shared" si="249"/>
        <v>5</v>
      </c>
      <c r="F281">
        <f t="shared" si="237"/>
        <v>8</v>
      </c>
      <c r="G281" s="3" t="s">
        <v>3908</v>
      </c>
      <c r="H281" s="12" t="s">
        <v>3906</v>
      </c>
      <c r="I281" s="12" t="s">
        <v>3907</v>
      </c>
      <c r="J281" s="12"/>
      <c r="K281" s="12" t="s">
        <v>3982</v>
      </c>
      <c r="L281" s="12" t="str">
        <f>B281&amp;"号位，主属性固定为生命种族值"</f>
        <v>寄生物·Ⅲ号位，主属性固定为生命种族值</v>
      </c>
      <c r="M281" s="18">
        <v>17</v>
      </c>
      <c r="Q281" s="18">
        <v>0</v>
      </c>
    </row>
    <row r="282" spans="1:17">
      <c r="A282">
        <f t="shared" si="199"/>
        <v>1708503</v>
      </c>
      <c r="B282" s="3" t="s">
        <v>3984</v>
      </c>
      <c r="C282" s="3">
        <v>70</v>
      </c>
      <c r="D282">
        <f t="shared" ref="D282:E282" si="250">D246</f>
        <v>5</v>
      </c>
      <c r="E282">
        <f t="shared" si="250"/>
        <v>5</v>
      </c>
      <c r="F282">
        <f t="shared" si="237"/>
        <v>8</v>
      </c>
      <c r="G282" s="3" t="s">
        <v>3909</v>
      </c>
      <c r="H282" s="12" t="s">
        <v>3906</v>
      </c>
      <c r="I282" s="12" t="s">
        <v>3907</v>
      </c>
      <c r="J282" s="12"/>
      <c r="K282" s="12" t="s">
        <v>3982</v>
      </c>
      <c r="L282" s="12" t="str">
        <f>B282&amp;"号位，主属性固定为生命种族值"</f>
        <v>寄生物·Ⅴ号位，主属性固定为生命种族值</v>
      </c>
      <c r="M282" s="18">
        <v>17</v>
      </c>
      <c r="Q282" s="18">
        <v>0</v>
      </c>
    </row>
    <row r="283" spans="1:17">
      <c r="A283">
        <f t="shared" si="199"/>
        <v>1708504</v>
      </c>
      <c r="B283" s="3" t="s">
        <v>3985</v>
      </c>
      <c r="C283" s="3">
        <v>70</v>
      </c>
      <c r="D283">
        <f t="shared" ref="D283:E283" si="251">D247</f>
        <v>2</v>
      </c>
      <c r="E283">
        <f t="shared" si="251"/>
        <v>5</v>
      </c>
      <c r="F283">
        <f t="shared" si="237"/>
        <v>8</v>
      </c>
      <c r="G283" s="3" t="s">
        <v>3961</v>
      </c>
      <c r="H283" s="12" t="s">
        <v>3906</v>
      </c>
      <c r="I283" s="12" t="s">
        <v>3907</v>
      </c>
      <c r="J283" s="12"/>
      <c r="K283" s="12" t="s">
        <v>3982</v>
      </c>
      <c r="L283" s="12" t="str">
        <f>B283&amp;"号位，主属性从攻击加成、生命加成、防御加成、命中率、闪避率5种属性中随机。"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83" s="18">
        <v>17</v>
      </c>
      <c r="Q283" s="18">
        <v>0</v>
      </c>
    </row>
    <row r="284" spans="1:17">
      <c r="A284">
        <f t="shared" si="199"/>
        <v>1708505</v>
      </c>
      <c r="B284" s="3" t="s">
        <v>3986</v>
      </c>
      <c r="C284" s="3">
        <v>70</v>
      </c>
      <c r="D284">
        <f t="shared" ref="D284:E284" si="252">D248</f>
        <v>4</v>
      </c>
      <c r="E284">
        <f t="shared" si="252"/>
        <v>5</v>
      </c>
      <c r="F284">
        <f t="shared" si="237"/>
        <v>8</v>
      </c>
      <c r="G284" s="3" t="s">
        <v>3962</v>
      </c>
      <c r="H284" s="12" t="s">
        <v>3906</v>
      </c>
      <c r="I284" s="12" t="s">
        <v>3907</v>
      </c>
      <c r="J284" s="12"/>
      <c r="K284" s="12" t="s">
        <v>3982</v>
      </c>
      <c r="L284" s="12" t="str">
        <f>B284&amp;"号位，主属性从攻击加成、生命加成、防御加成、速度4种属性中随机。"</f>
        <v>寄生物·Ⅳ号位，主属性从攻击加成、生命加成、防御加成、速度4种属性中随机。</v>
      </c>
      <c r="M284" s="18">
        <v>17</v>
      </c>
      <c r="Q284" s="18">
        <v>0</v>
      </c>
    </row>
    <row r="285" spans="1:17">
      <c r="A285">
        <f t="shared" si="199"/>
        <v>1708506</v>
      </c>
      <c r="B285" s="3" t="s">
        <v>3987</v>
      </c>
      <c r="C285" s="3">
        <v>70</v>
      </c>
      <c r="D285">
        <f t="shared" ref="D285:E285" si="253">D249</f>
        <v>6</v>
      </c>
      <c r="E285">
        <f t="shared" si="253"/>
        <v>5</v>
      </c>
      <c r="F285">
        <f t="shared" si="237"/>
        <v>8</v>
      </c>
      <c r="G285" s="3" t="s">
        <v>3963</v>
      </c>
      <c r="H285" s="12" t="s">
        <v>3906</v>
      </c>
      <c r="I285" s="12" t="s">
        <v>3907</v>
      </c>
      <c r="J285" s="12"/>
      <c r="K285" s="12" t="s">
        <v>3982</v>
      </c>
      <c r="L285" s="12" t="str">
        <f>B285&amp;"号位，主属性从攻击加成、生命加成、防御加成、暴击率、暴击伤害、暴伤减免6种属性中随机。"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85" s="18">
        <v>17</v>
      </c>
      <c r="Q285" s="18">
        <v>0</v>
      </c>
    </row>
    <row r="286" spans="1:17">
      <c r="A286">
        <f t="shared" si="199"/>
        <v>1708601</v>
      </c>
      <c r="B286" s="3" t="s">
        <v>3981</v>
      </c>
      <c r="C286" s="3">
        <v>105</v>
      </c>
      <c r="D286">
        <f t="shared" ref="D286:E286" si="254">D250</f>
        <v>1</v>
      </c>
      <c r="E286">
        <f t="shared" si="254"/>
        <v>6</v>
      </c>
      <c r="F286">
        <f t="shared" si="237"/>
        <v>8</v>
      </c>
      <c r="G286" s="15" t="s">
        <v>3913</v>
      </c>
      <c r="H286" s="12" t="s">
        <v>3914</v>
      </c>
      <c r="I286" s="12" t="s">
        <v>3915</v>
      </c>
      <c r="J286" s="12"/>
      <c r="K286" s="12" t="s">
        <v>3982</v>
      </c>
      <c r="L286" s="12" t="str">
        <f>B286&amp;"号位，主属性固定为攻击种族值"</f>
        <v>寄生物·Ⅰ号位，主属性固定为攻击种族值</v>
      </c>
      <c r="M286" s="18">
        <v>17</v>
      </c>
      <c r="Q286" s="18">
        <v>0</v>
      </c>
    </row>
    <row r="287" spans="1:17">
      <c r="A287">
        <f t="shared" si="199"/>
        <v>1708602</v>
      </c>
      <c r="B287" s="3" t="s">
        <v>3983</v>
      </c>
      <c r="C287" s="3">
        <v>105</v>
      </c>
      <c r="D287">
        <f t="shared" ref="D287:E287" si="255">D251</f>
        <v>3</v>
      </c>
      <c r="E287">
        <f t="shared" si="255"/>
        <v>6</v>
      </c>
      <c r="F287">
        <f t="shared" si="237"/>
        <v>8</v>
      </c>
      <c r="G287" s="3" t="s">
        <v>3916</v>
      </c>
      <c r="H287" s="12" t="s">
        <v>3914</v>
      </c>
      <c r="I287" s="12" t="s">
        <v>3915</v>
      </c>
      <c r="J287" s="12"/>
      <c r="K287" s="12" t="s">
        <v>3982</v>
      </c>
      <c r="L287" s="12" t="str">
        <f>B287&amp;"号位，主属性固定为生命种族值"</f>
        <v>寄生物·Ⅲ号位，主属性固定为生命种族值</v>
      </c>
      <c r="M287" s="18">
        <v>17</v>
      </c>
      <c r="Q287" s="18">
        <v>0</v>
      </c>
    </row>
    <row r="288" spans="1:17">
      <c r="A288">
        <f t="shared" si="199"/>
        <v>1708603</v>
      </c>
      <c r="B288" s="3" t="s">
        <v>3984</v>
      </c>
      <c r="C288" s="3">
        <v>105</v>
      </c>
      <c r="D288">
        <f t="shared" ref="D288:E288" si="256">D252</f>
        <v>5</v>
      </c>
      <c r="E288">
        <f t="shared" si="256"/>
        <v>6</v>
      </c>
      <c r="F288">
        <f t="shared" si="237"/>
        <v>8</v>
      </c>
      <c r="G288" s="3" t="s">
        <v>3917</v>
      </c>
      <c r="H288" s="12" t="s">
        <v>3914</v>
      </c>
      <c r="I288" s="12" t="s">
        <v>3915</v>
      </c>
      <c r="J288" s="12"/>
      <c r="K288" s="12" t="s">
        <v>3982</v>
      </c>
      <c r="L288" s="12" t="str">
        <f>B288&amp;"号位，主属性固定为生命种族值"</f>
        <v>寄生物·Ⅴ号位，主属性固定为生命种族值</v>
      </c>
      <c r="M288" s="18">
        <v>17</v>
      </c>
      <c r="Q288" s="18">
        <v>0</v>
      </c>
    </row>
    <row r="289" spans="1:17">
      <c r="A289">
        <f t="shared" si="199"/>
        <v>1708604</v>
      </c>
      <c r="B289" s="3" t="s">
        <v>3985</v>
      </c>
      <c r="C289" s="3">
        <v>105</v>
      </c>
      <c r="D289">
        <f t="shared" ref="D289:E289" si="257">D253</f>
        <v>2</v>
      </c>
      <c r="E289">
        <f t="shared" si="257"/>
        <v>6</v>
      </c>
      <c r="F289">
        <f t="shared" si="237"/>
        <v>8</v>
      </c>
      <c r="G289" s="3" t="s">
        <v>3964</v>
      </c>
      <c r="H289" s="12" t="s">
        <v>3914</v>
      </c>
      <c r="I289" s="12" t="s">
        <v>3915</v>
      </c>
      <c r="J289" s="12"/>
      <c r="K289" s="12" t="s">
        <v>3982</v>
      </c>
      <c r="L289" s="12" t="str">
        <f>B289&amp;"号位，主属性从攻击加成、生命加成、防御加成、命中率、闪避率5种属性中随机。"</f>
        <v>寄生物·Ⅱ号位，主属性从攻击加成、生命加成、防御加成、命中率、闪避率5种属性中随机。</v>
      </c>
      <c r="M289" s="18">
        <v>17</v>
      </c>
      <c r="Q289" s="18">
        <v>0</v>
      </c>
    </row>
    <row r="290" spans="1:17">
      <c r="A290">
        <f t="shared" si="199"/>
        <v>1708605</v>
      </c>
      <c r="B290" s="3" t="s">
        <v>3986</v>
      </c>
      <c r="C290" s="3">
        <v>105</v>
      </c>
      <c r="D290">
        <f t="shared" ref="D290:E290" si="258">D254</f>
        <v>4</v>
      </c>
      <c r="E290">
        <f t="shared" si="258"/>
        <v>6</v>
      </c>
      <c r="F290">
        <f t="shared" si="237"/>
        <v>8</v>
      </c>
      <c r="G290" s="3" t="s">
        <v>3965</v>
      </c>
      <c r="H290" s="12" t="s">
        <v>3914</v>
      </c>
      <c r="I290" s="12" t="s">
        <v>3915</v>
      </c>
      <c r="J290" s="12"/>
      <c r="K290" s="12" t="s">
        <v>3982</v>
      </c>
      <c r="L290" s="12" t="str">
        <f>B290&amp;"号位，主属性从攻击加成、生命加成、防御加成、速度4种属性中随机。"</f>
        <v>寄生物·Ⅳ号位，主属性从攻击加成、生命加成、防御加成、速度4种属性中随机。</v>
      </c>
      <c r="M290" s="18">
        <v>17</v>
      </c>
      <c r="Q290" s="18">
        <v>0</v>
      </c>
    </row>
    <row r="291" spans="1:17">
      <c r="A291">
        <f t="shared" si="199"/>
        <v>1708606</v>
      </c>
      <c r="B291" s="3" t="s">
        <v>3987</v>
      </c>
      <c r="C291" s="3">
        <v>105</v>
      </c>
      <c r="D291">
        <f t="shared" ref="D291:E291" si="259">D255</f>
        <v>6</v>
      </c>
      <c r="E291">
        <f t="shared" si="259"/>
        <v>6</v>
      </c>
      <c r="F291">
        <f t="shared" si="237"/>
        <v>8</v>
      </c>
      <c r="G291" s="3" t="s">
        <v>3966</v>
      </c>
      <c r="H291" s="12" t="s">
        <v>3914</v>
      </c>
      <c r="I291" s="12" t="s">
        <v>3915</v>
      </c>
      <c r="J291" s="12"/>
      <c r="K291" s="12" t="s">
        <v>3982</v>
      </c>
      <c r="L291" s="12" t="str">
        <f>B291&amp;"号位，主属性从攻击加成、生命加成、防御加成、暴击率、暴击伤害、暴伤减免6种属性中随机。"</f>
        <v>寄生物·Ⅵ号位，主属性从攻击加成、生命加成、防御加成、暴击率、暴击伤害、暴伤减免6种属性中随机。</v>
      </c>
      <c r="M291" s="18">
        <v>17</v>
      </c>
      <c r="Q291" s="18">
        <v>0</v>
      </c>
    </row>
    <row r="292" spans="1:17" s="18" customFormat="1">
      <c r="A292" s="18">
        <f t="shared" si="199"/>
        <v>1709101</v>
      </c>
      <c r="B292" s="15" t="s">
        <v>3988</v>
      </c>
      <c r="C292" s="15">
        <v>1</v>
      </c>
      <c r="D292" s="18">
        <f t="shared" ref="D292:E292" si="260">D256</f>
        <v>1</v>
      </c>
      <c r="E292" s="18">
        <f t="shared" si="260"/>
        <v>1</v>
      </c>
      <c r="F292" s="18">
        <f t="shared" si="237"/>
        <v>9</v>
      </c>
      <c r="G292" s="15" t="s">
        <v>3869</v>
      </c>
      <c r="H292" s="12" t="s">
        <v>3989</v>
      </c>
      <c r="I292" s="26" t="s">
        <v>3871</v>
      </c>
      <c r="J292" s="26"/>
      <c r="K292" s="18" t="s">
        <v>3990</v>
      </c>
      <c r="L292" s="12" t="str">
        <f>B292&amp;"号位，主属性固定为攻击种族值"</f>
        <v>喷射器·Ⅰ号位，主属性固定为攻击种族值</v>
      </c>
      <c r="M292" s="18">
        <v>17</v>
      </c>
      <c r="Q292" s="18">
        <v>0</v>
      </c>
    </row>
    <row r="293" spans="1:17">
      <c r="A293">
        <f t="shared" si="199"/>
        <v>1709102</v>
      </c>
      <c r="B293" s="3" t="s">
        <v>3991</v>
      </c>
      <c r="C293" s="3">
        <v>1</v>
      </c>
      <c r="D293">
        <f t="shared" ref="D293:E293" si="261">D257</f>
        <v>3</v>
      </c>
      <c r="E293">
        <f t="shared" si="261"/>
        <v>1</v>
      </c>
      <c r="F293">
        <f t="shared" si="237"/>
        <v>9</v>
      </c>
      <c r="G293" s="3" t="s">
        <v>3874</v>
      </c>
      <c r="H293" s="12" t="s">
        <v>3989</v>
      </c>
      <c r="I293" s="12" t="s">
        <v>3871</v>
      </c>
      <c r="J293" s="12"/>
      <c r="K293" s="12" t="s">
        <v>3990</v>
      </c>
      <c r="L293" s="12" t="str">
        <f>B293&amp;"号位，主属性固定为生命种族值"</f>
        <v>喷射器·Ⅲ号位，主属性固定为生命种族值</v>
      </c>
      <c r="M293" s="18">
        <v>17</v>
      </c>
      <c r="Q293" s="18">
        <v>0</v>
      </c>
    </row>
    <row r="294" spans="1:17">
      <c r="A294">
        <f t="shared" si="199"/>
        <v>1709103</v>
      </c>
      <c r="B294" s="3" t="s">
        <v>3992</v>
      </c>
      <c r="C294" s="3">
        <v>1</v>
      </c>
      <c r="D294">
        <f t="shared" ref="D294:E294" si="262">D258</f>
        <v>5</v>
      </c>
      <c r="E294">
        <f t="shared" si="262"/>
        <v>1</v>
      </c>
      <c r="F294">
        <f t="shared" si="237"/>
        <v>9</v>
      </c>
      <c r="G294" s="3" t="s">
        <v>3876</v>
      </c>
      <c r="H294" s="12" t="s">
        <v>3989</v>
      </c>
      <c r="I294" s="12" t="s">
        <v>3871</v>
      </c>
      <c r="J294" s="12"/>
      <c r="K294" s="12" t="s">
        <v>3990</v>
      </c>
      <c r="L294" s="12" t="str">
        <f>B294&amp;"号位，主属性固定为生命种族值"</f>
        <v>喷射器·Ⅴ号位，主属性固定为生命种族值</v>
      </c>
      <c r="M294" s="18">
        <v>17</v>
      </c>
      <c r="Q294" s="18">
        <v>0</v>
      </c>
    </row>
    <row r="295" spans="1:17">
      <c r="A295">
        <f t="shared" si="199"/>
        <v>1709104</v>
      </c>
      <c r="B295" s="3" t="s">
        <v>3993</v>
      </c>
      <c r="C295" s="3">
        <v>1</v>
      </c>
      <c r="D295">
        <f t="shared" ref="D295:E295" si="263">D259</f>
        <v>2</v>
      </c>
      <c r="E295">
        <f t="shared" si="263"/>
        <v>1</v>
      </c>
      <c r="F295">
        <f t="shared" si="237"/>
        <v>9</v>
      </c>
      <c r="G295" s="3" t="s">
        <v>3947</v>
      </c>
      <c r="H295" s="12" t="s">
        <v>3989</v>
      </c>
      <c r="I295" s="12" t="s">
        <v>3871</v>
      </c>
      <c r="J295" s="12"/>
      <c r="K295" s="12" t="s">
        <v>3990</v>
      </c>
      <c r="L295" s="12" t="str">
        <f>B295&amp;"号位，主属性从攻击加成、生命加成、防御加成、命中率、闪避率5种属性中随机。"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295" s="18">
        <v>17</v>
      </c>
      <c r="Q295" s="18">
        <v>0</v>
      </c>
    </row>
    <row r="296" spans="1:17">
      <c r="A296">
        <f t="shared" si="199"/>
        <v>1709105</v>
      </c>
      <c r="B296" s="3" t="s">
        <v>3994</v>
      </c>
      <c r="C296" s="3">
        <v>1</v>
      </c>
      <c r="D296">
        <f t="shared" ref="D296:E296" si="264">D260</f>
        <v>4</v>
      </c>
      <c r="E296">
        <f t="shared" si="264"/>
        <v>1</v>
      </c>
      <c r="F296">
        <f t="shared" si="237"/>
        <v>9</v>
      </c>
      <c r="G296" s="3" t="s">
        <v>3949</v>
      </c>
      <c r="H296" s="12" t="s">
        <v>3989</v>
      </c>
      <c r="I296" s="12" t="s">
        <v>3871</v>
      </c>
      <c r="J296" s="12"/>
      <c r="K296" s="12" t="s">
        <v>3990</v>
      </c>
      <c r="L296" s="12" t="str">
        <f>B296&amp;"号位，主属性从攻击加成、生命加成、防御加成、速度4种属性中随机。"</f>
        <v>喷射器·Ⅳ号位，主属性从攻击加成、生命加成、防御加成、速度4种属性中随机。</v>
      </c>
      <c r="M296" s="18">
        <v>17</v>
      </c>
      <c r="Q296" s="18">
        <v>0</v>
      </c>
    </row>
    <row r="297" spans="1:17">
      <c r="A297">
        <f t="shared" ref="A297:A360" si="265">A261+1000</f>
        <v>1709106</v>
      </c>
      <c r="B297" s="3" t="s">
        <v>3995</v>
      </c>
      <c r="C297" s="23">
        <v>1</v>
      </c>
      <c r="D297">
        <f t="shared" ref="D297:E297" si="266">D261</f>
        <v>6</v>
      </c>
      <c r="E297">
        <f t="shared" si="266"/>
        <v>1</v>
      </c>
      <c r="F297">
        <f t="shared" si="237"/>
        <v>9</v>
      </c>
      <c r="G297" s="3" t="s">
        <v>3951</v>
      </c>
      <c r="H297" s="12" t="s">
        <v>3989</v>
      </c>
      <c r="I297" s="12" t="s">
        <v>3871</v>
      </c>
      <c r="J297" s="12"/>
      <c r="K297" s="12" t="s">
        <v>3990</v>
      </c>
      <c r="L297" s="12" t="str">
        <f>B297&amp;"号位，主属性从攻击加成、生命加成、防御加成、暴击率、暴击伤害、暴伤减免6种属性中随机。"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297" s="18">
        <v>17</v>
      </c>
      <c r="Q297" s="18">
        <v>0</v>
      </c>
    </row>
    <row r="298" spans="1:17">
      <c r="A298">
        <f t="shared" si="265"/>
        <v>1709201</v>
      </c>
      <c r="B298" s="3" t="s">
        <v>3988</v>
      </c>
      <c r="C298" s="3">
        <v>5</v>
      </c>
      <c r="D298">
        <f t="shared" ref="D298:E298" si="267">D262</f>
        <v>1</v>
      </c>
      <c r="E298">
        <f t="shared" si="267"/>
        <v>2</v>
      </c>
      <c r="F298">
        <f t="shared" si="237"/>
        <v>9</v>
      </c>
      <c r="G298" s="15" t="s">
        <v>3883</v>
      </c>
      <c r="H298" s="12" t="s">
        <v>3996</v>
      </c>
      <c r="I298" s="12" t="s">
        <v>3871</v>
      </c>
      <c r="J298" s="12"/>
      <c r="K298" s="12" t="s">
        <v>3990</v>
      </c>
      <c r="L298" s="12" t="str">
        <f>B298&amp;"号位，主属性固定为攻击种族值"</f>
        <v>喷射器·Ⅰ号位，主属性固定为攻击种族值</v>
      </c>
      <c r="M298" s="18">
        <v>17</v>
      </c>
      <c r="Q298" s="18">
        <v>0</v>
      </c>
    </row>
    <row r="299" spans="1:17">
      <c r="A299">
        <f t="shared" si="265"/>
        <v>1709202</v>
      </c>
      <c r="B299" s="3" t="s">
        <v>3991</v>
      </c>
      <c r="C299" s="3">
        <v>5</v>
      </c>
      <c r="D299">
        <f t="shared" ref="D299:E299" si="268">D263</f>
        <v>3</v>
      </c>
      <c r="E299">
        <f t="shared" si="268"/>
        <v>2</v>
      </c>
      <c r="F299">
        <f t="shared" si="237"/>
        <v>9</v>
      </c>
      <c r="G299" s="3" t="s">
        <v>3885</v>
      </c>
      <c r="H299" s="12" t="s">
        <v>3996</v>
      </c>
      <c r="I299" s="12" t="s">
        <v>3871</v>
      </c>
      <c r="J299" s="12"/>
      <c r="K299" s="12" t="s">
        <v>3990</v>
      </c>
      <c r="L299" s="12" t="str">
        <f>B299&amp;"号位，主属性固定为生命种族值"</f>
        <v>喷射器·Ⅲ号位，主属性固定为生命种族值</v>
      </c>
      <c r="M299" s="18">
        <v>17</v>
      </c>
      <c r="Q299" s="18">
        <v>0</v>
      </c>
    </row>
    <row r="300" spans="1:17">
      <c r="A300">
        <f t="shared" si="265"/>
        <v>1709203</v>
      </c>
      <c r="B300" s="3" t="s">
        <v>3992</v>
      </c>
      <c r="C300" s="3">
        <v>5</v>
      </c>
      <c r="D300">
        <f t="shared" ref="D300:E300" si="269">D264</f>
        <v>5</v>
      </c>
      <c r="E300">
        <f t="shared" si="269"/>
        <v>2</v>
      </c>
      <c r="F300">
        <f t="shared" si="237"/>
        <v>9</v>
      </c>
      <c r="G300" s="3" t="s">
        <v>3886</v>
      </c>
      <c r="H300" s="12" t="s">
        <v>3996</v>
      </c>
      <c r="I300" s="12" t="s">
        <v>3871</v>
      </c>
      <c r="J300" s="12"/>
      <c r="K300" s="12" t="s">
        <v>3990</v>
      </c>
      <c r="L300" s="12" t="str">
        <f>B300&amp;"号位，主属性固定为生命种族值"</f>
        <v>喷射器·Ⅴ号位，主属性固定为生命种族值</v>
      </c>
      <c r="M300" s="18">
        <v>17</v>
      </c>
      <c r="Q300" s="18">
        <v>0</v>
      </c>
    </row>
    <row r="301" spans="1:17">
      <c r="A301">
        <f t="shared" si="265"/>
        <v>1709204</v>
      </c>
      <c r="B301" s="3" t="s">
        <v>3993</v>
      </c>
      <c r="C301" s="3">
        <v>5</v>
      </c>
      <c r="D301">
        <f t="shared" ref="D301:E301" si="270">D265</f>
        <v>2</v>
      </c>
      <c r="E301">
        <f t="shared" si="270"/>
        <v>2</v>
      </c>
      <c r="F301">
        <f t="shared" si="237"/>
        <v>9</v>
      </c>
      <c r="G301" s="3" t="s">
        <v>3952</v>
      </c>
      <c r="H301" s="12" t="s">
        <v>3996</v>
      </c>
      <c r="I301" s="12" t="s">
        <v>3871</v>
      </c>
      <c r="J301" s="12"/>
      <c r="K301" s="12" t="s">
        <v>3990</v>
      </c>
      <c r="L301" s="12" t="str">
        <f>B301&amp;"号位，主属性从攻击加成、生命加成、防御加成、命中率、闪避率5种属性中随机。"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301" s="18">
        <v>17</v>
      </c>
      <c r="Q301" s="18">
        <v>0</v>
      </c>
    </row>
    <row r="302" spans="1:17">
      <c r="A302">
        <f t="shared" si="265"/>
        <v>1709205</v>
      </c>
      <c r="B302" s="3" t="s">
        <v>3994</v>
      </c>
      <c r="C302" s="3">
        <v>5</v>
      </c>
      <c r="D302">
        <f t="shared" ref="D302:E302" si="271">D266</f>
        <v>4</v>
      </c>
      <c r="E302">
        <f t="shared" si="271"/>
        <v>2</v>
      </c>
      <c r="F302">
        <f t="shared" si="237"/>
        <v>9</v>
      </c>
      <c r="G302" s="3" t="s">
        <v>3953</v>
      </c>
      <c r="H302" s="12" t="s">
        <v>3996</v>
      </c>
      <c r="I302" s="12" t="s">
        <v>3871</v>
      </c>
      <c r="J302" s="12"/>
      <c r="K302" s="12" t="s">
        <v>3990</v>
      </c>
      <c r="L302" s="12" t="str">
        <f>B302&amp;"号位，主属性从攻击加成、生命加成、防御加成、速度4种属性中随机。"</f>
        <v>喷射器·Ⅳ号位，主属性从攻击加成、生命加成、防御加成、速度4种属性中随机。</v>
      </c>
      <c r="M302" s="18">
        <v>17</v>
      </c>
      <c r="Q302" s="18">
        <v>0</v>
      </c>
    </row>
    <row r="303" spans="1:17">
      <c r="A303">
        <f t="shared" si="265"/>
        <v>1709206</v>
      </c>
      <c r="B303" s="3" t="s">
        <v>3995</v>
      </c>
      <c r="C303" s="3">
        <v>5</v>
      </c>
      <c r="D303">
        <f t="shared" ref="D303:E303" si="272">D267</f>
        <v>6</v>
      </c>
      <c r="E303">
        <f t="shared" si="272"/>
        <v>2</v>
      </c>
      <c r="F303">
        <f t="shared" si="237"/>
        <v>9</v>
      </c>
      <c r="G303" s="3" t="s">
        <v>3954</v>
      </c>
      <c r="H303" s="12" t="s">
        <v>3996</v>
      </c>
      <c r="I303" s="12" t="s">
        <v>3871</v>
      </c>
      <c r="J303" s="12"/>
      <c r="K303" s="12" t="s">
        <v>3990</v>
      </c>
      <c r="L303" s="12" t="str">
        <f>B303&amp;"号位，主属性从攻击加成、生命加成、防御加成、暴击率、暴击伤害、暴伤减免6种属性中随机。"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303" s="18">
        <v>17</v>
      </c>
      <c r="Q303" s="18">
        <v>0</v>
      </c>
    </row>
    <row r="304" spans="1:17">
      <c r="A304">
        <f t="shared" si="265"/>
        <v>1709301</v>
      </c>
      <c r="B304" s="3" t="s">
        <v>3988</v>
      </c>
      <c r="C304" s="3">
        <v>20</v>
      </c>
      <c r="D304">
        <f t="shared" ref="D304:E304" si="273">D268</f>
        <v>1</v>
      </c>
      <c r="E304">
        <f t="shared" si="273"/>
        <v>3</v>
      </c>
      <c r="F304">
        <f t="shared" si="237"/>
        <v>9</v>
      </c>
      <c r="G304" s="15" t="s">
        <v>3890</v>
      </c>
      <c r="H304" s="12" t="s">
        <v>3997</v>
      </c>
      <c r="I304" s="12" t="s">
        <v>3892</v>
      </c>
      <c r="J304" s="12"/>
      <c r="K304" s="12" t="s">
        <v>3990</v>
      </c>
      <c r="L304" s="12" t="str">
        <f>B304&amp;"号位，主属性固定为攻击种族值"</f>
        <v>喷射器·Ⅰ号位，主属性固定为攻击种族值</v>
      </c>
      <c r="M304" s="18">
        <v>17</v>
      </c>
      <c r="Q304" s="18">
        <v>0</v>
      </c>
    </row>
    <row r="305" spans="1:17">
      <c r="A305">
        <f t="shared" si="265"/>
        <v>1709302</v>
      </c>
      <c r="B305" s="3" t="s">
        <v>3991</v>
      </c>
      <c r="C305" s="3">
        <v>20</v>
      </c>
      <c r="D305">
        <f t="shared" ref="D305:E305" si="274">D269</f>
        <v>3</v>
      </c>
      <c r="E305">
        <f t="shared" si="274"/>
        <v>3</v>
      </c>
      <c r="F305">
        <f t="shared" si="237"/>
        <v>9</v>
      </c>
      <c r="G305" s="3" t="s">
        <v>3893</v>
      </c>
      <c r="H305" s="12" t="s">
        <v>3997</v>
      </c>
      <c r="I305" s="12" t="s">
        <v>3892</v>
      </c>
      <c r="J305" s="12"/>
      <c r="K305" s="12" t="s">
        <v>3990</v>
      </c>
      <c r="L305" s="12" t="str">
        <f>B305&amp;"号位，主属性固定为生命种族值"</f>
        <v>喷射器·Ⅲ号位，主属性固定为生命种族值</v>
      </c>
      <c r="M305" s="18">
        <v>17</v>
      </c>
      <c r="Q305" s="18">
        <v>0</v>
      </c>
    </row>
    <row r="306" spans="1:17">
      <c r="A306">
        <f t="shared" si="265"/>
        <v>1709303</v>
      </c>
      <c r="B306" s="3" t="s">
        <v>3992</v>
      </c>
      <c r="C306" s="3">
        <v>20</v>
      </c>
      <c r="D306">
        <f t="shared" ref="D306:E306" si="275">D270</f>
        <v>5</v>
      </c>
      <c r="E306">
        <f t="shared" si="275"/>
        <v>3</v>
      </c>
      <c r="F306">
        <f t="shared" si="237"/>
        <v>9</v>
      </c>
      <c r="G306" s="3" t="s">
        <v>3894</v>
      </c>
      <c r="H306" s="12" t="s">
        <v>3997</v>
      </c>
      <c r="I306" s="12" t="s">
        <v>3892</v>
      </c>
      <c r="J306" s="12"/>
      <c r="K306" s="12" t="s">
        <v>3990</v>
      </c>
      <c r="L306" s="12" t="str">
        <f>B306&amp;"号位，主属性固定为生命种族值"</f>
        <v>喷射器·Ⅴ号位，主属性固定为生命种族值</v>
      </c>
      <c r="M306" s="18">
        <v>17</v>
      </c>
      <c r="Q306" s="18">
        <v>0</v>
      </c>
    </row>
    <row r="307" spans="1:17">
      <c r="A307">
        <f t="shared" si="265"/>
        <v>1709304</v>
      </c>
      <c r="B307" s="3" t="s">
        <v>3993</v>
      </c>
      <c r="C307" s="3">
        <v>20</v>
      </c>
      <c r="D307">
        <f t="shared" ref="D307:E307" si="276">D271</f>
        <v>2</v>
      </c>
      <c r="E307">
        <f t="shared" si="276"/>
        <v>3</v>
      </c>
      <c r="F307">
        <f t="shared" si="237"/>
        <v>9</v>
      </c>
      <c r="G307" s="3" t="s">
        <v>3955</v>
      </c>
      <c r="H307" s="12" t="s">
        <v>3997</v>
      </c>
      <c r="I307" s="12" t="s">
        <v>3892</v>
      </c>
      <c r="J307" s="12"/>
      <c r="K307" s="12" t="s">
        <v>3990</v>
      </c>
      <c r="L307" s="12" t="str">
        <f>B307&amp;"号位，主属性从攻击加成、生命加成、防御加成、命中率、闪避率5种属性中随机。"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307" s="18">
        <v>17</v>
      </c>
      <c r="Q307" s="18">
        <v>0</v>
      </c>
    </row>
    <row r="308" spans="1:17">
      <c r="A308">
        <f t="shared" si="265"/>
        <v>1709305</v>
      </c>
      <c r="B308" s="3" t="s">
        <v>3994</v>
      </c>
      <c r="C308" s="3">
        <v>20</v>
      </c>
      <c r="D308">
        <f t="shared" ref="D308:E308" si="277">D272</f>
        <v>4</v>
      </c>
      <c r="E308">
        <f t="shared" si="277"/>
        <v>3</v>
      </c>
      <c r="F308">
        <f t="shared" si="237"/>
        <v>9</v>
      </c>
      <c r="G308" s="3" t="s">
        <v>3956</v>
      </c>
      <c r="H308" s="12" t="s">
        <v>3997</v>
      </c>
      <c r="I308" s="12" t="s">
        <v>3892</v>
      </c>
      <c r="J308" s="12"/>
      <c r="K308" s="12" t="s">
        <v>3990</v>
      </c>
      <c r="L308" s="12" t="str">
        <f>B308&amp;"号位，主属性从攻击加成、生命加成、防御加成、速度4种属性中随机。"</f>
        <v>喷射器·Ⅳ号位，主属性从攻击加成、生命加成、防御加成、速度4种属性中随机。</v>
      </c>
      <c r="M308" s="18">
        <v>17</v>
      </c>
      <c r="Q308" s="18">
        <v>0</v>
      </c>
    </row>
    <row r="309" spans="1:17">
      <c r="A309">
        <f t="shared" si="265"/>
        <v>1709306</v>
      </c>
      <c r="B309" s="3" t="s">
        <v>3995</v>
      </c>
      <c r="C309" s="3">
        <v>20</v>
      </c>
      <c r="D309">
        <f t="shared" ref="D309:E309" si="278">D273</f>
        <v>6</v>
      </c>
      <c r="E309">
        <f t="shared" si="278"/>
        <v>3</v>
      </c>
      <c r="F309">
        <f t="shared" si="237"/>
        <v>9</v>
      </c>
      <c r="G309" s="3" t="s">
        <v>3957</v>
      </c>
      <c r="H309" s="12" t="s">
        <v>3997</v>
      </c>
      <c r="I309" s="12" t="s">
        <v>3892</v>
      </c>
      <c r="J309" s="12"/>
      <c r="K309" s="12" t="s">
        <v>3990</v>
      </c>
      <c r="L309" s="12" t="str">
        <f>B309&amp;"号位，主属性从攻击加成、生命加成、防御加成、暴击率、暴击伤害、暴伤减免6种属性中随机。"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309" s="18">
        <v>17</v>
      </c>
      <c r="Q309" s="18">
        <v>0</v>
      </c>
    </row>
    <row r="310" spans="1:17">
      <c r="A310">
        <f t="shared" si="265"/>
        <v>1709401</v>
      </c>
      <c r="B310" s="3" t="s">
        <v>3988</v>
      </c>
      <c r="C310" s="3">
        <v>40</v>
      </c>
      <c r="D310">
        <f t="shared" ref="D310:E310" si="279">D274</f>
        <v>1</v>
      </c>
      <c r="E310">
        <f t="shared" si="279"/>
        <v>4</v>
      </c>
      <c r="F310">
        <f t="shared" si="237"/>
        <v>9</v>
      </c>
      <c r="G310" s="15" t="s">
        <v>3898</v>
      </c>
      <c r="H310" s="12" t="s">
        <v>3998</v>
      </c>
      <c r="I310" s="12" t="s">
        <v>3892</v>
      </c>
      <c r="J310" s="12"/>
      <c r="K310" s="12" t="s">
        <v>3990</v>
      </c>
      <c r="L310" s="12" t="str">
        <f>B310&amp;"号位，主属性固定为攻击种族值"</f>
        <v>喷射器·Ⅰ号位，主属性固定为攻击种族值</v>
      </c>
      <c r="M310" s="18">
        <v>17</v>
      </c>
      <c r="Q310" s="18">
        <v>0</v>
      </c>
    </row>
    <row r="311" spans="1:17">
      <c r="A311">
        <f t="shared" si="265"/>
        <v>1709402</v>
      </c>
      <c r="B311" s="3" t="s">
        <v>3991</v>
      </c>
      <c r="C311" s="3">
        <v>40</v>
      </c>
      <c r="D311">
        <f t="shared" ref="D311:E311" si="280">D275</f>
        <v>3</v>
      </c>
      <c r="E311">
        <f t="shared" si="280"/>
        <v>4</v>
      </c>
      <c r="F311">
        <f t="shared" si="237"/>
        <v>9</v>
      </c>
      <c r="G311" s="3" t="s">
        <v>3900</v>
      </c>
      <c r="H311" s="12" t="s">
        <v>3998</v>
      </c>
      <c r="I311" s="12" t="s">
        <v>3892</v>
      </c>
      <c r="J311" s="12"/>
      <c r="K311" s="12" t="s">
        <v>3990</v>
      </c>
      <c r="L311" s="12" t="str">
        <f>B311&amp;"号位，主属性固定为生命种族值"</f>
        <v>喷射器·Ⅲ号位，主属性固定为生命种族值</v>
      </c>
      <c r="M311" s="18">
        <v>17</v>
      </c>
      <c r="Q311" s="18">
        <v>0</v>
      </c>
    </row>
    <row r="312" spans="1:17">
      <c r="A312">
        <f t="shared" si="265"/>
        <v>1709403</v>
      </c>
      <c r="B312" s="3" t="s">
        <v>3992</v>
      </c>
      <c r="C312" s="3">
        <v>40</v>
      </c>
      <c r="D312">
        <f t="shared" ref="D312:E312" si="281">D276</f>
        <v>5</v>
      </c>
      <c r="E312">
        <f t="shared" si="281"/>
        <v>4</v>
      </c>
      <c r="F312">
        <f t="shared" si="237"/>
        <v>9</v>
      </c>
      <c r="G312" s="3" t="s">
        <v>3901</v>
      </c>
      <c r="H312" s="12" t="s">
        <v>3998</v>
      </c>
      <c r="I312" s="12" t="s">
        <v>3892</v>
      </c>
      <c r="J312" s="12"/>
      <c r="K312" s="12" t="s">
        <v>3990</v>
      </c>
      <c r="L312" s="12" t="str">
        <f>B312&amp;"号位，主属性固定为生命种族值"</f>
        <v>喷射器·Ⅴ号位，主属性固定为生命种族值</v>
      </c>
      <c r="M312" s="18">
        <v>17</v>
      </c>
      <c r="Q312" s="18">
        <v>0</v>
      </c>
    </row>
    <row r="313" spans="1:17">
      <c r="A313">
        <f t="shared" si="265"/>
        <v>1709404</v>
      </c>
      <c r="B313" s="3" t="s">
        <v>3993</v>
      </c>
      <c r="C313" s="3">
        <v>40</v>
      </c>
      <c r="D313">
        <f t="shared" ref="D313:E313" si="282">D277</f>
        <v>2</v>
      </c>
      <c r="E313">
        <f t="shared" si="282"/>
        <v>4</v>
      </c>
      <c r="F313">
        <f t="shared" si="237"/>
        <v>9</v>
      </c>
      <c r="G313" s="3" t="s">
        <v>3958</v>
      </c>
      <c r="H313" s="12" t="s">
        <v>3998</v>
      </c>
      <c r="I313" s="12" t="s">
        <v>3892</v>
      </c>
      <c r="J313" s="12"/>
      <c r="K313" s="12" t="s">
        <v>3990</v>
      </c>
      <c r="L313" s="12" t="str">
        <f>B313&amp;"号位，主属性从攻击加成、生命加成、防御加成、命中率、闪避率5种属性中随机。"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313" s="18">
        <v>17</v>
      </c>
      <c r="Q313" s="18">
        <v>0</v>
      </c>
    </row>
    <row r="314" spans="1:17">
      <c r="A314">
        <f t="shared" si="265"/>
        <v>1709405</v>
      </c>
      <c r="B314" s="3" t="s">
        <v>3994</v>
      </c>
      <c r="C314" s="3">
        <v>40</v>
      </c>
      <c r="D314">
        <f t="shared" ref="D314:E314" si="283">D278</f>
        <v>4</v>
      </c>
      <c r="E314">
        <f t="shared" si="283"/>
        <v>4</v>
      </c>
      <c r="F314">
        <f t="shared" si="237"/>
        <v>9</v>
      </c>
      <c r="G314" s="3" t="s">
        <v>3959</v>
      </c>
      <c r="H314" s="12" t="s">
        <v>3998</v>
      </c>
      <c r="I314" s="12" t="s">
        <v>3892</v>
      </c>
      <c r="J314" s="12"/>
      <c r="K314" s="12" t="s">
        <v>3990</v>
      </c>
      <c r="L314" s="12" t="str">
        <f>B314&amp;"号位，主属性从攻击加成、生命加成、防御加成、速度4种属性中随机。"</f>
        <v>喷射器·Ⅳ号位，主属性从攻击加成、生命加成、防御加成、速度4种属性中随机。</v>
      </c>
      <c r="M314" s="18">
        <v>17</v>
      </c>
      <c r="Q314" s="18">
        <v>0</v>
      </c>
    </row>
    <row r="315" spans="1:17">
      <c r="A315">
        <f t="shared" si="265"/>
        <v>1709406</v>
      </c>
      <c r="B315" s="3" t="s">
        <v>3995</v>
      </c>
      <c r="C315" s="3">
        <v>40</v>
      </c>
      <c r="D315">
        <f t="shared" ref="D315:E315" si="284">D279</f>
        <v>6</v>
      </c>
      <c r="E315">
        <f t="shared" si="284"/>
        <v>4</v>
      </c>
      <c r="F315">
        <f t="shared" si="237"/>
        <v>9</v>
      </c>
      <c r="G315" s="3" t="s">
        <v>3960</v>
      </c>
      <c r="H315" s="12" t="s">
        <v>3998</v>
      </c>
      <c r="I315" s="12" t="s">
        <v>3892</v>
      </c>
      <c r="J315" s="12"/>
      <c r="K315" s="12" t="s">
        <v>3990</v>
      </c>
      <c r="L315" s="12" t="str">
        <f>B315&amp;"号位，主属性从攻击加成、生命加成、防御加成、暴击率、暴击伤害、暴伤减免6种属性中随机。"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315" s="18">
        <v>17</v>
      </c>
      <c r="Q315" s="18">
        <v>0</v>
      </c>
    </row>
    <row r="316" spans="1:17">
      <c r="A316">
        <f t="shared" si="265"/>
        <v>1709501</v>
      </c>
      <c r="B316" s="3" t="s">
        <v>3988</v>
      </c>
      <c r="C316" s="3">
        <v>70</v>
      </c>
      <c r="D316">
        <f t="shared" ref="D316:E316" si="285">D280</f>
        <v>1</v>
      </c>
      <c r="E316">
        <f t="shared" si="285"/>
        <v>5</v>
      </c>
      <c r="F316">
        <f t="shared" si="237"/>
        <v>9</v>
      </c>
      <c r="G316" s="15" t="s">
        <v>3905</v>
      </c>
      <c r="H316" s="12" t="s">
        <v>3999</v>
      </c>
      <c r="I316" s="12" t="s">
        <v>3907</v>
      </c>
      <c r="J316" s="12"/>
      <c r="K316" s="12" t="s">
        <v>3990</v>
      </c>
      <c r="L316" s="12" t="str">
        <f>B316&amp;"号位，主属性固定为攻击种族值"</f>
        <v>喷射器·Ⅰ号位，主属性固定为攻击种族值</v>
      </c>
      <c r="M316" s="18">
        <v>17</v>
      </c>
      <c r="Q316" s="18">
        <v>0</v>
      </c>
    </row>
    <row r="317" spans="1:17">
      <c r="A317">
        <f t="shared" si="265"/>
        <v>1709502</v>
      </c>
      <c r="B317" s="3" t="s">
        <v>3991</v>
      </c>
      <c r="C317" s="3">
        <v>70</v>
      </c>
      <c r="D317">
        <f t="shared" ref="D317:E317" si="286">D281</f>
        <v>3</v>
      </c>
      <c r="E317">
        <f t="shared" si="286"/>
        <v>5</v>
      </c>
      <c r="F317">
        <f t="shared" si="237"/>
        <v>9</v>
      </c>
      <c r="G317" s="3" t="s">
        <v>3908</v>
      </c>
      <c r="H317" s="12" t="s">
        <v>3999</v>
      </c>
      <c r="I317" s="12" t="s">
        <v>3907</v>
      </c>
      <c r="J317" s="12"/>
      <c r="K317" s="12" t="s">
        <v>3990</v>
      </c>
      <c r="L317" s="12" t="str">
        <f>B317&amp;"号位，主属性固定为生命种族值"</f>
        <v>喷射器·Ⅲ号位，主属性固定为生命种族值</v>
      </c>
      <c r="M317" s="18">
        <v>17</v>
      </c>
      <c r="Q317" s="18">
        <v>0</v>
      </c>
    </row>
    <row r="318" spans="1:17">
      <c r="A318">
        <f t="shared" si="265"/>
        <v>1709503</v>
      </c>
      <c r="B318" s="3" t="s">
        <v>3992</v>
      </c>
      <c r="C318" s="3">
        <v>70</v>
      </c>
      <c r="D318">
        <f t="shared" ref="D318:E318" si="287">D282</f>
        <v>5</v>
      </c>
      <c r="E318">
        <f t="shared" si="287"/>
        <v>5</v>
      </c>
      <c r="F318">
        <f t="shared" si="237"/>
        <v>9</v>
      </c>
      <c r="G318" s="3" t="s">
        <v>3909</v>
      </c>
      <c r="H318" s="12" t="s">
        <v>3999</v>
      </c>
      <c r="I318" s="12" t="s">
        <v>3907</v>
      </c>
      <c r="J318" s="12"/>
      <c r="K318" s="12" t="s">
        <v>3990</v>
      </c>
      <c r="L318" s="12" t="str">
        <f>B318&amp;"号位，主属性固定为生命种族值"</f>
        <v>喷射器·Ⅴ号位，主属性固定为生命种族值</v>
      </c>
      <c r="M318" s="18">
        <v>17</v>
      </c>
      <c r="Q318" s="18">
        <v>0</v>
      </c>
    </row>
    <row r="319" spans="1:17">
      <c r="A319">
        <f t="shared" si="265"/>
        <v>1709504</v>
      </c>
      <c r="B319" s="3" t="s">
        <v>3993</v>
      </c>
      <c r="C319" s="3">
        <v>70</v>
      </c>
      <c r="D319">
        <f t="shared" ref="D319:E319" si="288">D283</f>
        <v>2</v>
      </c>
      <c r="E319">
        <f t="shared" si="288"/>
        <v>5</v>
      </c>
      <c r="F319">
        <f t="shared" si="237"/>
        <v>9</v>
      </c>
      <c r="G319" s="3" t="s">
        <v>3961</v>
      </c>
      <c r="H319" s="12" t="s">
        <v>3999</v>
      </c>
      <c r="I319" s="12" t="s">
        <v>3907</v>
      </c>
      <c r="J319" s="12"/>
      <c r="K319" s="12" t="s">
        <v>3990</v>
      </c>
      <c r="L319" s="12" t="str">
        <f>B319&amp;"号位，主属性从攻击加成、生命加成、防御加成、命中率、闪避率5种属性中随机。"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319" s="18">
        <v>17</v>
      </c>
      <c r="Q319" s="18">
        <v>0</v>
      </c>
    </row>
    <row r="320" spans="1:17">
      <c r="A320">
        <f t="shared" si="265"/>
        <v>1709505</v>
      </c>
      <c r="B320" s="3" t="s">
        <v>3994</v>
      </c>
      <c r="C320" s="3">
        <v>70</v>
      </c>
      <c r="D320">
        <f t="shared" ref="D320:E320" si="289">D284</f>
        <v>4</v>
      </c>
      <c r="E320">
        <f t="shared" si="289"/>
        <v>5</v>
      </c>
      <c r="F320">
        <f t="shared" si="237"/>
        <v>9</v>
      </c>
      <c r="G320" s="3" t="s">
        <v>3962</v>
      </c>
      <c r="H320" s="12" t="s">
        <v>3999</v>
      </c>
      <c r="I320" s="12" t="s">
        <v>3907</v>
      </c>
      <c r="J320" s="12"/>
      <c r="K320" s="12" t="s">
        <v>3990</v>
      </c>
      <c r="L320" s="12" t="str">
        <f>B320&amp;"号位，主属性从攻击加成、生命加成、防御加成、速度4种属性中随机。"</f>
        <v>喷射器·Ⅳ号位，主属性从攻击加成、生命加成、防御加成、速度4种属性中随机。</v>
      </c>
      <c r="M320" s="18">
        <v>17</v>
      </c>
      <c r="Q320" s="18">
        <v>0</v>
      </c>
    </row>
    <row r="321" spans="1:17">
      <c r="A321">
        <f t="shared" si="265"/>
        <v>1709506</v>
      </c>
      <c r="B321" s="3" t="s">
        <v>3995</v>
      </c>
      <c r="C321" s="3">
        <v>70</v>
      </c>
      <c r="D321">
        <f t="shared" ref="D321:E321" si="290">D285</f>
        <v>6</v>
      </c>
      <c r="E321">
        <f t="shared" si="290"/>
        <v>5</v>
      </c>
      <c r="F321">
        <f t="shared" si="237"/>
        <v>9</v>
      </c>
      <c r="G321" s="3" t="s">
        <v>3963</v>
      </c>
      <c r="H321" s="12" t="s">
        <v>3999</v>
      </c>
      <c r="I321" s="12" t="s">
        <v>3907</v>
      </c>
      <c r="J321" s="12"/>
      <c r="K321" s="12" t="s">
        <v>3990</v>
      </c>
      <c r="L321" s="12" t="str">
        <f>B321&amp;"号位，主属性从攻击加成、生命加成、防御加成、暴击率、暴击伤害、暴伤减免6种属性中随机。"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321" s="18">
        <v>17</v>
      </c>
      <c r="Q321" s="18">
        <v>0</v>
      </c>
    </row>
    <row r="322" spans="1:17">
      <c r="A322">
        <f t="shared" si="265"/>
        <v>1709601</v>
      </c>
      <c r="B322" s="3" t="s">
        <v>3988</v>
      </c>
      <c r="C322" s="3">
        <v>105</v>
      </c>
      <c r="D322">
        <f t="shared" ref="D322:E322" si="291">D286</f>
        <v>1</v>
      </c>
      <c r="E322">
        <f t="shared" si="291"/>
        <v>6</v>
      </c>
      <c r="F322">
        <f t="shared" si="237"/>
        <v>9</v>
      </c>
      <c r="G322" s="15" t="s">
        <v>3913</v>
      </c>
      <c r="H322" s="12" t="s">
        <v>4000</v>
      </c>
      <c r="I322" s="12" t="s">
        <v>3915</v>
      </c>
      <c r="J322" s="12"/>
      <c r="K322" s="12" t="s">
        <v>3990</v>
      </c>
      <c r="L322" s="12" t="str">
        <f>B322&amp;"号位，主属性固定为攻击种族值"</f>
        <v>喷射器·Ⅰ号位，主属性固定为攻击种族值</v>
      </c>
      <c r="M322" s="18">
        <v>17</v>
      </c>
      <c r="Q322" s="18">
        <v>0</v>
      </c>
    </row>
    <row r="323" spans="1:17">
      <c r="A323">
        <f t="shared" si="265"/>
        <v>1709602</v>
      </c>
      <c r="B323" s="3" t="s">
        <v>3991</v>
      </c>
      <c r="C323" s="3">
        <v>105</v>
      </c>
      <c r="D323">
        <f t="shared" ref="D323:E323" si="292">D287</f>
        <v>3</v>
      </c>
      <c r="E323">
        <f t="shared" si="292"/>
        <v>6</v>
      </c>
      <c r="F323">
        <f t="shared" si="237"/>
        <v>9</v>
      </c>
      <c r="G323" s="3" t="s">
        <v>3916</v>
      </c>
      <c r="H323" s="12" t="s">
        <v>4000</v>
      </c>
      <c r="I323" s="12" t="s">
        <v>3915</v>
      </c>
      <c r="J323" s="12"/>
      <c r="K323" s="12" t="s">
        <v>3990</v>
      </c>
      <c r="L323" s="12" t="str">
        <f>B323&amp;"号位，主属性固定为生命种族值"</f>
        <v>喷射器·Ⅲ号位，主属性固定为生命种族值</v>
      </c>
      <c r="M323" s="18">
        <v>17</v>
      </c>
      <c r="Q323" s="18">
        <v>0</v>
      </c>
    </row>
    <row r="324" spans="1:17">
      <c r="A324">
        <f t="shared" si="265"/>
        <v>1709603</v>
      </c>
      <c r="B324" s="3" t="s">
        <v>3992</v>
      </c>
      <c r="C324" s="3">
        <v>105</v>
      </c>
      <c r="D324">
        <f t="shared" ref="D324:E324" si="293">D288</f>
        <v>5</v>
      </c>
      <c r="E324">
        <f t="shared" si="293"/>
        <v>6</v>
      </c>
      <c r="F324">
        <f t="shared" si="237"/>
        <v>9</v>
      </c>
      <c r="G324" s="3" t="s">
        <v>3917</v>
      </c>
      <c r="H324" s="12" t="s">
        <v>4000</v>
      </c>
      <c r="I324" s="12" t="s">
        <v>3915</v>
      </c>
      <c r="J324" s="12"/>
      <c r="K324" s="12" t="s">
        <v>3990</v>
      </c>
      <c r="L324" s="12" t="str">
        <f>B324&amp;"号位，主属性固定为生命种族值"</f>
        <v>喷射器·Ⅴ号位，主属性固定为生命种族值</v>
      </c>
      <c r="M324" s="18">
        <v>17</v>
      </c>
      <c r="Q324" s="18">
        <v>0</v>
      </c>
    </row>
    <row r="325" spans="1:17">
      <c r="A325">
        <f t="shared" si="265"/>
        <v>1709604</v>
      </c>
      <c r="B325" s="3" t="s">
        <v>3993</v>
      </c>
      <c r="C325" s="3">
        <v>105</v>
      </c>
      <c r="D325">
        <f t="shared" ref="D325:E325" si="294">D289</f>
        <v>2</v>
      </c>
      <c r="E325">
        <f t="shared" si="294"/>
        <v>6</v>
      </c>
      <c r="F325">
        <f t="shared" si="237"/>
        <v>9</v>
      </c>
      <c r="G325" s="3" t="s">
        <v>3964</v>
      </c>
      <c r="H325" s="12" t="s">
        <v>4000</v>
      </c>
      <c r="I325" s="12" t="s">
        <v>3915</v>
      </c>
      <c r="J325" s="12"/>
      <c r="K325" s="12" t="s">
        <v>3990</v>
      </c>
      <c r="L325" s="12" t="str">
        <f>B325&amp;"号位，主属性从攻击加成、生命加成、防御加成、命中率、闪避率5种属性中随机。"</f>
        <v>喷射器·Ⅱ号位，主属性从攻击加成、生命加成、防御加成、命中率、闪避率5种属性中随机。</v>
      </c>
      <c r="M325" s="18">
        <v>17</v>
      </c>
      <c r="Q325" s="18">
        <v>0</v>
      </c>
    </row>
    <row r="326" spans="1:17">
      <c r="A326">
        <f t="shared" si="265"/>
        <v>1709605</v>
      </c>
      <c r="B326" s="3" t="s">
        <v>3994</v>
      </c>
      <c r="C326" s="3">
        <v>105</v>
      </c>
      <c r="D326">
        <f t="shared" ref="D326:E326" si="295">D290</f>
        <v>4</v>
      </c>
      <c r="E326">
        <f t="shared" si="295"/>
        <v>6</v>
      </c>
      <c r="F326">
        <f t="shared" si="237"/>
        <v>9</v>
      </c>
      <c r="G326" s="3" t="s">
        <v>3965</v>
      </c>
      <c r="H326" s="12" t="s">
        <v>4000</v>
      </c>
      <c r="I326" s="12" t="s">
        <v>3915</v>
      </c>
      <c r="J326" s="12"/>
      <c r="K326" s="12" t="s">
        <v>3990</v>
      </c>
      <c r="L326" s="12" t="str">
        <f>B326&amp;"号位，主属性从攻击加成、生命加成、防御加成、速度4种属性中随机。"</f>
        <v>喷射器·Ⅳ号位，主属性从攻击加成、生命加成、防御加成、速度4种属性中随机。</v>
      </c>
      <c r="M326" s="18">
        <v>17</v>
      </c>
      <c r="Q326" s="18">
        <v>0</v>
      </c>
    </row>
    <row r="327" spans="1:17">
      <c r="A327">
        <f t="shared" si="265"/>
        <v>1709606</v>
      </c>
      <c r="B327" s="3" t="s">
        <v>3995</v>
      </c>
      <c r="C327" s="3">
        <v>105</v>
      </c>
      <c r="D327">
        <f t="shared" ref="D327:E327" si="296">D291</f>
        <v>6</v>
      </c>
      <c r="E327">
        <f t="shared" si="296"/>
        <v>6</v>
      </c>
      <c r="F327">
        <f t="shared" si="237"/>
        <v>9</v>
      </c>
      <c r="G327" s="3" t="s">
        <v>3966</v>
      </c>
      <c r="H327" s="12" t="s">
        <v>4000</v>
      </c>
      <c r="I327" s="12" t="s">
        <v>3915</v>
      </c>
      <c r="J327" s="12"/>
      <c r="K327" s="12" t="s">
        <v>3990</v>
      </c>
      <c r="L327" s="12" t="str">
        <f>B327&amp;"号位，主属性从攻击加成、生命加成、防御加成、暴击率、暴击伤害、暴伤减免6种属性中随机。"</f>
        <v>喷射器·Ⅵ号位，主属性从攻击加成、生命加成、防御加成、暴击率、暴击伤害、暴伤减免6种属性中随机。</v>
      </c>
      <c r="M327" s="18">
        <v>17</v>
      </c>
      <c r="Q327" s="18">
        <v>0</v>
      </c>
    </row>
    <row r="328" spans="1:17" s="18" customFormat="1">
      <c r="A328" s="18">
        <f t="shared" si="265"/>
        <v>1710101</v>
      </c>
      <c r="B328" s="15" t="s">
        <v>4001</v>
      </c>
      <c r="C328" s="15">
        <v>1</v>
      </c>
      <c r="D328" s="18">
        <f t="shared" ref="D328:E328" si="297">D292</f>
        <v>1</v>
      </c>
      <c r="E328" s="18">
        <f t="shared" si="297"/>
        <v>1</v>
      </c>
      <c r="F328" s="18">
        <f t="shared" si="237"/>
        <v>10</v>
      </c>
      <c r="G328" s="15" t="s">
        <v>3869</v>
      </c>
      <c r="H328" s="12" t="s">
        <v>3870</v>
      </c>
      <c r="I328" s="26" t="s">
        <v>3871</v>
      </c>
      <c r="J328" s="26"/>
      <c r="K328" s="12" t="s">
        <v>4002</v>
      </c>
      <c r="L328" s="12" t="str">
        <f>B328&amp;"号位，主属性固定为攻击种族值"</f>
        <v>黏黏·Ⅰ号位，主属性固定为攻击种族值</v>
      </c>
      <c r="M328" s="18">
        <v>17</v>
      </c>
      <c r="Q328" s="18">
        <v>0</v>
      </c>
    </row>
    <row r="329" spans="1:17">
      <c r="A329">
        <f t="shared" si="265"/>
        <v>1710102</v>
      </c>
      <c r="B329" s="3" t="s">
        <v>4003</v>
      </c>
      <c r="C329" s="3">
        <v>1</v>
      </c>
      <c r="D329">
        <f t="shared" ref="D329:E329" si="298">D293</f>
        <v>3</v>
      </c>
      <c r="E329">
        <f t="shared" si="298"/>
        <v>1</v>
      </c>
      <c r="F329">
        <f t="shared" si="237"/>
        <v>10</v>
      </c>
      <c r="G329" s="3" t="s">
        <v>3874</v>
      </c>
      <c r="H329" s="12" t="s">
        <v>3870</v>
      </c>
      <c r="I329" s="12" t="s">
        <v>3871</v>
      </c>
      <c r="J329" s="12"/>
      <c r="K329" s="12" t="s">
        <v>4002</v>
      </c>
      <c r="L329" s="12" t="str">
        <f>B329&amp;"号位，主属性固定为生命种族值"</f>
        <v>黏黏·Ⅲ号位，主属性固定为生命种族值</v>
      </c>
      <c r="M329" s="18">
        <v>17</v>
      </c>
      <c r="Q329" s="18">
        <v>0</v>
      </c>
    </row>
    <row r="330" spans="1:17">
      <c r="A330">
        <f t="shared" si="265"/>
        <v>1710103</v>
      </c>
      <c r="B330" s="3" t="s">
        <v>4004</v>
      </c>
      <c r="C330" s="3">
        <v>1</v>
      </c>
      <c r="D330">
        <f t="shared" ref="D330:E330" si="299">D294</f>
        <v>5</v>
      </c>
      <c r="E330">
        <f t="shared" si="299"/>
        <v>1</v>
      </c>
      <c r="F330">
        <f t="shared" si="237"/>
        <v>10</v>
      </c>
      <c r="G330" s="3" t="s">
        <v>3876</v>
      </c>
      <c r="H330" s="12" t="s">
        <v>3870</v>
      </c>
      <c r="I330" s="12" t="s">
        <v>3871</v>
      </c>
      <c r="J330" s="12"/>
      <c r="K330" s="12" t="s">
        <v>4002</v>
      </c>
      <c r="L330" s="12" t="str">
        <f>B330&amp;"号位，主属性固定为生命种族值"</f>
        <v>黏黏·Ⅴ号位，主属性固定为生命种族值</v>
      </c>
      <c r="M330" s="18">
        <v>17</v>
      </c>
      <c r="Q330" s="18">
        <v>0</v>
      </c>
    </row>
    <row r="331" spans="1:17">
      <c r="A331">
        <f t="shared" si="265"/>
        <v>1710104</v>
      </c>
      <c r="B331" s="3" t="s">
        <v>4005</v>
      </c>
      <c r="C331" s="3">
        <v>1</v>
      </c>
      <c r="D331">
        <f t="shared" ref="D331:E331" si="300">D295</f>
        <v>2</v>
      </c>
      <c r="E331">
        <f t="shared" si="300"/>
        <v>1</v>
      </c>
      <c r="F331">
        <f t="shared" si="237"/>
        <v>10</v>
      </c>
      <c r="G331" s="3" t="s">
        <v>3947</v>
      </c>
      <c r="H331" s="12" t="s">
        <v>3870</v>
      </c>
      <c r="I331" s="12" t="s">
        <v>3871</v>
      </c>
      <c r="J331" s="12"/>
      <c r="K331" s="12" t="s">
        <v>4002</v>
      </c>
      <c r="L331" s="12" t="str">
        <f>B331&amp;"号位，主属性从攻击加成、生命加成、防御加成、命中率、闪避率5种属性中随机。"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31" s="18">
        <v>17</v>
      </c>
      <c r="Q331" s="18">
        <v>0</v>
      </c>
    </row>
    <row r="332" spans="1:17">
      <c r="A332">
        <f t="shared" si="265"/>
        <v>1710105</v>
      </c>
      <c r="B332" s="3" t="s">
        <v>4006</v>
      </c>
      <c r="C332" s="3">
        <v>1</v>
      </c>
      <c r="D332">
        <f t="shared" ref="D332:E332" si="301">D296</f>
        <v>4</v>
      </c>
      <c r="E332">
        <f t="shared" si="301"/>
        <v>1</v>
      </c>
      <c r="F332">
        <f t="shared" si="237"/>
        <v>10</v>
      </c>
      <c r="G332" s="3" t="s">
        <v>3949</v>
      </c>
      <c r="H332" s="12" t="s">
        <v>3870</v>
      </c>
      <c r="I332" s="12" t="s">
        <v>3871</v>
      </c>
      <c r="J332" s="12"/>
      <c r="K332" s="12" t="s">
        <v>4002</v>
      </c>
      <c r="L332" s="12" t="str">
        <f>B332&amp;"号位，主属性从攻击加成、生命加成、防御加成、速度4种属性中随机。"</f>
        <v>黏黏·Ⅳ号位，主属性从攻击加成、生命加成、防御加成、速度4种属性中随机。</v>
      </c>
      <c r="M332" s="18">
        <v>17</v>
      </c>
      <c r="Q332" s="18">
        <v>0</v>
      </c>
    </row>
    <row r="333" spans="1:17">
      <c r="A333">
        <f t="shared" si="265"/>
        <v>1710106</v>
      </c>
      <c r="B333" s="3" t="s">
        <v>4007</v>
      </c>
      <c r="C333" s="23">
        <v>1</v>
      </c>
      <c r="D333">
        <f t="shared" ref="D333:E333" si="302">D297</f>
        <v>6</v>
      </c>
      <c r="E333">
        <f t="shared" si="302"/>
        <v>1</v>
      </c>
      <c r="F333">
        <f t="shared" ref="F333:F396" si="303">F297+1</f>
        <v>10</v>
      </c>
      <c r="G333" s="3" t="s">
        <v>3951</v>
      </c>
      <c r="H333" s="12" t="s">
        <v>3870</v>
      </c>
      <c r="I333" s="12" t="s">
        <v>3871</v>
      </c>
      <c r="J333" s="12"/>
      <c r="K333" s="12" t="s">
        <v>4002</v>
      </c>
      <c r="L333" s="12" t="str">
        <f>B333&amp;"号位，主属性从攻击加成、生命加成、防御加成、暴击率、暴击伤害、暴伤减免6种属性中随机。"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33" s="18">
        <v>17</v>
      </c>
      <c r="Q333" s="18">
        <v>0</v>
      </c>
    </row>
    <row r="334" spans="1:17">
      <c r="A334">
        <f t="shared" si="265"/>
        <v>1710201</v>
      </c>
      <c r="B334" s="3" t="s">
        <v>4001</v>
      </c>
      <c r="C334" s="3">
        <v>5</v>
      </c>
      <c r="D334">
        <f t="shared" ref="D334:E334" si="304">D298</f>
        <v>1</v>
      </c>
      <c r="E334">
        <f t="shared" si="304"/>
        <v>2</v>
      </c>
      <c r="F334">
        <f t="shared" si="303"/>
        <v>10</v>
      </c>
      <c r="G334" s="15" t="s">
        <v>3883</v>
      </c>
      <c r="H334" s="12" t="s">
        <v>3884</v>
      </c>
      <c r="I334" s="12" t="s">
        <v>3871</v>
      </c>
      <c r="J334" s="12"/>
      <c r="K334" s="12" t="s">
        <v>4002</v>
      </c>
      <c r="L334" s="12" t="str">
        <f>B334&amp;"号位，主属性固定为攻击种族值"</f>
        <v>黏黏·Ⅰ号位，主属性固定为攻击种族值</v>
      </c>
      <c r="M334" s="18">
        <v>17</v>
      </c>
      <c r="Q334" s="18">
        <v>0</v>
      </c>
    </row>
    <row r="335" spans="1:17">
      <c r="A335">
        <f t="shared" si="265"/>
        <v>1710202</v>
      </c>
      <c r="B335" s="3" t="s">
        <v>4003</v>
      </c>
      <c r="C335" s="3">
        <v>5</v>
      </c>
      <c r="D335">
        <f t="shared" ref="D335:E335" si="305">D299</f>
        <v>3</v>
      </c>
      <c r="E335">
        <f t="shared" si="305"/>
        <v>2</v>
      </c>
      <c r="F335">
        <f t="shared" si="303"/>
        <v>10</v>
      </c>
      <c r="G335" s="3" t="s">
        <v>3885</v>
      </c>
      <c r="H335" s="12" t="s">
        <v>3884</v>
      </c>
      <c r="I335" s="12" t="s">
        <v>3871</v>
      </c>
      <c r="J335" s="12"/>
      <c r="K335" s="12" t="s">
        <v>4002</v>
      </c>
      <c r="L335" s="12" t="str">
        <f>B335&amp;"号位，主属性固定为生命种族值"</f>
        <v>黏黏·Ⅲ号位，主属性固定为生命种族值</v>
      </c>
      <c r="M335" s="18">
        <v>17</v>
      </c>
      <c r="Q335" s="18">
        <v>0</v>
      </c>
    </row>
    <row r="336" spans="1:17">
      <c r="A336">
        <f t="shared" si="265"/>
        <v>1710203</v>
      </c>
      <c r="B336" s="3" t="s">
        <v>4004</v>
      </c>
      <c r="C336" s="3">
        <v>5</v>
      </c>
      <c r="D336">
        <f t="shared" ref="D336:E336" si="306">D300</f>
        <v>5</v>
      </c>
      <c r="E336">
        <f t="shared" si="306"/>
        <v>2</v>
      </c>
      <c r="F336">
        <f t="shared" si="303"/>
        <v>10</v>
      </c>
      <c r="G336" s="3" t="s">
        <v>3886</v>
      </c>
      <c r="H336" s="12" t="s">
        <v>3884</v>
      </c>
      <c r="I336" s="12" t="s">
        <v>3871</v>
      </c>
      <c r="J336" s="12"/>
      <c r="K336" s="12" t="s">
        <v>4002</v>
      </c>
      <c r="L336" s="12" t="str">
        <f>B336&amp;"号位，主属性固定为生命种族值"</f>
        <v>黏黏·Ⅴ号位，主属性固定为生命种族值</v>
      </c>
      <c r="M336" s="18">
        <v>17</v>
      </c>
      <c r="Q336" s="18">
        <v>0</v>
      </c>
    </row>
    <row r="337" spans="1:17">
      <c r="A337">
        <f t="shared" si="265"/>
        <v>1710204</v>
      </c>
      <c r="B337" s="3" t="s">
        <v>4005</v>
      </c>
      <c r="C337" s="3">
        <v>5</v>
      </c>
      <c r="D337">
        <f t="shared" ref="D337:E337" si="307">D301</f>
        <v>2</v>
      </c>
      <c r="E337">
        <f t="shared" si="307"/>
        <v>2</v>
      </c>
      <c r="F337">
        <f t="shared" si="303"/>
        <v>10</v>
      </c>
      <c r="G337" s="3" t="s">
        <v>3952</v>
      </c>
      <c r="H337" s="12" t="s">
        <v>3884</v>
      </c>
      <c r="I337" s="12" t="s">
        <v>3871</v>
      </c>
      <c r="J337" s="12"/>
      <c r="K337" s="12" t="s">
        <v>4002</v>
      </c>
      <c r="L337" s="12" t="str">
        <f>B337&amp;"号位，主属性从攻击加成、生命加成、防御加成、命中率、闪避率5种属性中随机。"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37" s="18">
        <v>17</v>
      </c>
      <c r="Q337" s="18">
        <v>0</v>
      </c>
    </row>
    <row r="338" spans="1:17">
      <c r="A338">
        <f t="shared" si="265"/>
        <v>1710205</v>
      </c>
      <c r="B338" s="3" t="s">
        <v>4006</v>
      </c>
      <c r="C338" s="3">
        <v>5</v>
      </c>
      <c r="D338">
        <f t="shared" ref="D338:E338" si="308">D302</f>
        <v>4</v>
      </c>
      <c r="E338">
        <f t="shared" si="308"/>
        <v>2</v>
      </c>
      <c r="F338">
        <f t="shared" si="303"/>
        <v>10</v>
      </c>
      <c r="G338" s="3" t="s">
        <v>3953</v>
      </c>
      <c r="H338" s="12" t="s">
        <v>3884</v>
      </c>
      <c r="I338" s="12" t="s">
        <v>3871</v>
      </c>
      <c r="J338" s="12"/>
      <c r="K338" s="12" t="s">
        <v>4002</v>
      </c>
      <c r="L338" s="12" t="str">
        <f>B338&amp;"号位，主属性从攻击加成、生命加成、防御加成、速度4种属性中随机。"</f>
        <v>黏黏·Ⅳ号位，主属性从攻击加成、生命加成、防御加成、速度4种属性中随机。</v>
      </c>
      <c r="M338" s="18">
        <v>17</v>
      </c>
      <c r="Q338" s="18">
        <v>0</v>
      </c>
    </row>
    <row r="339" spans="1:17">
      <c r="A339">
        <f t="shared" si="265"/>
        <v>1710206</v>
      </c>
      <c r="B339" s="3" t="s">
        <v>4007</v>
      </c>
      <c r="C339" s="3">
        <v>5</v>
      </c>
      <c r="D339">
        <f t="shared" ref="D339:E339" si="309">D303</f>
        <v>6</v>
      </c>
      <c r="E339">
        <f t="shared" si="309"/>
        <v>2</v>
      </c>
      <c r="F339">
        <f t="shared" si="303"/>
        <v>10</v>
      </c>
      <c r="G339" s="3" t="s">
        <v>3954</v>
      </c>
      <c r="H339" s="12" t="s">
        <v>3884</v>
      </c>
      <c r="I339" s="12" t="s">
        <v>3871</v>
      </c>
      <c r="J339" s="12"/>
      <c r="K339" s="12" t="s">
        <v>4002</v>
      </c>
      <c r="L339" s="12" t="str">
        <f>B339&amp;"号位，主属性从攻击加成、生命加成、防御加成、暴击率、暴击伤害、暴伤减免6种属性中随机。"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39" s="18">
        <v>17</v>
      </c>
      <c r="Q339" s="18">
        <v>0</v>
      </c>
    </row>
    <row r="340" spans="1:17">
      <c r="A340">
        <f t="shared" si="265"/>
        <v>1710301</v>
      </c>
      <c r="B340" s="3" t="s">
        <v>4001</v>
      </c>
      <c r="C340" s="3">
        <v>20</v>
      </c>
      <c r="D340">
        <f t="shared" ref="D340:E340" si="310">D304</f>
        <v>1</v>
      </c>
      <c r="E340">
        <f t="shared" si="310"/>
        <v>3</v>
      </c>
      <c r="F340">
        <f t="shared" si="303"/>
        <v>10</v>
      </c>
      <c r="G340" s="15" t="s">
        <v>3890</v>
      </c>
      <c r="H340" s="12" t="s">
        <v>3891</v>
      </c>
      <c r="I340" s="12" t="s">
        <v>3892</v>
      </c>
      <c r="J340" s="12"/>
      <c r="K340" s="12" t="s">
        <v>4002</v>
      </c>
      <c r="L340" s="12" t="str">
        <f>B340&amp;"号位，主属性固定为攻击种族值"</f>
        <v>黏黏·Ⅰ号位，主属性固定为攻击种族值</v>
      </c>
      <c r="M340" s="18">
        <v>17</v>
      </c>
      <c r="Q340" s="18">
        <v>0</v>
      </c>
    </row>
    <row r="341" spans="1:17">
      <c r="A341">
        <f t="shared" si="265"/>
        <v>1710302</v>
      </c>
      <c r="B341" s="3" t="s">
        <v>4003</v>
      </c>
      <c r="C341" s="3">
        <v>20</v>
      </c>
      <c r="D341">
        <f t="shared" ref="D341:E341" si="311">D305</f>
        <v>3</v>
      </c>
      <c r="E341">
        <f t="shared" si="311"/>
        <v>3</v>
      </c>
      <c r="F341">
        <f t="shared" si="303"/>
        <v>10</v>
      </c>
      <c r="G341" s="3" t="s">
        <v>3893</v>
      </c>
      <c r="H341" s="12" t="s">
        <v>3891</v>
      </c>
      <c r="I341" s="12" t="s">
        <v>3892</v>
      </c>
      <c r="J341" s="12"/>
      <c r="K341" s="12" t="s">
        <v>4002</v>
      </c>
      <c r="L341" s="12" t="str">
        <f>B341&amp;"号位，主属性固定为生命种族值"</f>
        <v>黏黏·Ⅲ号位，主属性固定为生命种族值</v>
      </c>
      <c r="M341" s="18">
        <v>17</v>
      </c>
      <c r="Q341" s="18">
        <v>0</v>
      </c>
    </row>
    <row r="342" spans="1:17">
      <c r="A342">
        <f t="shared" si="265"/>
        <v>1710303</v>
      </c>
      <c r="B342" s="3" t="s">
        <v>4004</v>
      </c>
      <c r="C342" s="3">
        <v>20</v>
      </c>
      <c r="D342">
        <f t="shared" ref="D342:E342" si="312">D306</f>
        <v>5</v>
      </c>
      <c r="E342">
        <f t="shared" si="312"/>
        <v>3</v>
      </c>
      <c r="F342">
        <f t="shared" si="303"/>
        <v>10</v>
      </c>
      <c r="G342" s="3" t="s">
        <v>3894</v>
      </c>
      <c r="H342" s="12" t="s">
        <v>3891</v>
      </c>
      <c r="I342" s="12" t="s">
        <v>3892</v>
      </c>
      <c r="J342" s="12"/>
      <c r="K342" s="12" t="s">
        <v>4002</v>
      </c>
      <c r="L342" s="12" t="str">
        <f>B342&amp;"号位，主属性固定为生命种族值"</f>
        <v>黏黏·Ⅴ号位，主属性固定为生命种族值</v>
      </c>
      <c r="M342" s="18">
        <v>17</v>
      </c>
      <c r="Q342" s="18">
        <v>0</v>
      </c>
    </row>
    <row r="343" spans="1:17">
      <c r="A343">
        <f t="shared" si="265"/>
        <v>1710304</v>
      </c>
      <c r="B343" s="3" t="s">
        <v>4005</v>
      </c>
      <c r="C343" s="3">
        <v>20</v>
      </c>
      <c r="D343">
        <f t="shared" ref="D343:E343" si="313">D307</f>
        <v>2</v>
      </c>
      <c r="E343">
        <f t="shared" si="313"/>
        <v>3</v>
      </c>
      <c r="F343">
        <f t="shared" si="303"/>
        <v>10</v>
      </c>
      <c r="G343" s="3" t="s">
        <v>3955</v>
      </c>
      <c r="H343" s="12" t="s">
        <v>3891</v>
      </c>
      <c r="I343" s="12" t="s">
        <v>3892</v>
      </c>
      <c r="J343" s="12"/>
      <c r="K343" s="12" t="s">
        <v>4002</v>
      </c>
      <c r="L343" s="12" t="str">
        <f>B343&amp;"号位，主属性从攻击加成、生命加成、防御加成、命中率、闪避率5种属性中随机。"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43" s="18">
        <v>17</v>
      </c>
      <c r="Q343" s="18">
        <v>0</v>
      </c>
    </row>
    <row r="344" spans="1:17">
      <c r="A344">
        <f t="shared" si="265"/>
        <v>1710305</v>
      </c>
      <c r="B344" s="3" t="s">
        <v>4006</v>
      </c>
      <c r="C344" s="3">
        <v>20</v>
      </c>
      <c r="D344">
        <f t="shared" ref="D344:E344" si="314">D308</f>
        <v>4</v>
      </c>
      <c r="E344">
        <f t="shared" si="314"/>
        <v>3</v>
      </c>
      <c r="F344">
        <f t="shared" si="303"/>
        <v>10</v>
      </c>
      <c r="G344" s="3" t="s">
        <v>3956</v>
      </c>
      <c r="H344" s="12" t="s">
        <v>3891</v>
      </c>
      <c r="I344" s="12" t="s">
        <v>3892</v>
      </c>
      <c r="J344" s="12"/>
      <c r="K344" s="12" t="s">
        <v>4002</v>
      </c>
      <c r="L344" s="12" t="str">
        <f>B344&amp;"号位，主属性从攻击加成、生命加成、防御加成、速度4种属性中随机。"</f>
        <v>黏黏·Ⅳ号位，主属性从攻击加成、生命加成、防御加成、速度4种属性中随机。</v>
      </c>
      <c r="M344" s="18">
        <v>17</v>
      </c>
      <c r="Q344" s="18">
        <v>0</v>
      </c>
    </row>
    <row r="345" spans="1:17">
      <c r="A345">
        <f t="shared" si="265"/>
        <v>1710306</v>
      </c>
      <c r="B345" s="3" t="s">
        <v>4007</v>
      </c>
      <c r="C345" s="3">
        <v>20</v>
      </c>
      <c r="D345">
        <f t="shared" ref="D345:E345" si="315">D309</f>
        <v>6</v>
      </c>
      <c r="E345">
        <f t="shared" si="315"/>
        <v>3</v>
      </c>
      <c r="F345">
        <f t="shared" si="303"/>
        <v>10</v>
      </c>
      <c r="G345" s="3" t="s">
        <v>3957</v>
      </c>
      <c r="H345" s="12" t="s">
        <v>3891</v>
      </c>
      <c r="I345" s="12" t="s">
        <v>3892</v>
      </c>
      <c r="J345" s="12"/>
      <c r="K345" s="12" t="s">
        <v>4002</v>
      </c>
      <c r="L345" s="12" t="str">
        <f>B345&amp;"号位，主属性从攻击加成、生命加成、防御加成、暴击率、暴击伤害、暴伤减免6种属性中随机。"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45" s="18">
        <v>17</v>
      </c>
      <c r="Q345" s="18">
        <v>0</v>
      </c>
    </row>
    <row r="346" spans="1:17">
      <c r="A346">
        <f t="shared" si="265"/>
        <v>1710401</v>
      </c>
      <c r="B346" s="3" t="s">
        <v>4001</v>
      </c>
      <c r="C346" s="3">
        <v>40</v>
      </c>
      <c r="D346">
        <f t="shared" ref="D346:E346" si="316">D310</f>
        <v>1</v>
      </c>
      <c r="E346">
        <f t="shared" si="316"/>
        <v>4</v>
      </c>
      <c r="F346">
        <f t="shared" si="303"/>
        <v>10</v>
      </c>
      <c r="G346" s="15" t="s">
        <v>3898</v>
      </c>
      <c r="H346" s="12" t="s">
        <v>3899</v>
      </c>
      <c r="I346" s="12" t="s">
        <v>3892</v>
      </c>
      <c r="J346" s="12"/>
      <c r="K346" s="12" t="s">
        <v>4002</v>
      </c>
      <c r="L346" s="12" t="str">
        <f>B346&amp;"号位，主属性固定为攻击种族值"</f>
        <v>黏黏·Ⅰ号位，主属性固定为攻击种族值</v>
      </c>
      <c r="M346" s="18">
        <v>17</v>
      </c>
      <c r="Q346" s="18">
        <v>0</v>
      </c>
    </row>
    <row r="347" spans="1:17">
      <c r="A347">
        <f t="shared" si="265"/>
        <v>1710402</v>
      </c>
      <c r="B347" s="3" t="s">
        <v>4003</v>
      </c>
      <c r="C347" s="3">
        <v>40</v>
      </c>
      <c r="D347">
        <f t="shared" ref="D347:E347" si="317">D311</f>
        <v>3</v>
      </c>
      <c r="E347">
        <f t="shared" si="317"/>
        <v>4</v>
      </c>
      <c r="F347">
        <f t="shared" si="303"/>
        <v>10</v>
      </c>
      <c r="G347" s="3" t="s">
        <v>3900</v>
      </c>
      <c r="H347" s="12" t="s">
        <v>3899</v>
      </c>
      <c r="I347" s="12" t="s">
        <v>3892</v>
      </c>
      <c r="J347" s="12"/>
      <c r="K347" s="12" t="s">
        <v>4002</v>
      </c>
      <c r="L347" s="12" t="str">
        <f>B347&amp;"号位，主属性固定为生命种族值"</f>
        <v>黏黏·Ⅲ号位，主属性固定为生命种族值</v>
      </c>
      <c r="M347" s="18">
        <v>17</v>
      </c>
      <c r="Q347" s="18">
        <v>0</v>
      </c>
    </row>
    <row r="348" spans="1:17">
      <c r="A348">
        <f t="shared" si="265"/>
        <v>1710403</v>
      </c>
      <c r="B348" s="3" t="s">
        <v>4004</v>
      </c>
      <c r="C348" s="3">
        <v>40</v>
      </c>
      <c r="D348">
        <f t="shared" ref="D348:E348" si="318">D312</f>
        <v>5</v>
      </c>
      <c r="E348">
        <f t="shared" si="318"/>
        <v>4</v>
      </c>
      <c r="F348">
        <f t="shared" si="303"/>
        <v>10</v>
      </c>
      <c r="G348" s="3" t="s">
        <v>3901</v>
      </c>
      <c r="H348" s="12" t="s">
        <v>3899</v>
      </c>
      <c r="I348" s="12" t="s">
        <v>3892</v>
      </c>
      <c r="J348" s="12"/>
      <c r="K348" s="12" t="s">
        <v>4002</v>
      </c>
      <c r="L348" s="12" t="str">
        <f>B348&amp;"号位，主属性固定为生命种族值"</f>
        <v>黏黏·Ⅴ号位，主属性固定为生命种族值</v>
      </c>
      <c r="M348" s="18">
        <v>17</v>
      </c>
      <c r="Q348" s="18">
        <v>0</v>
      </c>
    </row>
    <row r="349" spans="1:17">
      <c r="A349">
        <f t="shared" si="265"/>
        <v>1710404</v>
      </c>
      <c r="B349" s="3" t="s">
        <v>4005</v>
      </c>
      <c r="C349" s="3">
        <v>40</v>
      </c>
      <c r="D349">
        <f t="shared" ref="D349:E349" si="319">D313</f>
        <v>2</v>
      </c>
      <c r="E349">
        <f t="shared" si="319"/>
        <v>4</v>
      </c>
      <c r="F349">
        <f t="shared" si="303"/>
        <v>10</v>
      </c>
      <c r="G349" s="3" t="s">
        <v>3958</v>
      </c>
      <c r="H349" s="12" t="s">
        <v>3899</v>
      </c>
      <c r="I349" s="12" t="s">
        <v>3892</v>
      </c>
      <c r="J349" s="12"/>
      <c r="K349" s="12" t="s">
        <v>4002</v>
      </c>
      <c r="L349" s="12" t="str">
        <f>B349&amp;"号位，主属性从攻击加成、生命加成、防御加成、命中率、闪避率5种属性中随机。"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49" s="18">
        <v>17</v>
      </c>
      <c r="Q349" s="18">
        <v>0</v>
      </c>
    </row>
    <row r="350" spans="1:17">
      <c r="A350">
        <f t="shared" si="265"/>
        <v>1710405</v>
      </c>
      <c r="B350" s="3" t="s">
        <v>4006</v>
      </c>
      <c r="C350" s="3">
        <v>40</v>
      </c>
      <c r="D350">
        <f t="shared" ref="D350:E350" si="320">D314</f>
        <v>4</v>
      </c>
      <c r="E350">
        <f t="shared" si="320"/>
        <v>4</v>
      </c>
      <c r="F350">
        <f t="shared" si="303"/>
        <v>10</v>
      </c>
      <c r="G350" s="3" t="s">
        <v>3959</v>
      </c>
      <c r="H350" s="12" t="s">
        <v>3899</v>
      </c>
      <c r="I350" s="12" t="s">
        <v>3892</v>
      </c>
      <c r="J350" s="12"/>
      <c r="K350" s="12" t="s">
        <v>4002</v>
      </c>
      <c r="L350" s="12" t="str">
        <f>B350&amp;"号位，主属性从攻击加成、生命加成、防御加成、速度4种属性中随机。"</f>
        <v>黏黏·Ⅳ号位，主属性从攻击加成、生命加成、防御加成、速度4种属性中随机。</v>
      </c>
      <c r="M350" s="18">
        <v>17</v>
      </c>
      <c r="Q350" s="18">
        <v>0</v>
      </c>
    </row>
    <row r="351" spans="1:17">
      <c r="A351">
        <f t="shared" si="265"/>
        <v>1710406</v>
      </c>
      <c r="B351" s="3" t="s">
        <v>4007</v>
      </c>
      <c r="C351" s="3">
        <v>40</v>
      </c>
      <c r="D351">
        <f t="shared" ref="D351:E351" si="321">D315</f>
        <v>6</v>
      </c>
      <c r="E351">
        <f t="shared" si="321"/>
        <v>4</v>
      </c>
      <c r="F351">
        <f t="shared" si="303"/>
        <v>10</v>
      </c>
      <c r="G351" s="3" t="s">
        <v>3960</v>
      </c>
      <c r="H351" s="12" t="s">
        <v>3899</v>
      </c>
      <c r="I351" s="12" t="s">
        <v>3892</v>
      </c>
      <c r="J351" s="12"/>
      <c r="K351" s="12" t="s">
        <v>4002</v>
      </c>
      <c r="L351" s="12" t="str">
        <f>B351&amp;"号位，主属性从攻击加成、生命加成、防御加成、暴击率、暴击伤害、暴伤减免6种属性中随机。"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51" s="18">
        <v>17</v>
      </c>
      <c r="Q351" s="18">
        <v>0</v>
      </c>
    </row>
    <row r="352" spans="1:17">
      <c r="A352">
        <f t="shared" si="265"/>
        <v>1710501</v>
      </c>
      <c r="B352" s="3" t="s">
        <v>4001</v>
      </c>
      <c r="C352" s="3">
        <v>70</v>
      </c>
      <c r="D352">
        <f t="shared" ref="D352:E352" si="322">D316</f>
        <v>1</v>
      </c>
      <c r="E352">
        <f t="shared" si="322"/>
        <v>5</v>
      </c>
      <c r="F352">
        <f t="shared" si="303"/>
        <v>10</v>
      </c>
      <c r="G352" s="15" t="s">
        <v>3905</v>
      </c>
      <c r="H352" s="12" t="s">
        <v>3906</v>
      </c>
      <c r="I352" s="12" t="s">
        <v>3907</v>
      </c>
      <c r="J352" s="12"/>
      <c r="K352" s="12" t="s">
        <v>4002</v>
      </c>
      <c r="L352" s="12" t="str">
        <f>B352&amp;"号位，主属性固定为攻击种族值"</f>
        <v>黏黏·Ⅰ号位，主属性固定为攻击种族值</v>
      </c>
      <c r="M352" s="18">
        <v>17</v>
      </c>
      <c r="Q352" s="18">
        <v>0</v>
      </c>
    </row>
    <row r="353" spans="1:17">
      <c r="A353">
        <f t="shared" si="265"/>
        <v>1710502</v>
      </c>
      <c r="B353" s="3" t="s">
        <v>4003</v>
      </c>
      <c r="C353" s="3">
        <v>70</v>
      </c>
      <c r="D353">
        <f t="shared" ref="D353:E353" si="323">D317</f>
        <v>3</v>
      </c>
      <c r="E353">
        <f t="shared" si="323"/>
        <v>5</v>
      </c>
      <c r="F353">
        <f t="shared" si="303"/>
        <v>10</v>
      </c>
      <c r="G353" s="3" t="s">
        <v>3908</v>
      </c>
      <c r="H353" s="12" t="s">
        <v>3906</v>
      </c>
      <c r="I353" s="12" t="s">
        <v>3907</v>
      </c>
      <c r="J353" s="12"/>
      <c r="K353" s="12" t="s">
        <v>4002</v>
      </c>
      <c r="L353" s="12" t="str">
        <f>B353&amp;"号位，主属性固定为生命种族值"</f>
        <v>黏黏·Ⅲ号位，主属性固定为生命种族值</v>
      </c>
      <c r="M353" s="18">
        <v>17</v>
      </c>
      <c r="Q353" s="18">
        <v>0</v>
      </c>
    </row>
    <row r="354" spans="1:17">
      <c r="A354">
        <f t="shared" si="265"/>
        <v>1710503</v>
      </c>
      <c r="B354" s="3" t="s">
        <v>4004</v>
      </c>
      <c r="C354" s="3">
        <v>70</v>
      </c>
      <c r="D354">
        <f t="shared" ref="D354:E354" si="324">D318</f>
        <v>5</v>
      </c>
      <c r="E354">
        <f t="shared" si="324"/>
        <v>5</v>
      </c>
      <c r="F354">
        <f t="shared" si="303"/>
        <v>10</v>
      </c>
      <c r="G354" s="3" t="s">
        <v>3909</v>
      </c>
      <c r="H354" s="12" t="s">
        <v>3906</v>
      </c>
      <c r="I354" s="12" t="s">
        <v>3907</v>
      </c>
      <c r="J354" s="12"/>
      <c r="K354" s="12" t="s">
        <v>4002</v>
      </c>
      <c r="L354" s="12" t="str">
        <f>B354&amp;"号位，主属性固定为生命种族值"</f>
        <v>黏黏·Ⅴ号位，主属性固定为生命种族值</v>
      </c>
      <c r="M354" s="18">
        <v>17</v>
      </c>
      <c r="Q354" s="18">
        <v>0</v>
      </c>
    </row>
    <row r="355" spans="1:17">
      <c r="A355">
        <f t="shared" si="265"/>
        <v>1710504</v>
      </c>
      <c r="B355" s="3" t="s">
        <v>4005</v>
      </c>
      <c r="C355" s="3">
        <v>70</v>
      </c>
      <c r="D355">
        <f t="shared" ref="D355:E355" si="325">D319</f>
        <v>2</v>
      </c>
      <c r="E355">
        <f t="shared" si="325"/>
        <v>5</v>
      </c>
      <c r="F355">
        <f t="shared" si="303"/>
        <v>10</v>
      </c>
      <c r="G355" s="3" t="s">
        <v>3961</v>
      </c>
      <c r="H355" s="12" t="s">
        <v>3906</v>
      </c>
      <c r="I355" s="12" t="s">
        <v>3907</v>
      </c>
      <c r="J355" s="12"/>
      <c r="K355" s="12" t="s">
        <v>4002</v>
      </c>
      <c r="L355" s="12" t="str">
        <f>B355&amp;"号位，主属性从攻击加成、生命加成、防御加成、命中率、闪避率5种属性中随机。"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55" s="18">
        <v>17</v>
      </c>
      <c r="Q355" s="18">
        <v>0</v>
      </c>
    </row>
    <row r="356" spans="1:17">
      <c r="A356">
        <f t="shared" si="265"/>
        <v>1710505</v>
      </c>
      <c r="B356" s="3" t="s">
        <v>4006</v>
      </c>
      <c r="C356" s="3">
        <v>70</v>
      </c>
      <c r="D356">
        <f t="shared" ref="D356:E356" si="326">D320</f>
        <v>4</v>
      </c>
      <c r="E356">
        <f t="shared" si="326"/>
        <v>5</v>
      </c>
      <c r="F356">
        <f t="shared" si="303"/>
        <v>10</v>
      </c>
      <c r="G356" s="3" t="s">
        <v>3962</v>
      </c>
      <c r="H356" s="12" t="s">
        <v>3906</v>
      </c>
      <c r="I356" s="12" t="s">
        <v>3907</v>
      </c>
      <c r="J356" s="12"/>
      <c r="K356" s="12" t="s">
        <v>4002</v>
      </c>
      <c r="L356" s="12" t="str">
        <f>B356&amp;"号位，主属性从攻击加成、生命加成、防御加成、速度4种属性中随机。"</f>
        <v>黏黏·Ⅳ号位，主属性从攻击加成、生命加成、防御加成、速度4种属性中随机。</v>
      </c>
      <c r="M356" s="18">
        <v>17</v>
      </c>
      <c r="Q356" s="18">
        <v>0</v>
      </c>
    </row>
    <row r="357" spans="1:17">
      <c r="A357">
        <f t="shared" si="265"/>
        <v>1710506</v>
      </c>
      <c r="B357" s="3" t="s">
        <v>4007</v>
      </c>
      <c r="C357" s="3">
        <v>70</v>
      </c>
      <c r="D357">
        <f t="shared" ref="D357:E357" si="327">D321</f>
        <v>6</v>
      </c>
      <c r="E357">
        <f t="shared" si="327"/>
        <v>5</v>
      </c>
      <c r="F357">
        <f t="shared" si="303"/>
        <v>10</v>
      </c>
      <c r="G357" s="3" t="s">
        <v>3963</v>
      </c>
      <c r="H357" s="12" t="s">
        <v>3906</v>
      </c>
      <c r="I357" s="12" t="s">
        <v>3907</v>
      </c>
      <c r="J357" s="12"/>
      <c r="K357" s="12" t="s">
        <v>4002</v>
      </c>
      <c r="L357" s="12" t="str">
        <f>B357&amp;"号位，主属性从攻击加成、生命加成、防御加成、暴击率、暴击伤害、暴伤减免6种属性中随机。"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57" s="18">
        <v>17</v>
      </c>
      <c r="Q357" s="18">
        <v>0</v>
      </c>
    </row>
    <row r="358" spans="1:17">
      <c r="A358">
        <f t="shared" si="265"/>
        <v>1710601</v>
      </c>
      <c r="B358" s="3" t="s">
        <v>4001</v>
      </c>
      <c r="C358" s="3">
        <v>105</v>
      </c>
      <c r="D358">
        <f t="shared" ref="D358:E358" si="328">D322</f>
        <v>1</v>
      </c>
      <c r="E358">
        <f t="shared" si="328"/>
        <v>6</v>
      </c>
      <c r="F358">
        <f t="shared" si="303"/>
        <v>10</v>
      </c>
      <c r="G358" s="15" t="s">
        <v>3913</v>
      </c>
      <c r="H358" s="12" t="s">
        <v>3914</v>
      </c>
      <c r="I358" s="12" t="s">
        <v>3915</v>
      </c>
      <c r="J358" s="12"/>
      <c r="K358" s="12" t="s">
        <v>4002</v>
      </c>
      <c r="L358" s="12" t="str">
        <f>B358&amp;"号位，主属性固定为攻击种族值"</f>
        <v>黏黏·Ⅰ号位，主属性固定为攻击种族值</v>
      </c>
      <c r="M358" s="18">
        <v>17</v>
      </c>
      <c r="Q358" s="18">
        <v>0</v>
      </c>
    </row>
    <row r="359" spans="1:17">
      <c r="A359">
        <f t="shared" si="265"/>
        <v>1710602</v>
      </c>
      <c r="B359" s="3" t="s">
        <v>4003</v>
      </c>
      <c r="C359" s="3">
        <v>105</v>
      </c>
      <c r="D359">
        <f t="shared" ref="D359:E359" si="329">D323</f>
        <v>3</v>
      </c>
      <c r="E359">
        <f t="shared" si="329"/>
        <v>6</v>
      </c>
      <c r="F359">
        <f t="shared" si="303"/>
        <v>10</v>
      </c>
      <c r="G359" s="3" t="s">
        <v>3916</v>
      </c>
      <c r="H359" s="12" t="s">
        <v>3914</v>
      </c>
      <c r="I359" s="12" t="s">
        <v>3915</v>
      </c>
      <c r="J359" s="12"/>
      <c r="K359" s="12" t="s">
        <v>4002</v>
      </c>
      <c r="L359" s="12" t="str">
        <f>B359&amp;"号位，主属性固定为生命种族值"</f>
        <v>黏黏·Ⅲ号位，主属性固定为生命种族值</v>
      </c>
      <c r="M359" s="18">
        <v>17</v>
      </c>
      <c r="Q359" s="18">
        <v>0</v>
      </c>
    </row>
    <row r="360" spans="1:17">
      <c r="A360">
        <f t="shared" si="265"/>
        <v>1710603</v>
      </c>
      <c r="B360" s="3" t="s">
        <v>4004</v>
      </c>
      <c r="C360" s="3">
        <v>105</v>
      </c>
      <c r="D360">
        <f t="shared" ref="D360:E360" si="330">D324</f>
        <v>5</v>
      </c>
      <c r="E360">
        <f t="shared" si="330"/>
        <v>6</v>
      </c>
      <c r="F360">
        <f t="shared" si="303"/>
        <v>10</v>
      </c>
      <c r="G360" s="3" t="s">
        <v>3917</v>
      </c>
      <c r="H360" s="12" t="s">
        <v>3914</v>
      </c>
      <c r="I360" s="12" t="s">
        <v>3915</v>
      </c>
      <c r="J360" s="12"/>
      <c r="K360" s="12" t="s">
        <v>4002</v>
      </c>
      <c r="L360" s="12" t="str">
        <f>B360&amp;"号位，主属性固定为生命种族值"</f>
        <v>黏黏·Ⅴ号位，主属性固定为生命种族值</v>
      </c>
      <c r="M360" s="18">
        <v>17</v>
      </c>
      <c r="Q360" s="18">
        <v>0</v>
      </c>
    </row>
    <row r="361" spans="1:17">
      <c r="A361">
        <f t="shared" ref="A361:A399" si="331">A325+1000</f>
        <v>1710604</v>
      </c>
      <c r="B361" s="3" t="s">
        <v>4005</v>
      </c>
      <c r="C361" s="3">
        <v>105</v>
      </c>
      <c r="D361">
        <f t="shared" ref="D361:E361" si="332">D325</f>
        <v>2</v>
      </c>
      <c r="E361">
        <f t="shared" si="332"/>
        <v>6</v>
      </c>
      <c r="F361">
        <f t="shared" si="303"/>
        <v>10</v>
      </c>
      <c r="G361" s="3" t="s">
        <v>3964</v>
      </c>
      <c r="H361" s="12" t="s">
        <v>3914</v>
      </c>
      <c r="I361" s="12" t="s">
        <v>3915</v>
      </c>
      <c r="J361" s="12"/>
      <c r="K361" s="12" t="s">
        <v>4002</v>
      </c>
      <c r="L361" s="12" t="str">
        <f>B361&amp;"号位，主属性从攻击加成、生命加成、防御加成、命中率、闪避率5种属性中随机。"</f>
        <v>黏黏·Ⅱ号位，主属性从攻击加成、生命加成、防御加成、命中率、闪避率5种属性中随机。</v>
      </c>
      <c r="M361" s="18">
        <v>17</v>
      </c>
      <c r="Q361" s="18">
        <v>0</v>
      </c>
    </row>
    <row r="362" spans="1:17">
      <c r="A362">
        <f t="shared" si="331"/>
        <v>1710605</v>
      </c>
      <c r="B362" s="3" t="s">
        <v>4006</v>
      </c>
      <c r="C362" s="3">
        <v>105</v>
      </c>
      <c r="D362">
        <f t="shared" ref="D362:E362" si="333">D326</f>
        <v>4</v>
      </c>
      <c r="E362">
        <f t="shared" si="333"/>
        <v>6</v>
      </c>
      <c r="F362">
        <f t="shared" si="303"/>
        <v>10</v>
      </c>
      <c r="G362" s="3" t="s">
        <v>3965</v>
      </c>
      <c r="H362" s="12" t="s">
        <v>3914</v>
      </c>
      <c r="I362" s="12" t="s">
        <v>3915</v>
      </c>
      <c r="J362" s="12"/>
      <c r="K362" s="12" t="s">
        <v>4002</v>
      </c>
      <c r="L362" s="12" t="str">
        <f>B362&amp;"号位，主属性从攻击加成、生命加成、防御加成、速度4种属性中随机。"</f>
        <v>黏黏·Ⅳ号位，主属性从攻击加成、生命加成、防御加成、速度4种属性中随机。</v>
      </c>
      <c r="M362" s="18">
        <v>17</v>
      </c>
      <c r="Q362" s="18">
        <v>0</v>
      </c>
    </row>
    <row r="363" spans="1:17">
      <c r="A363">
        <f t="shared" si="331"/>
        <v>1710606</v>
      </c>
      <c r="B363" s="3" t="s">
        <v>4007</v>
      </c>
      <c r="C363" s="3">
        <v>105</v>
      </c>
      <c r="D363">
        <f t="shared" ref="D363:E363" si="334">D327</f>
        <v>6</v>
      </c>
      <c r="E363">
        <f t="shared" si="334"/>
        <v>6</v>
      </c>
      <c r="F363">
        <f t="shared" si="303"/>
        <v>10</v>
      </c>
      <c r="G363" s="3" t="s">
        <v>3966</v>
      </c>
      <c r="H363" s="12" t="s">
        <v>3914</v>
      </c>
      <c r="I363" s="12" t="s">
        <v>3915</v>
      </c>
      <c r="J363" s="12"/>
      <c r="K363" s="12" t="s">
        <v>4002</v>
      </c>
      <c r="L363" s="12" t="str">
        <f>B363&amp;"号位，主属性从攻击加成、生命加成、防御加成、暴击率、暴击伤害、暴伤减免6种属性中随机。"</f>
        <v>黏黏·Ⅵ号位，主属性从攻击加成、生命加成、防御加成、暴击率、暴击伤害、暴伤减免6种属性中随机。</v>
      </c>
      <c r="M363" s="18">
        <v>17</v>
      </c>
      <c r="Q363" s="18">
        <v>0</v>
      </c>
    </row>
    <row r="364" spans="1:17" s="18" customFormat="1">
      <c r="A364" s="18">
        <f t="shared" si="331"/>
        <v>1711101</v>
      </c>
      <c r="B364" s="15" t="s">
        <v>4008</v>
      </c>
      <c r="C364" s="15">
        <v>1</v>
      </c>
      <c r="D364" s="18">
        <f t="shared" ref="D364:E364" si="335">D328</f>
        <v>1</v>
      </c>
      <c r="E364" s="18">
        <f t="shared" si="335"/>
        <v>1</v>
      </c>
      <c r="F364" s="18">
        <f t="shared" si="303"/>
        <v>11</v>
      </c>
      <c r="G364" s="15" t="s">
        <v>3869</v>
      </c>
      <c r="H364" s="12" t="s">
        <v>3870</v>
      </c>
      <c r="I364" s="26" t="s">
        <v>3871</v>
      </c>
      <c r="J364" s="26"/>
      <c r="K364" s="12" t="s">
        <v>4009</v>
      </c>
      <c r="L364" s="12" t="str">
        <f>B364&amp;"号位，主属性固定为攻击种族值"</f>
        <v>针四刺·Ⅰ号位，主属性固定为攻击种族值</v>
      </c>
      <c r="M364" s="18">
        <v>17</v>
      </c>
      <c r="Q364" s="18">
        <v>0</v>
      </c>
    </row>
    <row r="365" spans="1:17">
      <c r="A365">
        <f t="shared" si="331"/>
        <v>1711102</v>
      </c>
      <c r="B365" s="3" t="s">
        <v>4010</v>
      </c>
      <c r="C365" s="3">
        <v>1</v>
      </c>
      <c r="D365">
        <f t="shared" ref="D365:E365" si="336">D329</f>
        <v>3</v>
      </c>
      <c r="E365">
        <f t="shared" si="336"/>
        <v>1</v>
      </c>
      <c r="F365">
        <f t="shared" si="303"/>
        <v>11</v>
      </c>
      <c r="G365" s="3" t="s">
        <v>3874</v>
      </c>
      <c r="H365" s="12" t="s">
        <v>3870</v>
      </c>
      <c r="I365" s="12" t="s">
        <v>3871</v>
      </c>
      <c r="J365" s="12"/>
      <c r="K365" s="12" t="s">
        <v>4009</v>
      </c>
      <c r="L365" s="12" t="str">
        <f>B365&amp;"号位，主属性固定为生命种族值"</f>
        <v>针四刺·Ⅲ号位，主属性固定为生命种族值</v>
      </c>
      <c r="M365" s="18">
        <v>17</v>
      </c>
      <c r="Q365" s="18">
        <v>0</v>
      </c>
    </row>
    <row r="366" spans="1:17">
      <c r="A366">
        <f t="shared" si="331"/>
        <v>1711103</v>
      </c>
      <c r="B366" s="3" t="s">
        <v>4011</v>
      </c>
      <c r="C366" s="3">
        <v>1</v>
      </c>
      <c r="D366">
        <f t="shared" ref="D366:E366" si="337">D330</f>
        <v>5</v>
      </c>
      <c r="E366">
        <f t="shared" si="337"/>
        <v>1</v>
      </c>
      <c r="F366">
        <f t="shared" si="303"/>
        <v>11</v>
      </c>
      <c r="G366" s="3" t="s">
        <v>3876</v>
      </c>
      <c r="H366" s="12" t="s">
        <v>3870</v>
      </c>
      <c r="I366" s="12" t="s">
        <v>3871</v>
      </c>
      <c r="J366" s="12"/>
      <c r="K366" s="12" t="s">
        <v>4009</v>
      </c>
      <c r="L366" s="12" t="str">
        <f>B366&amp;"号位，主属性固定为生命种族值"</f>
        <v>针四刺·Ⅴ号位，主属性固定为生命种族值</v>
      </c>
      <c r="M366" s="18">
        <v>17</v>
      </c>
      <c r="Q366" s="18">
        <v>0</v>
      </c>
    </row>
    <row r="367" spans="1:17">
      <c r="A367">
        <f t="shared" si="331"/>
        <v>1711104</v>
      </c>
      <c r="B367" s="3" t="s">
        <v>4012</v>
      </c>
      <c r="C367" s="3">
        <v>1</v>
      </c>
      <c r="D367">
        <f t="shared" ref="D367:E367" si="338">D331</f>
        <v>2</v>
      </c>
      <c r="E367">
        <f t="shared" si="338"/>
        <v>1</v>
      </c>
      <c r="F367">
        <f t="shared" si="303"/>
        <v>11</v>
      </c>
      <c r="G367" s="3" t="s">
        <v>3947</v>
      </c>
      <c r="H367" s="12" t="s">
        <v>3870</v>
      </c>
      <c r="I367" s="12" t="s">
        <v>3871</v>
      </c>
      <c r="J367" s="12"/>
      <c r="K367" s="12" t="s">
        <v>4009</v>
      </c>
      <c r="L367" s="12" t="str">
        <f>B367&amp;"号位，主属性从攻击加成、生命加成、防御加成、命中率、闪避率5种属性中随机。"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67" s="18">
        <v>17</v>
      </c>
      <c r="Q367" s="18">
        <v>0</v>
      </c>
    </row>
    <row r="368" spans="1:17">
      <c r="A368">
        <f t="shared" si="331"/>
        <v>1711105</v>
      </c>
      <c r="B368" s="3" t="s">
        <v>4013</v>
      </c>
      <c r="C368" s="3">
        <v>1</v>
      </c>
      <c r="D368">
        <f t="shared" ref="D368:E368" si="339">D332</f>
        <v>4</v>
      </c>
      <c r="E368">
        <f t="shared" si="339"/>
        <v>1</v>
      </c>
      <c r="F368">
        <f t="shared" si="303"/>
        <v>11</v>
      </c>
      <c r="G368" s="3" t="s">
        <v>3949</v>
      </c>
      <c r="H368" s="12" t="s">
        <v>3870</v>
      </c>
      <c r="I368" s="12" t="s">
        <v>3871</v>
      </c>
      <c r="J368" s="12"/>
      <c r="K368" s="12" t="s">
        <v>4009</v>
      </c>
      <c r="L368" s="12" t="str">
        <f>B368&amp;"号位，主属性从攻击加成、生命加成、防御加成、速度4种属性中随机。"</f>
        <v>针四刺·Ⅳ号位，主属性从攻击加成、生命加成、防御加成、速度4种属性中随机。</v>
      </c>
      <c r="M368" s="18">
        <v>17</v>
      </c>
      <c r="Q368" s="18">
        <v>0</v>
      </c>
    </row>
    <row r="369" spans="1:17">
      <c r="A369">
        <f t="shared" si="331"/>
        <v>1711106</v>
      </c>
      <c r="B369" s="3" t="s">
        <v>4014</v>
      </c>
      <c r="C369" s="23">
        <v>1</v>
      </c>
      <c r="D369">
        <f t="shared" ref="D369:E369" si="340">D333</f>
        <v>6</v>
      </c>
      <c r="E369">
        <f t="shared" si="340"/>
        <v>1</v>
      </c>
      <c r="F369">
        <f t="shared" si="303"/>
        <v>11</v>
      </c>
      <c r="G369" s="3" t="s">
        <v>3951</v>
      </c>
      <c r="H369" s="12" t="s">
        <v>3870</v>
      </c>
      <c r="I369" s="12" t="s">
        <v>3871</v>
      </c>
      <c r="J369" s="12"/>
      <c r="K369" s="12" t="s">
        <v>4009</v>
      </c>
      <c r="L369" s="12" t="str">
        <f>B369&amp;"号位，主属性从攻击加成、生命加成、防御加成、暴击率、暴击伤害、暴伤减免6种属性中随机。"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69" s="18">
        <v>17</v>
      </c>
      <c r="Q369" s="18">
        <v>0</v>
      </c>
    </row>
    <row r="370" spans="1:17">
      <c r="A370">
        <f t="shared" si="331"/>
        <v>1711201</v>
      </c>
      <c r="B370" s="3" t="s">
        <v>4008</v>
      </c>
      <c r="C370" s="3">
        <v>5</v>
      </c>
      <c r="D370">
        <f t="shared" ref="D370:E370" si="341">D334</f>
        <v>1</v>
      </c>
      <c r="E370">
        <f t="shared" si="341"/>
        <v>2</v>
      </c>
      <c r="F370">
        <f t="shared" si="303"/>
        <v>11</v>
      </c>
      <c r="G370" s="15" t="s">
        <v>3883</v>
      </c>
      <c r="H370" s="12" t="s">
        <v>3884</v>
      </c>
      <c r="I370" s="12" t="s">
        <v>3871</v>
      </c>
      <c r="J370" s="12"/>
      <c r="K370" s="12" t="s">
        <v>4009</v>
      </c>
      <c r="L370" s="12" t="str">
        <f>B370&amp;"号位，主属性固定为攻击种族值"</f>
        <v>针四刺·Ⅰ号位，主属性固定为攻击种族值</v>
      </c>
      <c r="M370" s="18">
        <v>17</v>
      </c>
      <c r="Q370" s="18">
        <v>0</v>
      </c>
    </row>
    <row r="371" spans="1:17">
      <c r="A371">
        <f t="shared" si="331"/>
        <v>1711202</v>
      </c>
      <c r="B371" s="3" t="s">
        <v>4010</v>
      </c>
      <c r="C371" s="3">
        <v>5</v>
      </c>
      <c r="D371">
        <f t="shared" ref="D371:E371" si="342">D335</f>
        <v>3</v>
      </c>
      <c r="E371">
        <f t="shared" si="342"/>
        <v>2</v>
      </c>
      <c r="F371">
        <f t="shared" si="303"/>
        <v>11</v>
      </c>
      <c r="G371" s="3" t="s">
        <v>3885</v>
      </c>
      <c r="H371" s="12" t="s">
        <v>3884</v>
      </c>
      <c r="I371" s="12" t="s">
        <v>3871</v>
      </c>
      <c r="J371" s="12"/>
      <c r="K371" s="12" t="s">
        <v>4009</v>
      </c>
      <c r="L371" s="12" t="str">
        <f>B371&amp;"号位，主属性固定为生命种族值"</f>
        <v>针四刺·Ⅲ号位，主属性固定为生命种族值</v>
      </c>
      <c r="M371" s="18">
        <v>17</v>
      </c>
      <c r="Q371" s="18">
        <v>0</v>
      </c>
    </row>
    <row r="372" spans="1:17">
      <c r="A372">
        <f t="shared" si="331"/>
        <v>1711203</v>
      </c>
      <c r="B372" s="3" t="s">
        <v>4011</v>
      </c>
      <c r="C372" s="3">
        <v>5</v>
      </c>
      <c r="D372">
        <f t="shared" ref="D372:E372" si="343">D336</f>
        <v>5</v>
      </c>
      <c r="E372">
        <f t="shared" si="343"/>
        <v>2</v>
      </c>
      <c r="F372">
        <f t="shared" si="303"/>
        <v>11</v>
      </c>
      <c r="G372" s="3" t="s">
        <v>3886</v>
      </c>
      <c r="H372" s="12" t="s">
        <v>3884</v>
      </c>
      <c r="I372" s="12" t="s">
        <v>3871</v>
      </c>
      <c r="J372" s="12"/>
      <c r="K372" s="12" t="s">
        <v>4009</v>
      </c>
      <c r="L372" s="12" t="str">
        <f>B372&amp;"号位，主属性固定为生命种族值"</f>
        <v>针四刺·Ⅴ号位，主属性固定为生命种族值</v>
      </c>
      <c r="M372" s="18">
        <v>17</v>
      </c>
      <c r="Q372" s="18">
        <v>0</v>
      </c>
    </row>
    <row r="373" spans="1:17">
      <c r="A373">
        <f t="shared" si="331"/>
        <v>1711204</v>
      </c>
      <c r="B373" s="3" t="s">
        <v>4012</v>
      </c>
      <c r="C373" s="3">
        <v>5</v>
      </c>
      <c r="D373">
        <f t="shared" ref="D373:E373" si="344">D337</f>
        <v>2</v>
      </c>
      <c r="E373">
        <f t="shared" si="344"/>
        <v>2</v>
      </c>
      <c r="F373">
        <f t="shared" si="303"/>
        <v>11</v>
      </c>
      <c r="G373" s="3" t="s">
        <v>3952</v>
      </c>
      <c r="H373" s="12" t="s">
        <v>3884</v>
      </c>
      <c r="I373" s="12" t="s">
        <v>3871</v>
      </c>
      <c r="J373" s="12"/>
      <c r="K373" s="12" t="s">
        <v>4009</v>
      </c>
      <c r="L373" s="12" t="str">
        <f>B373&amp;"号位，主属性从攻击加成、生命加成、防御加成、命中率、闪避率5种属性中随机。"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73" s="18">
        <v>17</v>
      </c>
      <c r="Q373" s="18">
        <v>0</v>
      </c>
    </row>
    <row r="374" spans="1:17">
      <c r="A374">
        <f t="shared" si="331"/>
        <v>1711205</v>
      </c>
      <c r="B374" s="3" t="s">
        <v>4013</v>
      </c>
      <c r="C374" s="3">
        <v>5</v>
      </c>
      <c r="D374">
        <f t="shared" ref="D374:E374" si="345">D338</f>
        <v>4</v>
      </c>
      <c r="E374">
        <f t="shared" si="345"/>
        <v>2</v>
      </c>
      <c r="F374">
        <f t="shared" si="303"/>
        <v>11</v>
      </c>
      <c r="G374" s="3" t="s">
        <v>3953</v>
      </c>
      <c r="H374" s="12" t="s">
        <v>3884</v>
      </c>
      <c r="I374" s="12" t="s">
        <v>3871</v>
      </c>
      <c r="J374" s="12"/>
      <c r="K374" s="12" t="s">
        <v>4009</v>
      </c>
      <c r="L374" s="12" t="str">
        <f>B374&amp;"号位，主属性从攻击加成、生命加成、防御加成、速度4种属性中随机。"</f>
        <v>针四刺·Ⅳ号位，主属性从攻击加成、生命加成、防御加成、速度4种属性中随机。</v>
      </c>
      <c r="M374" s="18">
        <v>17</v>
      </c>
      <c r="Q374" s="18">
        <v>0</v>
      </c>
    </row>
    <row r="375" spans="1:17">
      <c r="A375">
        <f t="shared" si="331"/>
        <v>1711206</v>
      </c>
      <c r="B375" s="3" t="s">
        <v>4014</v>
      </c>
      <c r="C375" s="3">
        <v>5</v>
      </c>
      <c r="D375">
        <f t="shared" ref="D375:E375" si="346">D339</f>
        <v>6</v>
      </c>
      <c r="E375">
        <f t="shared" si="346"/>
        <v>2</v>
      </c>
      <c r="F375">
        <f t="shared" si="303"/>
        <v>11</v>
      </c>
      <c r="G375" s="3" t="s">
        <v>3954</v>
      </c>
      <c r="H375" s="12" t="s">
        <v>3884</v>
      </c>
      <c r="I375" s="12" t="s">
        <v>3871</v>
      </c>
      <c r="J375" s="12"/>
      <c r="K375" s="12" t="s">
        <v>4009</v>
      </c>
      <c r="L375" s="12" t="str">
        <f>B375&amp;"号位，主属性从攻击加成、生命加成、防御加成、暴击率、暴击伤害、暴伤减免6种属性中随机。"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75" s="18">
        <v>17</v>
      </c>
      <c r="Q375" s="18">
        <v>0</v>
      </c>
    </row>
    <row r="376" spans="1:17">
      <c r="A376">
        <f t="shared" si="331"/>
        <v>1711301</v>
      </c>
      <c r="B376" s="3" t="s">
        <v>4008</v>
      </c>
      <c r="C376" s="3">
        <v>20</v>
      </c>
      <c r="D376">
        <f t="shared" ref="D376:E376" si="347">D340</f>
        <v>1</v>
      </c>
      <c r="E376">
        <f t="shared" si="347"/>
        <v>3</v>
      </c>
      <c r="F376">
        <f t="shared" si="303"/>
        <v>11</v>
      </c>
      <c r="G376" s="15" t="s">
        <v>3890</v>
      </c>
      <c r="H376" s="12" t="s">
        <v>3891</v>
      </c>
      <c r="I376" s="12" t="s">
        <v>3892</v>
      </c>
      <c r="J376" s="12"/>
      <c r="K376" s="12" t="s">
        <v>4009</v>
      </c>
      <c r="L376" s="12" t="str">
        <f>B376&amp;"号位，主属性固定为攻击种族值"</f>
        <v>针四刺·Ⅰ号位，主属性固定为攻击种族值</v>
      </c>
      <c r="M376" s="18">
        <v>17</v>
      </c>
      <c r="Q376" s="18">
        <v>0</v>
      </c>
    </row>
    <row r="377" spans="1:17">
      <c r="A377">
        <f t="shared" si="331"/>
        <v>1711302</v>
      </c>
      <c r="B377" s="3" t="s">
        <v>4010</v>
      </c>
      <c r="C377" s="3">
        <v>20</v>
      </c>
      <c r="D377">
        <f t="shared" ref="D377:E377" si="348">D341</f>
        <v>3</v>
      </c>
      <c r="E377">
        <f t="shared" si="348"/>
        <v>3</v>
      </c>
      <c r="F377">
        <f t="shared" si="303"/>
        <v>11</v>
      </c>
      <c r="G377" s="3" t="s">
        <v>3893</v>
      </c>
      <c r="H377" s="12" t="s">
        <v>3891</v>
      </c>
      <c r="I377" s="12" t="s">
        <v>3892</v>
      </c>
      <c r="J377" s="12"/>
      <c r="K377" s="12" t="s">
        <v>4009</v>
      </c>
      <c r="L377" s="12" t="str">
        <f>B377&amp;"号位，主属性固定为生命种族值"</f>
        <v>针四刺·Ⅲ号位，主属性固定为生命种族值</v>
      </c>
      <c r="M377" s="18">
        <v>17</v>
      </c>
      <c r="Q377" s="18">
        <v>0</v>
      </c>
    </row>
    <row r="378" spans="1:17">
      <c r="A378">
        <f t="shared" si="331"/>
        <v>1711303</v>
      </c>
      <c r="B378" s="3" t="s">
        <v>4011</v>
      </c>
      <c r="C378" s="3">
        <v>20</v>
      </c>
      <c r="D378">
        <f t="shared" ref="D378:E378" si="349">D342</f>
        <v>5</v>
      </c>
      <c r="E378">
        <f t="shared" si="349"/>
        <v>3</v>
      </c>
      <c r="F378">
        <f t="shared" si="303"/>
        <v>11</v>
      </c>
      <c r="G378" s="3" t="s">
        <v>3894</v>
      </c>
      <c r="H378" s="12" t="s">
        <v>3891</v>
      </c>
      <c r="I378" s="12" t="s">
        <v>3892</v>
      </c>
      <c r="J378" s="12"/>
      <c r="K378" s="12" t="s">
        <v>4009</v>
      </c>
      <c r="L378" s="12" t="str">
        <f>B378&amp;"号位，主属性固定为生命种族值"</f>
        <v>针四刺·Ⅴ号位，主属性固定为生命种族值</v>
      </c>
      <c r="M378" s="18">
        <v>17</v>
      </c>
      <c r="Q378" s="18">
        <v>0</v>
      </c>
    </row>
    <row r="379" spans="1:17">
      <c r="A379">
        <f t="shared" si="331"/>
        <v>1711304</v>
      </c>
      <c r="B379" s="3" t="s">
        <v>4012</v>
      </c>
      <c r="C379" s="3">
        <v>20</v>
      </c>
      <c r="D379">
        <f t="shared" ref="D379:E379" si="350">D343</f>
        <v>2</v>
      </c>
      <c r="E379">
        <f t="shared" si="350"/>
        <v>3</v>
      </c>
      <c r="F379">
        <f t="shared" si="303"/>
        <v>11</v>
      </c>
      <c r="G379" s="3" t="s">
        <v>3955</v>
      </c>
      <c r="H379" s="12" t="s">
        <v>3891</v>
      </c>
      <c r="I379" s="12" t="s">
        <v>3892</v>
      </c>
      <c r="J379" s="12"/>
      <c r="K379" s="12" t="s">
        <v>4009</v>
      </c>
      <c r="L379" s="12" t="str">
        <f>B379&amp;"号位，主属性从攻击加成、生命加成、防御加成、命中率、闪避率5种属性中随机。"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79" s="18">
        <v>17</v>
      </c>
      <c r="Q379" s="18">
        <v>0</v>
      </c>
    </row>
    <row r="380" spans="1:17">
      <c r="A380">
        <f t="shared" si="331"/>
        <v>1711305</v>
      </c>
      <c r="B380" s="3" t="s">
        <v>4013</v>
      </c>
      <c r="C380" s="3">
        <v>20</v>
      </c>
      <c r="D380">
        <f t="shared" ref="D380:E380" si="351">D344</f>
        <v>4</v>
      </c>
      <c r="E380">
        <f t="shared" si="351"/>
        <v>3</v>
      </c>
      <c r="F380">
        <f t="shared" si="303"/>
        <v>11</v>
      </c>
      <c r="G380" s="3" t="s">
        <v>3956</v>
      </c>
      <c r="H380" s="12" t="s">
        <v>3891</v>
      </c>
      <c r="I380" s="12" t="s">
        <v>3892</v>
      </c>
      <c r="J380" s="12"/>
      <c r="K380" s="12" t="s">
        <v>4009</v>
      </c>
      <c r="L380" s="12" t="str">
        <f>B380&amp;"号位，主属性从攻击加成、生命加成、防御加成、速度4种属性中随机。"</f>
        <v>针四刺·Ⅳ号位，主属性从攻击加成、生命加成、防御加成、速度4种属性中随机。</v>
      </c>
      <c r="M380" s="18">
        <v>17</v>
      </c>
      <c r="Q380" s="18">
        <v>0</v>
      </c>
    </row>
    <row r="381" spans="1:17">
      <c r="A381">
        <f t="shared" si="331"/>
        <v>1711306</v>
      </c>
      <c r="B381" s="3" t="s">
        <v>4014</v>
      </c>
      <c r="C381" s="3">
        <v>20</v>
      </c>
      <c r="D381">
        <f t="shared" ref="D381:E381" si="352">D345</f>
        <v>6</v>
      </c>
      <c r="E381">
        <f t="shared" si="352"/>
        <v>3</v>
      </c>
      <c r="F381">
        <f t="shared" si="303"/>
        <v>11</v>
      </c>
      <c r="G381" s="3" t="s">
        <v>3957</v>
      </c>
      <c r="H381" s="12" t="s">
        <v>3891</v>
      </c>
      <c r="I381" s="12" t="s">
        <v>3892</v>
      </c>
      <c r="J381" s="12"/>
      <c r="K381" s="12" t="s">
        <v>4009</v>
      </c>
      <c r="L381" s="12" t="str">
        <f>B381&amp;"号位，主属性从攻击加成、生命加成、防御加成、暴击率、暴击伤害、暴伤减免6种属性中随机。"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81" s="18">
        <v>17</v>
      </c>
      <c r="Q381" s="18">
        <v>0</v>
      </c>
    </row>
    <row r="382" spans="1:17">
      <c r="A382">
        <f t="shared" si="331"/>
        <v>1711401</v>
      </c>
      <c r="B382" s="3" t="s">
        <v>4008</v>
      </c>
      <c r="C382" s="3">
        <v>40</v>
      </c>
      <c r="D382">
        <f t="shared" ref="D382:E382" si="353">D346</f>
        <v>1</v>
      </c>
      <c r="E382">
        <f t="shared" si="353"/>
        <v>4</v>
      </c>
      <c r="F382">
        <f t="shared" si="303"/>
        <v>11</v>
      </c>
      <c r="G382" s="15" t="s">
        <v>3898</v>
      </c>
      <c r="H382" s="12" t="s">
        <v>3899</v>
      </c>
      <c r="I382" s="12" t="s">
        <v>3892</v>
      </c>
      <c r="J382" s="12"/>
      <c r="K382" s="12" t="s">
        <v>4009</v>
      </c>
      <c r="L382" s="12" t="str">
        <f>B382&amp;"号位，主属性固定为攻击种族值"</f>
        <v>针四刺·Ⅰ号位，主属性固定为攻击种族值</v>
      </c>
      <c r="M382" s="18">
        <v>17</v>
      </c>
      <c r="Q382" s="18">
        <v>0</v>
      </c>
    </row>
    <row r="383" spans="1:17">
      <c r="A383">
        <f t="shared" si="331"/>
        <v>1711402</v>
      </c>
      <c r="B383" s="3" t="s">
        <v>4010</v>
      </c>
      <c r="C383" s="3">
        <v>40</v>
      </c>
      <c r="D383">
        <f t="shared" ref="D383:E383" si="354">D347</f>
        <v>3</v>
      </c>
      <c r="E383">
        <f t="shared" si="354"/>
        <v>4</v>
      </c>
      <c r="F383">
        <f t="shared" si="303"/>
        <v>11</v>
      </c>
      <c r="G383" s="3" t="s">
        <v>3900</v>
      </c>
      <c r="H383" s="12" t="s">
        <v>3899</v>
      </c>
      <c r="I383" s="12" t="s">
        <v>3892</v>
      </c>
      <c r="J383" s="12"/>
      <c r="K383" s="12" t="s">
        <v>4009</v>
      </c>
      <c r="L383" s="12" t="str">
        <f>B383&amp;"号位，主属性固定为生命种族值"</f>
        <v>针四刺·Ⅲ号位，主属性固定为生命种族值</v>
      </c>
      <c r="M383" s="18">
        <v>17</v>
      </c>
      <c r="Q383" s="18">
        <v>0</v>
      </c>
    </row>
    <row r="384" spans="1:17">
      <c r="A384">
        <f t="shared" si="331"/>
        <v>1711403</v>
      </c>
      <c r="B384" s="3" t="s">
        <v>4011</v>
      </c>
      <c r="C384" s="3">
        <v>40</v>
      </c>
      <c r="D384">
        <f t="shared" ref="D384:E384" si="355">D348</f>
        <v>5</v>
      </c>
      <c r="E384">
        <f t="shared" si="355"/>
        <v>4</v>
      </c>
      <c r="F384">
        <f t="shared" si="303"/>
        <v>11</v>
      </c>
      <c r="G384" s="3" t="s">
        <v>3901</v>
      </c>
      <c r="H384" s="12" t="s">
        <v>3899</v>
      </c>
      <c r="I384" s="12" t="s">
        <v>3892</v>
      </c>
      <c r="J384" s="12"/>
      <c r="K384" s="12" t="s">
        <v>4009</v>
      </c>
      <c r="L384" s="12" t="str">
        <f>B384&amp;"号位，主属性固定为生命种族值"</f>
        <v>针四刺·Ⅴ号位，主属性固定为生命种族值</v>
      </c>
      <c r="M384" s="18">
        <v>17</v>
      </c>
      <c r="Q384" s="18">
        <v>0</v>
      </c>
    </row>
    <row r="385" spans="1:17">
      <c r="A385">
        <f t="shared" si="331"/>
        <v>1711404</v>
      </c>
      <c r="B385" s="3" t="s">
        <v>4012</v>
      </c>
      <c r="C385" s="3">
        <v>40</v>
      </c>
      <c r="D385">
        <f t="shared" ref="D385:E385" si="356">D349</f>
        <v>2</v>
      </c>
      <c r="E385">
        <f t="shared" si="356"/>
        <v>4</v>
      </c>
      <c r="F385">
        <f t="shared" si="303"/>
        <v>11</v>
      </c>
      <c r="G385" s="3" t="s">
        <v>3958</v>
      </c>
      <c r="H385" s="12" t="s">
        <v>3899</v>
      </c>
      <c r="I385" s="12" t="s">
        <v>3892</v>
      </c>
      <c r="J385" s="12"/>
      <c r="K385" s="12" t="s">
        <v>4009</v>
      </c>
      <c r="L385" s="12" t="str">
        <f>B385&amp;"号位，主属性从攻击加成、生命加成、防御加成、命中率、闪避率5种属性中随机。"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85" s="18">
        <v>17</v>
      </c>
      <c r="Q385" s="18">
        <v>0</v>
      </c>
    </row>
    <row r="386" spans="1:17">
      <c r="A386">
        <f t="shared" si="331"/>
        <v>1711405</v>
      </c>
      <c r="B386" s="3" t="s">
        <v>4013</v>
      </c>
      <c r="C386" s="3">
        <v>40</v>
      </c>
      <c r="D386">
        <f t="shared" ref="D386:E386" si="357">D350</f>
        <v>4</v>
      </c>
      <c r="E386">
        <f t="shared" si="357"/>
        <v>4</v>
      </c>
      <c r="F386">
        <f t="shared" si="303"/>
        <v>11</v>
      </c>
      <c r="G386" s="3" t="s">
        <v>3959</v>
      </c>
      <c r="H386" s="12" t="s">
        <v>3899</v>
      </c>
      <c r="I386" s="12" t="s">
        <v>3892</v>
      </c>
      <c r="J386" s="12"/>
      <c r="K386" s="12" t="s">
        <v>4009</v>
      </c>
      <c r="L386" s="12" t="str">
        <f>B386&amp;"号位，主属性从攻击加成、生命加成、防御加成、速度4种属性中随机。"</f>
        <v>针四刺·Ⅳ号位，主属性从攻击加成、生命加成、防御加成、速度4种属性中随机。</v>
      </c>
      <c r="M386" s="18">
        <v>17</v>
      </c>
      <c r="Q386" s="18">
        <v>0</v>
      </c>
    </row>
    <row r="387" spans="1:17">
      <c r="A387">
        <f t="shared" si="331"/>
        <v>1711406</v>
      </c>
      <c r="B387" s="3" t="s">
        <v>4014</v>
      </c>
      <c r="C387" s="3">
        <v>40</v>
      </c>
      <c r="D387">
        <f t="shared" ref="D387:E387" si="358">D351</f>
        <v>6</v>
      </c>
      <c r="E387">
        <f t="shared" si="358"/>
        <v>4</v>
      </c>
      <c r="F387">
        <f t="shared" si="303"/>
        <v>11</v>
      </c>
      <c r="G387" s="3" t="s">
        <v>3960</v>
      </c>
      <c r="H387" s="12" t="s">
        <v>3899</v>
      </c>
      <c r="I387" s="12" t="s">
        <v>3892</v>
      </c>
      <c r="J387" s="12"/>
      <c r="K387" s="12" t="s">
        <v>4009</v>
      </c>
      <c r="L387" s="12" t="str">
        <f>B387&amp;"号位，主属性从攻击加成、生命加成、防御加成、暴击率、暴击伤害、暴伤减免6种属性中随机。"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87" s="18">
        <v>17</v>
      </c>
      <c r="Q387" s="18">
        <v>0</v>
      </c>
    </row>
    <row r="388" spans="1:17">
      <c r="A388">
        <f t="shared" si="331"/>
        <v>1711501</v>
      </c>
      <c r="B388" s="3" t="s">
        <v>4008</v>
      </c>
      <c r="C388" s="3">
        <v>70</v>
      </c>
      <c r="D388">
        <f t="shared" ref="D388:E388" si="359">D352</f>
        <v>1</v>
      </c>
      <c r="E388">
        <f t="shared" si="359"/>
        <v>5</v>
      </c>
      <c r="F388">
        <f t="shared" si="303"/>
        <v>11</v>
      </c>
      <c r="G388" s="15" t="s">
        <v>3905</v>
      </c>
      <c r="H388" s="12" t="s">
        <v>3906</v>
      </c>
      <c r="I388" s="12" t="s">
        <v>3907</v>
      </c>
      <c r="J388" s="12"/>
      <c r="K388" s="12" t="s">
        <v>4009</v>
      </c>
      <c r="L388" s="12" t="str">
        <f>B388&amp;"号位，主属性固定为攻击种族值"</f>
        <v>针四刺·Ⅰ号位，主属性固定为攻击种族值</v>
      </c>
      <c r="M388" s="18">
        <v>17</v>
      </c>
      <c r="Q388" s="18">
        <v>0</v>
      </c>
    </row>
    <row r="389" spans="1:17">
      <c r="A389">
        <f t="shared" si="331"/>
        <v>1711502</v>
      </c>
      <c r="B389" s="3" t="s">
        <v>4010</v>
      </c>
      <c r="C389" s="3">
        <v>70</v>
      </c>
      <c r="D389">
        <f t="shared" ref="D389:E389" si="360">D353</f>
        <v>3</v>
      </c>
      <c r="E389">
        <f t="shared" si="360"/>
        <v>5</v>
      </c>
      <c r="F389">
        <f t="shared" si="303"/>
        <v>11</v>
      </c>
      <c r="G389" s="3" t="s">
        <v>3908</v>
      </c>
      <c r="H389" s="12" t="s">
        <v>3906</v>
      </c>
      <c r="I389" s="12" t="s">
        <v>3907</v>
      </c>
      <c r="J389" s="12"/>
      <c r="K389" s="12" t="s">
        <v>4009</v>
      </c>
      <c r="L389" s="12" t="str">
        <f>B389&amp;"号位，主属性固定为生命种族值"</f>
        <v>针四刺·Ⅲ号位，主属性固定为生命种族值</v>
      </c>
      <c r="M389" s="18">
        <v>17</v>
      </c>
      <c r="Q389" s="18">
        <v>0</v>
      </c>
    </row>
    <row r="390" spans="1:17">
      <c r="A390">
        <f t="shared" si="331"/>
        <v>1711503</v>
      </c>
      <c r="B390" s="3" t="s">
        <v>4011</v>
      </c>
      <c r="C390" s="3">
        <v>70</v>
      </c>
      <c r="D390">
        <f t="shared" ref="D390:E390" si="361">D354</f>
        <v>5</v>
      </c>
      <c r="E390">
        <f t="shared" si="361"/>
        <v>5</v>
      </c>
      <c r="F390">
        <f t="shared" si="303"/>
        <v>11</v>
      </c>
      <c r="G390" s="3" t="s">
        <v>3909</v>
      </c>
      <c r="H390" s="12" t="s">
        <v>3906</v>
      </c>
      <c r="I390" s="12" t="s">
        <v>3907</v>
      </c>
      <c r="J390" s="12"/>
      <c r="K390" s="12" t="s">
        <v>4009</v>
      </c>
      <c r="L390" s="12" t="str">
        <f>B390&amp;"号位，主属性固定为生命种族值"</f>
        <v>针四刺·Ⅴ号位，主属性固定为生命种族值</v>
      </c>
      <c r="M390" s="18">
        <v>17</v>
      </c>
      <c r="Q390" s="18">
        <v>0</v>
      </c>
    </row>
    <row r="391" spans="1:17">
      <c r="A391">
        <f t="shared" si="331"/>
        <v>1711504</v>
      </c>
      <c r="B391" s="3" t="s">
        <v>4012</v>
      </c>
      <c r="C391" s="3">
        <v>70</v>
      </c>
      <c r="D391">
        <f t="shared" ref="D391:E391" si="362">D355</f>
        <v>2</v>
      </c>
      <c r="E391">
        <f t="shared" si="362"/>
        <v>5</v>
      </c>
      <c r="F391">
        <f t="shared" si="303"/>
        <v>11</v>
      </c>
      <c r="G391" s="3" t="s">
        <v>3961</v>
      </c>
      <c r="H391" s="12" t="s">
        <v>3906</v>
      </c>
      <c r="I391" s="12" t="s">
        <v>3907</v>
      </c>
      <c r="J391" s="12"/>
      <c r="K391" s="12" t="s">
        <v>4009</v>
      </c>
      <c r="L391" s="12" t="str">
        <f>B391&amp;"号位，主属性从攻击加成、生命加成、防御加成、命中率、闪避率5种属性中随机。"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91" s="18">
        <v>17</v>
      </c>
      <c r="Q391" s="18">
        <v>0</v>
      </c>
    </row>
    <row r="392" spans="1:17">
      <c r="A392">
        <f t="shared" si="331"/>
        <v>1711505</v>
      </c>
      <c r="B392" s="3" t="s">
        <v>4013</v>
      </c>
      <c r="C392" s="3">
        <v>70</v>
      </c>
      <c r="D392">
        <f t="shared" ref="D392:E392" si="363">D356</f>
        <v>4</v>
      </c>
      <c r="E392">
        <f t="shared" si="363"/>
        <v>5</v>
      </c>
      <c r="F392">
        <f t="shared" si="303"/>
        <v>11</v>
      </c>
      <c r="G392" s="3" t="s">
        <v>3962</v>
      </c>
      <c r="H392" s="12" t="s">
        <v>3906</v>
      </c>
      <c r="I392" s="12" t="s">
        <v>3907</v>
      </c>
      <c r="J392" s="12"/>
      <c r="K392" s="12" t="s">
        <v>4009</v>
      </c>
      <c r="L392" s="12" t="str">
        <f>B392&amp;"号位，主属性从攻击加成、生命加成、防御加成、速度4种属性中随机。"</f>
        <v>针四刺·Ⅳ号位，主属性从攻击加成、生命加成、防御加成、速度4种属性中随机。</v>
      </c>
      <c r="M392" s="18">
        <v>17</v>
      </c>
      <c r="Q392" s="18">
        <v>0</v>
      </c>
    </row>
    <row r="393" spans="1:17">
      <c r="A393">
        <f t="shared" si="331"/>
        <v>1711506</v>
      </c>
      <c r="B393" s="3" t="s">
        <v>4014</v>
      </c>
      <c r="C393" s="3">
        <v>70</v>
      </c>
      <c r="D393">
        <f t="shared" ref="D393:E393" si="364">D357</f>
        <v>6</v>
      </c>
      <c r="E393">
        <f t="shared" si="364"/>
        <v>5</v>
      </c>
      <c r="F393">
        <f t="shared" si="303"/>
        <v>11</v>
      </c>
      <c r="G393" s="3" t="s">
        <v>3963</v>
      </c>
      <c r="H393" s="12" t="s">
        <v>3906</v>
      </c>
      <c r="I393" s="12" t="s">
        <v>3907</v>
      </c>
      <c r="J393" s="12"/>
      <c r="K393" s="12" t="s">
        <v>4009</v>
      </c>
      <c r="L393" s="12" t="str">
        <f>B393&amp;"号位，主属性从攻击加成、生命加成、防御加成、暴击率、暴击伤害、暴伤减免6种属性中随机。"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93" s="18">
        <v>17</v>
      </c>
      <c r="Q393" s="18">
        <v>0</v>
      </c>
    </row>
    <row r="394" spans="1:17">
      <c r="A394">
        <f t="shared" si="331"/>
        <v>1711601</v>
      </c>
      <c r="B394" s="3" t="s">
        <v>4008</v>
      </c>
      <c r="C394" s="3">
        <v>105</v>
      </c>
      <c r="D394">
        <f t="shared" ref="D394:E394" si="365">D358</f>
        <v>1</v>
      </c>
      <c r="E394">
        <f t="shared" si="365"/>
        <v>6</v>
      </c>
      <c r="F394">
        <f t="shared" si="303"/>
        <v>11</v>
      </c>
      <c r="G394" s="15" t="s">
        <v>3913</v>
      </c>
      <c r="H394" s="12" t="s">
        <v>3914</v>
      </c>
      <c r="I394" s="12" t="s">
        <v>3915</v>
      </c>
      <c r="J394" s="12"/>
      <c r="K394" s="12" t="s">
        <v>4009</v>
      </c>
      <c r="L394" s="12" t="str">
        <f>B394&amp;"号位，主属性固定为攻击种族值"</f>
        <v>针四刺·Ⅰ号位，主属性固定为攻击种族值</v>
      </c>
      <c r="M394" s="18">
        <v>17</v>
      </c>
      <c r="Q394" s="18">
        <v>0</v>
      </c>
    </row>
    <row r="395" spans="1:17">
      <c r="A395">
        <f t="shared" si="331"/>
        <v>1711602</v>
      </c>
      <c r="B395" s="3" t="s">
        <v>4010</v>
      </c>
      <c r="C395" s="3">
        <v>105</v>
      </c>
      <c r="D395">
        <f t="shared" ref="D395:E395" si="366">D359</f>
        <v>3</v>
      </c>
      <c r="E395">
        <f t="shared" si="366"/>
        <v>6</v>
      </c>
      <c r="F395">
        <f t="shared" si="303"/>
        <v>11</v>
      </c>
      <c r="G395" s="3" t="s">
        <v>3916</v>
      </c>
      <c r="H395" s="12" t="s">
        <v>3914</v>
      </c>
      <c r="I395" s="12" t="s">
        <v>3915</v>
      </c>
      <c r="J395" s="12"/>
      <c r="K395" s="12" t="s">
        <v>4009</v>
      </c>
      <c r="L395" s="12" t="str">
        <f>B395&amp;"号位，主属性固定为生命种族值"</f>
        <v>针四刺·Ⅲ号位，主属性固定为生命种族值</v>
      </c>
      <c r="M395" s="18">
        <v>17</v>
      </c>
      <c r="Q395" s="18">
        <v>0</v>
      </c>
    </row>
    <row r="396" spans="1:17">
      <c r="A396">
        <f t="shared" si="331"/>
        <v>1711603</v>
      </c>
      <c r="B396" s="3" t="s">
        <v>4011</v>
      </c>
      <c r="C396" s="3">
        <v>105</v>
      </c>
      <c r="D396">
        <f t="shared" ref="D396:E396" si="367">D360</f>
        <v>5</v>
      </c>
      <c r="E396">
        <f t="shared" si="367"/>
        <v>6</v>
      </c>
      <c r="F396">
        <f t="shared" si="303"/>
        <v>11</v>
      </c>
      <c r="G396" s="3" t="s">
        <v>3917</v>
      </c>
      <c r="H396" s="12" t="s">
        <v>3914</v>
      </c>
      <c r="I396" s="12" t="s">
        <v>3915</v>
      </c>
      <c r="J396" s="12"/>
      <c r="K396" s="12" t="s">
        <v>4009</v>
      </c>
      <c r="L396" s="12" t="str">
        <f>B396&amp;"号位，主属性固定为生命种族值"</f>
        <v>针四刺·Ⅴ号位，主属性固定为生命种族值</v>
      </c>
      <c r="M396" s="18">
        <v>17</v>
      </c>
      <c r="Q396" s="18">
        <v>0</v>
      </c>
    </row>
    <row r="397" spans="1:17">
      <c r="A397">
        <f t="shared" si="331"/>
        <v>1711604</v>
      </c>
      <c r="B397" s="3" t="s">
        <v>4012</v>
      </c>
      <c r="C397" s="3">
        <v>105</v>
      </c>
      <c r="D397">
        <f t="shared" ref="D397:E397" si="368">D361</f>
        <v>2</v>
      </c>
      <c r="E397">
        <f t="shared" si="368"/>
        <v>6</v>
      </c>
      <c r="F397">
        <f t="shared" ref="F397:F399" si="369">F361+1</f>
        <v>11</v>
      </c>
      <c r="G397" s="3" t="s">
        <v>3964</v>
      </c>
      <c r="H397" s="12" t="s">
        <v>3914</v>
      </c>
      <c r="I397" s="12" t="s">
        <v>3915</v>
      </c>
      <c r="J397" s="12"/>
      <c r="K397" s="12" t="s">
        <v>4009</v>
      </c>
      <c r="L397" s="12" t="str">
        <f>B397&amp;"号位，主属性从攻击加成、生命加成、防御加成、命中率、闪避率5种属性中随机。"</f>
        <v>针四刺·Ⅱ号位，主属性从攻击加成、生命加成、防御加成、命中率、闪避率5种属性中随机。</v>
      </c>
      <c r="M397" s="18">
        <v>17</v>
      </c>
      <c r="Q397" s="18">
        <v>0</v>
      </c>
    </row>
    <row r="398" spans="1:17">
      <c r="A398">
        <f t="shared" si="331"/>
        <v>1711605</v>
      </c>
      <c r="B398" s="3" t="s">
        <v>4013</v>
      </c>
      <c r="C398" s="3">
        <v>105</v>
      </c>
      <c r="D398">
        <f t="shared" ref="D398:E398" si="370">D362</f>
        <v>4</v>
      </c>
      <c r="E398">
        <f t="shared" si="370"/>
        <v>6</v>
      </c>
      <c r="F398">
        <f t="shared" si="369"/>
        <v>11</v>
      </c>
      <c r="G398" s="3" t="s">
        <v>3965</v>
      </c>
      <c r="H398" s="12" t="s">
        <v>3914</v>
      </c>
      <c r="I398" s="12" t="s">
        <v>3915</v>
      </c>
      <c r="J398" s="12"/>
      <c r="K398" s="12" t="s">
        <v>4009</v>
      </c>
      <c r="L398" s="12" t="str">
        <f>B398&amp;"号位，主属性从攻击加成、生命加成、防御加成、速度4种属性中随机。"</f>
        <v>针四刺·Ⅳ号位，主属性从攻击加成、生命加成、防御加成、速度4种属性中随机。</v>
      </c>
      <c r="M398" s="18">
        <v>17</v>
      </c>
      <c r="Q398" s="18">
        <v>0</v>
      </c>
    </row>
    <row r="399" spans="1:17">
      <c r="A399">
        <f t="shared" si="331"/>
        <v>1711606</v>
      </c>
      <c r="B399" s="3" t="s">
        <v>4014</v>
      </c>
      <c r="C399" s="3">
        <v>105</v>
      </c>
      <c r="D399">
        <f t="shared" ref="D399:E399" si="371">D363</f>
        <v>6</v>
      </c>
      <c r="E399">
        <f t="shared" si="371"/>
        <v>6</v>
      </c>
      <c r="F399">
        <f t="shared" si="369"/>
        <v>11</v>
      </c>
      <c r="G399" s="3" t="s">
        <v>3966</v>
      </c>
      <c r="H399" s="12" t="s">
        <v>3914</v>
      </c>
      <c r="I399" s="12" t="s">
        <v>3915</v>
      </c>
      <c r="J399" s="12"/>
      <c r="K399" s="12" t="s">
        <v>4009</v>
      </c>
      <c r="L399" s="12" t="str">
        <f>B399&amp;"号位，主属性从攻击加成、生命加成、防御加成、暴击率、暴击伤害、暴伤减免6种属性中随机。"</f>
        <v>针四刺·Ⅵ号位，主属性从攻击加成、生命加成、防御加成、暴击率、暴击伤害、暴伤减免6种属性中随机。</v>
      </c>
      <c r="M399" s="18">
        <v>17</v>
      </c>
      <c r="Q399" s="18">
        <v>0</v>
      </c>
    </row>
    <row r="400" spans="1:17">
      <c r="B400" s="3"/>
      <c r="C400" s="15"/>
      <c r="G400" s="3"/>
      <c r="I400" s="12"/>
      <c r="J400" s="12"/>
    </row>
    <row r="401" spans="2:10">
      <c r="B401" s="3"/>
      <c r="C401" s="3"/>
      <c r="G401" s="3"/>
      <c r="I401" s="12"/>
      <c r="J401" s="12"/>
    </row>
    <row r="402" spans="2:10">
      <c r="B402" s="3"/>
      <c r="C402" s="3"/>
      <c r="G402" s="3"/>
      <c r="I402" s="12"/>
      <c r="J402" s="12"/>
    </row>
    <row r="403" spans="2:10">
      <c r="B403" s="3"/>
      <c r="C403" s="3"/>
      <c r="G403" s="3"/>
      <c r="I403" s="12"/>
      <c r="J403" s="12"/>
    </row>
    <row r="404" spans="2:10">
      <c r="B404" s="3"/>
      <c r="C404" s="3"/>
      <c r="G404" s="3"/>
      <c r="I404" s="12"/>
      <c r="J404" s="12"/>
    </row>
    <row r="405" spans="2:10">
      <c r="B405" s="3"/>
      <c r="C405" s="23"/>
      <c r="G405" s="3"/>
      <c r="I405" s="12"/>
      <c r="J405" s="12"/>
    </row>
    <row r="406" spans="2:10">
      <c r="C406" s="3"/>
    </row>
    <row r="407" spans="2:10">
      <c r="C407" s="3"/>
    </row>
    <row r="408" spans="2:10">
      <c r="C408" s="3"/>
    </row>
    <row r="409" spans="2:10">
      <c r="C409" s="3"/>
    </row>
    <row r="410" spans="2:10">
      <c r="C410" s="3"/>
    </row>
    <row r="411" spans="2:10">
      <c r="C411" s="3"/>
    </row>
    <row r="412" spans="2:10">
      <c r="C412" s="3"/>
    </row>
    <row r="413" spans="2:10">
      <c r="C413" s="3"/>
    </row>
    <row r="414" spans="2:10">
      <c r="C414" s="3"/>
    </row>
    <row r="415" spans="2:10">
      <c r="C415" s="3"/>
    </row>
    <row r="416" spans="2:10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15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2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15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2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15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2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</sheetData>
  <autoFilter ref="A3:L399">
    <extLst/>
  </autoFilter>
  <phoneticPr fontId="12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147"/>
  <sheetViews>
    <sheetView tabSelected="1" topLeftCell="A59" workbookViewId="0">
      <selection activeCell="H78" sqref="H78"/>
    </sheetView>
  </sheetViews>
  <sheetFormatPr defaultColWidth="9" defaultRowHeight="13.5"/>
  <cols>
    <col min="1" max="1" width="11.75" customWidth="1"/>
    <col min="2" max="2" width="11.125" customWidth="1"/>
    <col min="3" max="3" width="11.375" customWidth="1"/>
    <col min="4" max="4" width="14.875" customWidth="1"/>
    <col min="5" max="5" width="16" customWidth="1"/>
  </cols>
  <sheetData>
    <row r="1" spans="1:10">
      <c r="A1" s="11" t="s">
        <v>4015</v>
      </c>
      <c r="B1" s="3" t="s">
        <v>4016</v>
      </c>
      <c r="C1" s="3" t="s">
        <v>4017</v>
      </c>
      <c r="D1" s="3" t="s">
        <v>4018</v>
      </c>
      <c r="E1" t="s">
        <v>4019</v>
      </c>
      <c r="F1" t="s">
        <v>4020</v>
      </c>
    </row>
    <row r="2" spans="1:10">
      <c r="A2" s="12" t="s">
        <v>24</v>
      </c>
      <c r="B2" s="3" t="s">
        <v>25</v>
      </c>
      <c r="C2" s="3" t="s">
        <v>26</v>
      </c>
      <c r="D2" s="3" t="s">
        <v>4021</v>
      </c>
      <c r="E2" t="s">
        <v>26</v>
      </c>
      <c r="F2" t="s">
        <v>26</v>
      </c>
    </row>
    <row r="3" spans="1:10">
      <c r="A3" s="12" t="s">
        <v>34</v>
      </c>
      <c r="B3" s="3" t="s">
        <v>4022</v>
      </c>
      <c r="C3" s="3" t="s">
        <v>4023</v>
      </c>
      <c r="D3" s="3" t="s">
        <v>4024</v>
      </c>
      <c r="E3" t="s">
        <v>4025</v>
      </c>
      <c r="F3" t="s">
        <v>4026</v>
      </c>
    </row>
    <row r="4" spans="1:10">
      <c r="A4">
        <v>101</v>
      </c>
      <c r="B4" s="3" t="s">
        <v>4027</v>
      </c>
      <c r="C4">
        <v>2000</v>
      </c>
      <c r="D4">
        <v>1000</v>
      </c>
    </row>
    <row r="5" spans="1:10">
      <c r="A5">
        <v>102</v>
      </c>
      <c r="B5" s="3" t="s">
        <v>4027</v>
      </c>
      <c r="C5">
        <v>3000</v>
      </c>
      <c r="D5">
        <v>1200</v>
      </c>
    </row>
    <row r="6" spans="1:10">
      <c r="A6">
        <v>103</v>
      </c>
      <c r="B6" s="3" t="s">
        <v>4027</v>
      </c>
      <c r="C6">
        <v>4000</v>
      </c>
      <c r="D6">
        <v>1400</v>
      </c>
    </row>
    <row r="7" spans="1:10">
      <c r="A7">
        <v>104</v>
      </c>
      <c r="B7" s="3" t="s">
        <v>4027</v>
      </c>
      <c r="C7">
        <v>5000</v>
      </c>
      <c r="D7">
        <v>1800</v>
      </c>
    </row>
    <row r="8" spans="1:10">
      <c r="A8">
        <v>105</v>
      </c>
      <c r="B8" s="3" t="s">
        <v>4027</v>
      </c>
      <c r="C8">
        <v>7000</v>
      </c>
      <c r="D8">
        <v>2200</v>
      </c>
    </row>
    <row r="9" spans="1:10">
      <c r="A9">
        <v>106</v>
      </c>
      <c r="B9" s="3" t="s">
        <v>4027</v>
      </c>
      <c r="C9">
        <v>9000</v>
      </c>
      <c r="D9">
        <v>2700</v>
      </c>
    </row>
    <row r="10" spans="1:10">
      <c r="A10">
        <v>201</v>
      </c>
      <c r="B10" s="3" t="s">
        <v>4028</v>
      </c>
      <c r="C10">
        <v>2000</v>
      </c>
      <c r="D10">
        <v>1000</v>
      </c>
    </row>
    <row r="11" spans="1:10">
      <c r="A11">
        <v>202</v>
      </c>
      <c r="B11" s="3" t="s">
        <v>4028</v>
      </c>
      <c r="C11">
        <v>3000</v>
      </c>
      <c r="D11">
        <v>1200</v>
      </c>
    </row>
    <row r="12" spans="1:10">
      <c r="A12">
        <v>203</v>
      </c>
      <c r="B12" s="3" t="s">
        <v>4028</v>
      </c>
      <c r="C12">
        <v>4000</v>
      </c>
      <c r="D12">
        <v>1400</v>
      </c>
    </row>
    <row r="13" spans="1:10">
      <c r="A13">
        <v>204</v>
      </c>
      <c r="B13" s="3" t="s">
        <v>4028</v>
      </c>
      <c r="C13">
        <v>5000</v>
      </c>
      <c r="D13">
        <v>1800</v>
      </c>
      <c r="I13" s="19"/>
      <c r="J13" s="19"/>
    </row>
    <row r="14" spans="1:10">
      <c r="A14">
        <v>205</v>
      </c>
      <c r="B14" s="3" t="s">
        <v>4028</v>
      </c>
      <c r="C14">
        <v>7000</v>
      </c>
      <c r="D14">
        <v>2200</v>
      </c>
      <c r="I14" s="19"/>
      <c r="J14" s="19"/>
    </row>
    <row r="15" spans="1:10">
      <c r="A15">
        <v>206</v>
      </c>
      <c r="B15" s="3" t="s">
        <v>4028</v>
      </c>
      <c r="C15">
        <v>9000</v>
      </c>
      <c r="D15">
        <v>2700</v>
      </c>
      <c r="I15" s="19"/>
      <c r="J15" s="19"/>
    </row>
    <row r="16" spans="1:10">
      <c r="A16">
        <v>301</v>
      </c>
      <c r="B16" s="3" t="s">
        <v>4029</v>
      </c>
      <c r="C16">
        <v>2000</v>
      </c>
      <c r="D16">
        <v>1000</v>
      </c>
    </row>
    <row r="17" spans="1:4">
      <c r="A17">
        <v>302</v>
      </c>
      <c r="B17" s="3" t="s">
        <v>4029</v>
      </c>
      <c r="C17">
        <v>3000</v>
      </c>
      <c r="D17">
        <v>1200</v>
      </c>
    </row>
    <row r="18" spans="1:4">
      <c r="A18">
        <v>303</v>
      </c>
      <c r="B18" s="3" t="s">
        <v>4029</v>
      </c>
      <c r="C18">
        <v>4000</v>
      </c>
      <c r="D18">
        <v>1400</v>
      </c>
    </row>
    <row r="19" spans="1:4">
      <c r="A19">
        <v>304</v>
      </c>
      <c r="B19" s="3" t="s">
        <v>4029</v>
      </c>
      <c r="C19">
        <v>5000</v>
      </c>
      <c r="D19">
        <v>1800</v>
      </c>
    </row>
    <row r="20" spans="1:4">
      <c r="A20">
        <v>305</v>
      </c>
      <c r="B20" s="3" t="s">
        <v>4029</v>
      </c>
      <c r="C20">
        <v>7000</v>
      </c>
      <c r="D20">
        <v>2200</v>
      </c>
    </row>
    <row r="21" spans="1:4">
      <c r="A21">
        <v>306</v>
      </c>
      <c r="B21" s="3" t="s">
        <v>4029</v>
      </c>
      <c r="C21">
        <v>9000</v>
      </c>
      <c r="D21">
        <v>2700</v>
      </c>
    </row>
    <row r="22" spans="1:4">
      <c r="A22">
        <v>401</v>
      </c>
      <c r="B22" s="3" t="s">
        <v>4030</v>
      </c>
      <c r="C22" s="18">
        <v>8</v>
      </c>
      <c r="D22">
        <v>3</v>
      </c>
    </row>
    <row r="23" spans="1:4">
      <c r="A23">
        <v>402</v>
      </c>
      <c r="B23" s="3" t="s">
        <v>4030</v>
      </c>
      <c r="C23" s="18">
        <v>13</v>
      </c>
      <c r="D23">
        <v>4</v>
      </c>
    </row>
    <row r="24" spans="1:4">
      <c r="A24">
        <v>403</v>
      </c>
      <c r="B24" t="s">
        <v>4030</v>
      </c>
      <c r="C24" s="18">
        <v>20</v>
      </c>
      <c r="D24">
        <v>6</v>
      </c>
    </row>
    <row r="25" spans="1:4">
      <c r="A25">
        <v>404</v>
      </c>
      <c r="B25" t="s">
        <v>4030</v>
      </c>
      <c r="C25" s="18">
        <v>30</v>
      </c>
      <c r="D25">
        <v>8</v>
      </c>
    </row>
    <row r="26" spans="1:4">
      <c r="A26">
        <v>405</v>
      </c>
      <c r="B26" t="s">
        <v>4030</v>
      </c>
      <c r="C26" s="18">
        <v>45</v>
      </c>
      <c r="D26">
        <v>11</v>
      </c>
    </row>
    <row r="27" spans="1:4">
      <c r="A27">
        <v>406</v>
      </c>
      <c r="B27" t="s">
        <v>4030</v>
      </c>
      <c r="C27" s="18">
        <v>60</v>
      </c>
      <c r="D27">
        <v>16</v>
      </c>
    </row>
    <row r="28" spans="1:4">
      <c r="A28">
        <v>501</v>
      </c>
      <c r="B28" t="s">
        <v>4031</v>
      </c>
      <c r="C28" s="18">
        <v>8</v>
      </c>
      <c r="D28">
        <v>3</v>
      </c>
    </row>
    <row r="29" spans="1:4">
      <c r="A29">
        <v>502</v>
      </c>
      <c r="B29" t="s">
        <v>4031</v>
      </c>
      <c r="C29" s="18">
        <v>13</v>
      </c>
      <c r="D29">
        <v>4</v>
      </c>
    </row>
    <row r="30" spans="1:4">
      <c r="A30">
        <v>503</v>
      </c>
      <c r="B30" t="s">
        <v>4031</v>
      </c>
      <c r="C30" s="18">
        <v>20</v>
      </c>
      <c r="D30">
        <v>6</v>
      </c>
    </row>
    <row r="31" spans="1:4">
      <c r="A31">
        <v>504</v>
      </c>
      <c r="B31" t="s">
        <v>4031</v>
      </c>
      <c r="C31" s="18">
        <v>30</v>
      </c>
      <c r="D31">
        <v>8</v>
      </c>
    </row>
    <row r="32" spans="1:4">
      <c r="A32">
        <v>505</v>
      </c>
      <c r="B32" t="s">
        <v>4031</v>
      </c>
      <c r="C32" s="18">
        <v>45</v>
      </c>
      <c r="D32">
        <v>11</v>
      </c>
    </row>
    <row r="33" spans="1:4">
      <c r="A33">
        <v>506</v>
      </c>
      <c r="B33" t="s">
        <v>4031</v>
      </c>
      <c r="C33" s="18">
        <v>60</v>
      </c>
      <c r="D33">
        <v>16</v>
      </c>
    </row>
    <row r="34" spans="1:4">
      <c r="A34">
        <v>601</v>
      </c>
      <c r="B34" t="s">
        <v>4032</v>
      </c>
      <c r="C34" s="18">
        <v>8</v>
      </c>
      <c r="D34">
        <v>3</v>
      </c>
    </row>
    <row r="35" spans="1:4">
      <c r="A35">
        <v>602</v>
      </c>
      <c r="B35" t="s">
        <v>4032</v>
      </c>
      <c r="C35" s="18">
        <v>13</v>
      </c>
      <c r="D35">
        <v>4</v>
      </c>
    </row>
    <row r="36" spans="1:4">
      <c r="A36">
        <v>603</v>
      </c>
      <c r="B36" t="s">
        <v>4032</v>
      </c>
      <c r="C36" s="18">
        <v>20</v>
      </c>
      <c r="D36">
        <v>6</v>
      </c>
    </row>
    <row r="37" spans="1:4">
      <c r="A37">
        <v>604</v>
      </c>
      <c r="B37" t="s">
        <v>4032</v>
      </c>
      <c r="C37" s="18">
        <v>30</v>
      </c>
      <c r="D37">
        <v>8</v>
      </c>
    </row>
    <row r="38" spans="1:4">
      <c r="A38">
        <v>605</v>
      </c>
      <c r="B38" t="s">
        <v>4032</v>
      </c>
      <c r="C38" s="18">
        <v>45</v>
      </c>
      <c r="D38">
        <v>11</v>
      </c>
    </row>
    <row r="39" spans="1:4">
      <c r="A39">
        <v>606</v>
      </c>
      <c r="B39" t="s">
        <v>4032</v>
      </c>
      <c r="C39" s="18">
        <v>60</v>
      </c>
      <c r="D39">
        <v>16</v>
      </c>
    </row>
    <row r="40" spans="1:4">
      <c r="A40">
        <v>701</v>
      </c>
      <c r="B40" t="s">
        <v>4033</v>
      </c>
      <c r="C40" s="18">
        <v>30</v>
      </c>
      <c r="D40">
        <v>6</v>
      </c>
    </row>
    <row r="41" spans="1:4">
      <c r="A41">
        <v>702</v>
      </c>
      <c r="B41" t="s">
        <v>4033</v>
      </c>
      <c r="C41" s="18">
        <v>40</v>
      </c>
      <c r="D41">
        <v>8</v>
      </c>
    </row>
    <row r="42" spans="1:4">
      <c r="A42">
        <v>703</v>
      </c>
      <c r="B42" t="s">
        <v>4033</v>
      </c>
      <c r="C42" s="18">
        <v>50</v>
      </c>
      <c r="D42">
        <v>12</v>
      </c>
    </row>
    <row r="43" spans="1:4">
      <c r="A43">
        <v>704</v>
      </c>
      <c r="B43" t="s">
        <v>4033</v>
      </c>
      <c r="C43" s="18">
        <v>60</v>
      </c>
      <c r="D43">
        <v>16</v>
      </c>
    </row>
    <row r="44" spans="1:4">
      <c r="A44">
        <v>705</v>
      </c>
      <c r="B44" t="s">
        <v>4033</v>
      </c>
      <c r="C44" s="18">
        <v>70</v>
      </c>
      <c r="D44">
        <v>20</v>
      </c>
    </row>
    <row r="45" spans="1:4">
      <c r="A45">
        <v>706</v>
      </c>
      <c r="B45" t="s">
        <v>4033</v>
      </c>
      <c r="C45" s="18">
        <v>100</v>
      </c>
      <c r="D45">
        <v>25</v>
      </c>
    </row>
    <row r="46" spans="1:4">
      <c r="A46">
        <v>801</v>
      </c>
      <c r="B46" t="s">
        <v>4034</v>
      </c>
      <c r="C46" s="18">
        <v>1800</v>
      </c>
      <c r="D46">
        <v>360</v>
      </c>
    </row>
    <row r="47" spans="1:4">
      <c r="A47">
        <v>802</v>
      </c>
      <c r="B47" t="s">
        <v>4034</v>
      </c>
      <c r="C47" s="18">
        <v>2400</v>
      </c>
      <c r="D47">
        <v>480</v>
      </c>
    </row>
    <row r="48" spans="1:4">
      <c r="A48">
        <v>803</v>
      </c>
      <c r="B48" t="s">
        <v>4034</v>
      </c>
      <c r="C48" s="18">
        <v>3000</v>
      </c>
      <c r="D48">
        <v>720</v>
      </c>
    </row>
    <row r="49" spans="1:4">
      <c r="A49">
        <v>804</v>
      </c>
      <c r="B49" t="s">
        <v>4034</v>
      </c>
      <c r="C49" s="18">
        <v>3600</v>
      </c>
      <c r="D49">
        <v>960</v>
      </c>
    </row>
    <row r="50" spans="1:4">
      <c r="A50">
        <v>805</v>
      </c>
      <c r="B50" t="s">
        <v>4034</v>
      </c>
      <c r="C50" s="18">
        <v>4800</v>
      </c>
      <c r="D50">
        <v>1200</v>
      </c>
    </row>
    <row r="51" spans="1:4">
      <c r="A51">
        <v>806</v>
      </c>
      <c r="B51" t="s">
        <v>4034</v>
      </c>
      <c r="C51" s="18">
        <v>6000</v>
      </c>
      <c r="D51">
        <v>1500</v>
      </c>
    </row>
    <row r="52" spans="1:4">
      <c r="A52">
        <v>901</v>
      </c>
      <c r="B52" t="s">
        <v>4035</v>
      </c>
      <c r="C52">
        <v>433</v>
      </c>
      <c r="D52">
        <v>152</v>
      </c>
    </row>
    <row r="53" spans="1:4">
      <c r="A53">
        <v>902</v>
      </c>
      <c r="B53" t="s">
        <v>4035</v>
      </c>
      <c r="C53">
        <v>704</v>
      </c>
      <c r="D53">
        <v>206</v>
      </c>
    </row>
    <row r="54" spans="1:4">
      <c r="A54">
        <v>903</v>
      </c>
      <c r="B54" t="s">
        <v>4035</v>
      </c>
      <c r="C54">
        <v>1029</v>
      </c>
      <c r="D54">
        <v>293</v>
      </c>
    </row>
    <row r="55" spans="1:4">
      <c r="A55">
        <v>904</v>
      </c>
      <c r="B55" t="s">
        <v>4035</v>
      </c>
      <c r="C55">
        <v>1625</v>
      </c>
      <c r="D55">
        <v>433</v>
      </c>
    </row>
    <row r="56" spans="1:4">
      <c r="A56">
        <v>905</v>
      </c>
      <c r="B56" t="s">
        <v>4035</v>
      </c>
      <c r="C56">
        <v>2438</v>
      </c>
      <c r="D56">
        <v>596</v>
      </c>
    </row>
    <row r="57" spans="1:4">
      <c r="A57">
        <v>906</v>
      </c>
      <c r="B57" t="s">
        <v>4035</v>
      </c>
      <c r="C57">
        <v>3250</v>
      </c>
      <c r="D57">
        <v>867</v>
      </c>
    </row>
    <row r="58" spans="1:4">
      <c r="A58">
        <v>1001</v>
      </c>
      <c r="B58" t="s">
        <v>4036</v>
      </c>
      <c r="C58">
        <v>433</v>
      </c>
      <c r="D58">
        <v>152</v>
      </c>
    </row>
    <row r="59" spans="1:4">
      <c r="A59">
        <v>1002</v>
      </c>
      <c r="B59" t="s">
        <v>4036</v>
      </c>
      <c r="C59">
        <v>704</v>
      </c>
      <c r="D59">
        <v>206</v>
      </c>
    </row>
    <row r="60" spans="1:4">
      <c r="A60">
        <v>1003</v>
      </c>
      <c r="B60" t="s">
        <v>4036</v>
      </c>
      <c r="C60">
        <v>1029</v>
      </c>
      <c r="D60">
        <v>293</v>
      </c>
    </row>
    <row r="61" spans="1:4">
      <c r="A61">
        <v>1004</v>
      </c>
      <c r="B61" t="s">
        <v>4036</v>
      </c>
      <c r="C61">
        <v>1625</v>
      </c>
      <c r="D61">
        <v>433</v>
      </c>
    </row>
    <row r="62" spans="1:4">
      <c r="A62">
        <v>1005</v>
      </c>
      <c r="B62" t="s">
        <v>4036</v>
      </c>
      <c r="C62">
        <v>2438</v>
      </c>
      <c r="D62">
        <v>596</v>
      </c>
    </row>
    <row r="63" spans="1:4">
      <c r="A63">
        <v>1006</v>
      </c>
      <c r="B63" t="s">
        <v>4036</v>
      </c>
      <c r="C63">
        <v>3250</v>
      </c>
      <c r="D63">
        <v>867</v>
      </c>
    </row>
    <row r="64" spans="1:4">
      <c r="A64">
        <v>1101</v>
      </c>
      <c r="B64" t="s">
        <v>4037</v>
      </c>
      <c r="C64" s="18">
        <v>300</v>
      </c>
      <c r="D64">
        <v>60</v>
      </c>
    </row>
    <row r="65" spans="1:18">
      <c r="A65">
        <v>1102</v>
      </c>
      <c r="B65" t="s">
        <v>4037</v>
      </c>
      <c r="C65" s="18">
        <v>400</v>
      </c>
      <c r="D65">
        <v>80</v>
      </c>
    </row>
    <row r="66" spans="1:18">
      <c r="A66">
        <v>1103</v>
      </c>
      <c r="B66" t="s">
        <v>4037</v>
      </c>
      <c r="C66" s="18">
        <v>500</v>
      </c>
      <c r="D66">
        <v>120</v>
      </c>
    </row>
    <row r="67" spans="1:18">
      <c r="A67">
        <v>1104</v>
      </c>
      <c r="B67" t="s">
        <v>4037</v>
      </c>
      <c r="C67" s="18">
        <v>600</v>
      </c>
      <c r="D67">
        <v>160</v>
      </c>
    </row>
    <row r="68" spans="1:18">
      <c r="A68">
        <v>1105</v>
      </c>
      <c r="B68" t="s">
        <v>4037</v>
      </c>
      <c r="C68" s="18">
        <v>800</v>
      </c>
      <c r="D68">
        <v>200</v>
      </c>
    </row>
    <row r="69" spans="1:18">
      <c r="A69">
        <v>1106</v>
      </c>
      <c r="B69" t="s">
        <v>4037</v>
      </c>
      <c r="C69" s="18">
        <v>1000</v>
      </c>
      <c r="D69">
        <v>250</v>
      </c>
    </row>
    <row r="70" spans="1:18">
      <c r="A70">
        <v>1201</v>
      </c>
      <c r="B70" t="s">
        <v>4038</v>
      </c>
      <c r="C70" s="18">
        <v>300</v>
      </c>
      <c r="D70">
        <v>60</v>
      </c>
    </row>
    <row r="71" spans="1:18">
      <c r="A71">
        <v>1202</v>
      </c>
      <c r="B71" t="s">
        <v>4038</v>
      </c>
      <c r="C71" s="18">
        <v>400</v>
      </c>
      <c r="D71">
        <v>80</v>
      </c>
    </row>
    <row r="72" spans="1:18">
      <c r="A72">
        <v>1203</v>
      </c>
      <c r="B72" t="s">
        <v>4038</v>
      </c>
      <c r="C72" s="18">
        <v>500</v>
      </c>
      <c r="D72">
        <v>120</v>
      </c>
    </row>
    <row r="73" spans="1:18">
      <c r="A73">
        <v>1204</v>
      </c>
      <c r="B73" t="s">
        <v>4038</v>
      </c>
      <c r="C73" s="18">
        <v>600</v>
      </c>
      <c r="D73">
        <v>160</v>
      </c>
    </row>
    <row r="74" spans="1:18">
      <c r="A74">
        <v>1205</v>
      </c>
      <c r="B74" t="s">
        <v>4038</v>
      </c>
      <c r="C74" s="18">
        <v>800</v>
      </c>
      <c r="D74">
        <v>200</v>
      </c>
    </row>
    <row r="75" spans="1:18" s="17" customFormat="1">
      <c r="A75" s="17">
        <v>1206</v>
      </c>
      <c r="B75" s="17" t="s">
        <v>4038</v>
      </c>
      <c r="C75" s="20">
        <v>1000</v>
      </c>
      <c r="D75" s="17">
        <v>250</v>
      </c>
      <c r="N75"/>
      <c r="O75"/>
      <c r="P75"/>
      <c r="Q75"/>
      <c r="R75"/>
    </row>
    <row r="76" spans="1:18">
      <c r="A76">
        <v>10101</v>
      </c>
      <c r="B76" t="s">
        <v>4039</v>
      </c>
      <c r="C76">
        <v>393</v>
      </c>
      <c r="E76">
        <v>1</v>
      </c>
      <c r="F76" t="str">
        <f>RIGHT(A76,1)</f>
        <v>1</v>
      </c>
    </row>
    <row r="77" spans="1:18">
      <c r="A77">
        <v>10102</v>
      </c>
      <c r="B77" t="s">
        <v>4039</v>
      </c>
      <c r="C77">
        <v>492</v>
      </c>
      <c r="E77">
        <v>1</v>
      </c>
      <c r="F77" t="str">
        <f t="shared" ref="F77:F140" si="0">RIGHT(A77,1)</f>
        <v>2</v>
      </c>
    </row>
    <row r="78" spans="1:18">
      <c r="A78">
        <v>10103</v>
      </c>
      <c r="B78" t="s">
        <v>4039</v>
      </c>
      <c r="C78">
        <v>615</v>
      </c>
      <c r="E78">
        <v>1</v>
      </c>
      <c r="F78" t="str">
        <f t="shared" si="0"/>
        <v>3</v>
      </c>
    </row>
    <row r="79" spans="1:18">
      <c r="A79">
        <v>10104</v>
      </c>
      <c r="B79" t="s">
        <v>4039</v>
      </c>
      <c r="C79">
        <v>768</v>
      </c>
      <c r="E79">
        <v>1</v>
      </c>
      <c r="F79" t="str">
        <f t="shared" si="0"/>
        <v>4</v>
      </c>
    </row>
    <row r="80" spans="1:18">
      <c r="A80">
        <v>10105</v>
      </c>
      <c r="B80" t="s">
        <v>4039</v>
      </c>
      <c r="C80">
        <v>960</v>
      </c>
      <c r="E80">
        <v>1</v>
      </c>
      <c r="F80" t="str">
        <f t="shared" si="0"/>
        <v>5</v>
      </c>
    </row>
    <row r="81" spans="1:6">
      <c r="A81">
        <v>10106</v>
      </c>
      <c r="B81" t="s">
        <v>4039</v>
      </c>
      <c r="C81" s="21">
        <v>1200</v>
      </c>
      <c r="E81">
        <v>1</v>
      </c>
      <c r="F81" t="str">
        <f t="shared" si="0"/>
        <v>6</v>
      </c>
    </row>
    <row r="82" spans="1:6">
      <c r="A82">
        <v>10201</v>
      </c>
      <c r="B82" s="3" t="s">
        <v>4040</v>
      </c>
      <c r="C82" s="21">
        <v>786</v>
      </c>
      <c r="E82">
        <v>1</v>
      </c>
      <c r="F82" t="str">
        <f t="shared" si="0"/>
        <v>1</v>
      </c>
    </row>
    <row r="83" spans="1:6">
      <c r="A83">
        <v>10202</v>
      </c>
      <c r="B83" s="3" t="s">
        <v>4040</v>
      </c>
      <c r="C83" s="21">
        <v>984</v>
      </c>
      <c r="E83">
        <v>1</v>
      </c>
      <c r="F83" t="str">
        <f t="shared" si="0"/>
        <v>2</v>
      </c>
    </row>
    <row r="84" spans="1:6">
      <c r="A84">
        <v>10203</v>
      </c>
      <c r="B84" s="3" t="s">
        <v>4040</v>
      </c>
      <c r="C84" s="21">
        <v>1230</v>
      </c>
      <c r="E84">
        <v>1</v>
      </c>
      <c r="F84" t="str">
        <f t="shared" si="0"/>
        <v>3</v>
      </c>
    </row>
    <row r="85" spans="1:6">
      <c r="A85">
        <v>10204</v>
      </c>
      <c r="B85" s="3" t="s">
        <v>4040</v>
      </c>
      <c r="C85" s="21">
        <v>1536</v>
      </c>
      <c r="E85">
        <v>1</v>
      </c>
      <c r="F85" t="str">
        <f t="shared" si="0"/>
        <v>4</v>
      </c>
    </row>
    <row r="86" spans="1:6">
      <c r="A86">
        <v>10205</v>
      </c>
      <c r="B86" s="3" t="s">
        <v>4040</v>
      </c>
      <c r="C86" s="21">
        <v>1920</v>
      </c>
      <c r="E86">
        <v>1</v>
      </c>
      <c r="F86" t="str">
        <f t="shared" si="0"/>
        <v>5</v>
      </c>
    </row>
    <row r="87" spans="1:6">
      <c r="A87">
        <v>10206</v>
      </c>
      <c r="B87" s="3" t="s">
        <v>4040</v>
      </c>
      <c r="C87" s="21">
        <v>2400</v>
      </c>
      <c r="E87">
        <v>1</v>
      </c>
      <c r="F87" t="str">
        <f t="shared" si="0"/>
        <v>6</v>
      </c>
    </row>
    <row r="88" spans="1:6">
      <c r="A88">
        <v>10301</v>
      </c>
      <c r="B88" s="3" t="s">
        <v>4041</v>
      </c>
      <c r="C88" s="21">
        <v>294</v>
      </c>
      <c r="E88">
        <v>1</v>
      </c>
      <c r="F88" t="str">
        <f t="shared" si="0"/>
        <v>1</v>
      </c>
    </row>
    <row r="89" spans="1:6">
      <c r="A89">
        <v>10302</v>
      </c>
      <c r="B89" s="3" t="s">
        <v>4041</v>
      </c>
      <c r="C89" s="21">
        <v>369</v>
      </c>
      <c r="E89">
        <v>1</v>
      </c>
      <c r="F89" t="str">
        <f t="shared" si="0"/>
        <v>2</v>
      </c>
    </row>
    <row r="90" spans="1:6">
      <c r="A90">
        <v>10303</v>
      </c>
      <c r="B90" s="3" t="s">
        <v>4041</v>
      </c>
      <c r="C90" s="21">
        <v>461</v>
      </c>
      <c r="E90">
        <v>1</v>
      </c>
      <c r="F90" t="str">
        <f t="shared" si="0"/>
        <v>3</v>
      </c>
    </row>
    <row r="91" spans="1:6">
      <c r="A91">
        <v>10304</v>
      </c>
      <c r="B91" s="3" t="s">
        <v>4041</v>
      </c>
      <c r="C91" s="21">
        <v>576</v>
      </c>
      <c r="E91">
        <v>1</v>
      </c>
      <c r="F91" t="str">
        <f t="shared" si="0"/>
        <v>4</v>
      </c>
    </row>
    <row r="92" spans="1:6">
      <c r="A92">
        <v>10305</v>
      </c>
      <c r="B92" s="3" t="s">
        <v>4041</v>
      </c>
      <c r="C92" s="21">
        <v>720</v>
      </c>
      <c r="E92">
        <v>1</v>
      </c>
      <c r="F92" t="str">
        <f t="shared" si="0"/>
        <v>5</v>
      </c>
    </row>
    <row r="93" spans="1:6">
      <c r="A93">
        <v>10306</v>
      </c>
      <c r="B93" s="3" t="s">
        <v>4041</v>
      </c>
      <c r="C93" s="21">
        <v>900</v>
      </c>
      <c r="E93">
        <v>1</v>
      </c>
      <c r="F93" t="str">
        <f t="shared" si="0"/>
        <v>6</v>
      </c>
    </row>
    <row r="94" spans="1:6">
      <c r="A94">
        <v>10401</v>
      </c>
      <c r="B94" s="3" t="s">
        <v>4030</v>
      </c>
      <c r="C94">
        <v>3</v>
      </c>
      <c r="E94">
        <v>1</v>
      </c>
      <c r="F94" t="str">
        <f t="shared" si="0"/>
        <v>1</v>
      </c>
    </row>
    <row r="95" spans="1:6">
      <c r="A95">
        <v>10402</v>
      </c>
      <c r="B95" s="3" t="s">
        <v>4030</v>
      </c>
      <c r="C95">
        <v>4</v>
      </c>
      <c r="E95">
        <v>1</v>
      </c>
      <c r="F95" t="str">
        <f t="shared" si="0"/>
        <v>2</v>
      </c>
    </row>
    <row r="96" spans="1:6">
      <c r="A96">
        <v>10403</v>
      </c>
      <c r="B96" t="s">
        <v>4030</v>
      </c>
      <c r="C96">
        <v>6</v>
      </c>
      <c r="E96">
        <v>1</v>
      </c>
      <c r="F96" t="str">
        <f t="shared" si="0"/>
        <v>3</v>
      </c>
    </row>
    <row r="97" spans="1:6">
      <c r="A97">
        <v>10404</v>
      </c>
      <c r="B97" t="s">
        <v>4030</v>
      </c>
      <c r="C97">
        <v>8</v>
      </c>
      <c r="E97">
        <v>1</v>
      </c>
      <c r="F97" t="str">
        <f t="shared" si="0"/>
        <v>4</v>
      </c>
    </row>
    <row r="98" spans="1:6">
      <c r="A98">
        <v>10405</v>
      </c>
      <c r="B98" t="s">
        <v>4030</v>
      </c>
      <c r="C98">
        <v>11</v>
      </c>
      <c r="E98">
        <v>1</v>
      </c>
      <c r="F98" t="str">
        <f t="shared" si="0"/>
        <v>5</v>
      </c>
    </row>
    <row r="99" spans="1:6">
      <c r="A99">
        <v>10406</v>
      </c>
      <c r="B99" t="s">
        <v>4030</v>
      </c>
      <c r="C99">
        <v>16</v>
      </c>
      <c r="E99">
        <v>1</v>
      </c>
      <c r="F99" t="str">
        <f t="shared" si="0"/>
        <v>6</v>
      </c>
    </row>
    <row r="100" spans="1:6">
      <c r="A100">
        <v>10501</v>
      </c>
      <c r="B100" t="s">
        <v>4031</v>
      </c>
      <c r="C100">
        <v>3</v>
      </c>
      <c r="E100">
        <v>1</v>
      </c>
      <c r="F100" t="str">
        <f t="shared" si="0"/>
        <v>1</v>
      </c>
    </row>
    <row r="101" spans="1:6">
      <c r="A101">
        <v>10502</v>
      </c>
      <c r="B101" t="s">
        <v>4031</v>
      </c>
      <c r="C101">
        <v>4</v>
      </c>
      <c r="E101">
        <v>1</v>
      </c>
      <c r="F101" t="str">
        <f t="shared" si="0"/>
        <v>2</v>
      </c>
    </row>
    <row r="102" spans="1:6">
      <c r="A102">
        <v>10503</v>
      </c>
      <c r="B102" t="s">
        <v>4031</v>
      </c>
      <c r="C102">
        <v>6</v>
      </c>
      <c r="E102">
        <v>1</v>
      </c>
      <c r="F102" t="str">
        <f t="shared" si="0"/>
        <v>3</v>
      </c>
    </row>
    <row r="103" spans="1:6">
      <c r="A103">
        <v>10504</v>
      </c>
      <c r="B103" t="s">
        <v>4031</v>
      </c>
      <c r="C103">
        <v>8</v>
      </c>
      <c r="E103">
        <v>1</v>
      </c>
      <c r="F103" t="str">
        <f t="shared" si="0"/>
        <v>4</v>
      </c>
    </row>
    <row r="104" spans="1:6">
      <c r="A104">
        <v>10505</v>
      </c>
      <c r="B104" t="s">
        <v>4031</v>
      </c>
      <c r="C104">
        <v>11</v>
      </c>
      <c r="E104">
        <v>1</v>
      </c>
      <c r="F104" t="str">
        <f t="shared" si="0"/>
        <v>5</v>
      </c>
    </row>
    <row r="105" spans="1:6">
      <c r="A105">
        <v>10506</v>
      </c>
      <c r="B105" t="s">
        <v>4031</v>
      </c>
      <c r="C105">
        <v>16</v>
      </c>
      <c r="E105">
        <v>1</v>
      </c>
      <c r="F105" t="str">
        <f t="shared" si="0"/>
        <v>6</v>
      </c>
    </row>
    <row r="106" spans="1:6">
      <c r="A106">
        <v>10601</v>
      </c>
      <c r="B106" t="s">
        <v>4032</v>
      </c>
      <c r="C106">
        <v>3</v>
      </c>
      <c r="E106">
        <v>1</v>
      </c>
      <c r="F106" t="str">
        <f t="shared" si="0"/>
        <v>1</v>
      </c>
    </row>
    <row r="107" spans="1:6">
      <c r="A107">
        <v>10602</v>
      </c>
      <c r="B107" t="s">
        <v>4032</v>
      </c>
      <c r="C107">
        <v>4</v>
      </c>
      <c r="E107">
        <v>1</v>
      </c>
      <c r="F107" t="str">
        <f t="shared" si="0"/>
        <v>2</v>
      </c>
    </row>
    <row r="108" spans="1:6">
      <c r="A108">
        <v>10603</v>
      </c>
      <c r="B108" t="s">
        <v>4032</v>
      </c>
      <c r="C108">
        <v>6</v>
      </c>
      <c r="E108">
        <v>1</v>
      </c>
      <c r="F108" t="str">
        <f t="shared" si="0"/>
        <v>3</v>
      </c>
    </row>
    <row r="109" spans="1:6">
      <c r="A109">
        <v>10604</v>
      </c>
      <c r="B109" t="s">
        <v>4032</v>
      </c>
      <c r="C109">
        <v>8</v>
      </c>
      <c r="E109">
        <v>1</v>
      </c>
      <c r="F109" t="str">
        <f t="shared" si="0"/>
        <v>4</v>
      </c>
    </row>
    <row r="110" spans="1:6">
      <c r="A110">
        <v>10605</v>
      </c>
      <c r="B110" t="s">
        <v>4032</v>
      </c>
      <c r="C110">
        <v>11</v>
      </c>
      <c r="E110">
        <v>1</v>
      </c>
      <c r="F110" t="str">
        <f t="shared" si="0"/>
        <v>5</v>
      </c>
    </row>
    <row r="111" spans="1:6">
      <c r="A111">
        <v>10606</v>
      </c>
      <c r="B111" t="s">
        <v>4032</v>
      </c>
      <c r="C111">
        <v>16</v>
      </c>
      <c r="E111">
        <v>1</v>
      </c>
      <c r="F111" t="str">
        <f t="shared" si="0"/>
        <v>6</v>
      </c>
    </row>
    <row r="112" spans="1:6">
      <c r="A112">
        <v>10701</v>
      </c>
      <c r="B112" t="s">
        <v>4033</v>
      </c>
      <c r="C112">
        <v>6</v>
      </c>
      <c r="E112">
        <v>1</v>
      </c>
      <c r="F112" t="str">
        <f t="shared" si="0"/>
        <v>1</v>
      </c>
    </row>
    <row r="113" spans="1:6">
      <c r="A113">
        <v>10702</v>
      </c>
      <c r="B113" t="s">
        <v>4033</v>
      </c>
      <c r="C113">
        <v>8</v>
      </c>
      <c r="E113">
        <v>1</v>
      </c>
      <c r="F113" t="str">
        <f t="shared" si="0"/>
        <v>2</v>
      </c>
    </row>
    <row r="114" spans="1:6">
      <c r="A114">
        <v>10703</v>
      </c>
      <c r="B114" t="s">
        <v>4033</v>
      </c>
      <c r="C114">
        <v>12</v>
      </c>
      <c r="E114">
        <v>1</v>
      </c>
      <c r="F114" t="str">
        <f t="shared" si="0"/>
        <v>3</v>
      </c>
    </row>
    <row r="115" spans="1:6">
      <c r="A115">
        <v>10704</v>
      </c>
      <c r="B115" t="s">
        <v>4033</v>
      </c>
      <c r="C115">
        <v>16</v>
      </c>
      <c r="E115">
        <v>1</v>
      </c>
      <c r="F115" t="str">
        <f t="shared" si="0"/>
        <v>4</v>
      </c>
    </row>
    <row r="116" spans="1:6">
      <c r="A116">
        <v>10705</v>
      </c>
      <c r="B116" t="s">
        <v>4033</v>
      </c>
      <c r="C116">
        <v>20</v>
      </c>
      <c r="E116">
        <v>1</v>
      </c>
      <c r="F116" t="str">
        <f t="shared" si="0"/>
        <v>5</v>
      </c>
    </row>
    <row r="117" spans="1:6">
      <c r="A117">
        <v>10706</v>
      </c>
      <c r="B117" t="s">
        <v>4033</v>
      </c>
      <c r="C117">
        <v>25</v>
      </c>
      <c r="E117">
        <v>1</v>
      </c>
      <c r="F117" t="str">
        <f t="shared" si="0"/>
        <v>6</v>
      </c>
    </row>
    <row r="118" spans="1:6">
      <c r="A118">
        <v>10801</v>
      </c>
      <c r="B118" t="s">
        <v>4034</v>
      </c>
      <c r="C118">
        <v>360</v>
      </c>
      <c r="E118">
        <v>1</v>
      </c>
      <c r="F118" t="str">
        <f t="shared" si="0"/>
        <v>1</v>
      </c>
    </row>
    <row r="119" spans="1:6">
      <c r="A119">
        <v>10802</v>
      </c>
      <c r="B119" t="s">
        <v>4034</v>
      </c>
      <c r="C119">
        <v>480</v>
      </c>
      <c r="E119">
        <v>1</v>
      </c>
      <c r="F119" t="str">
        <f t="shared" si="0"/>
        <v>2</v>
      </c>
    </row>
    <row r="120" spans="1:6">
      <c r="A120">
        <v>10803</v>
      </c>
      <c r="B120" t="s">
        <v>4034</v>
      </c>
      <c r="C120">
        <v>720</v>
      </c>
      <c r="E120">
        <v>1</v>
      </c>
      <c r="F120" t="str">
        <f t="shared" si="0"/>
        <v>3</v>
      </c>
    </row>
    <row r="121" spans="1:6">
      <c r="A121">
        <v>10804</v>
      </c>
      <c r="B121" t="s">
        <v>4034</v>
      </c>
      <c r="C121">
        <v>960</v>
      </c>
      <c r="E121">
        <v>1</v>
      </c>
      <c r="F121" t="str">
        <f t="shared" si="0"/>
        <v>4</v>
      </c>
    </row>
    <row r="122" spans="1:6">
      <c r="A122">
        <v>10805</v>
      </c>
      <c r="B122" t="s">
        <v>4034</v>
      </c>
      <c r="C122">
        <v>1200</v>
      </c>
      <c r="E122">
        <v>1</v>
      </c>
      <c r="F122" t="str">
        <f t="shared" si="0"/>
        <v>5</v>
      </c>
    </row>
    <row r="123" spans="1:6">
      <c r="A123">
        <v>10806</v>
      </c>
      <c r="B123" t="s">
        <v>4034</v>
      </c>
      <c r="C123">
        <v>1500</v>
      </c>
      <c r="E123">
        <v>1</v>
      </c>
      <c r="F123" t="str">
        <f t="shared" si="0"/>
        <v>6</v>
      </c>
    </row>
    <row r="124" spans="1:6">
      <c r="A124">
        <v>10901</v>
      </c>
      <c r="B124" t="s">
        <v>4035</v>
      </c>
      <c r="C124">
        <v>152</v>
      </c>
      <c r="E124">
        <v>1</v>
      </c>
      <c r="F124" t="str">
        <f t="shared" si="0"/>
        <v>1</v>
      </c>
    </row>
    <row r="125" spans="1:6">
      <c r="A125">
        <v>10902</v>
      </c>
      <c r="B125" t="s">
        <v>4035</v>
      </c>
      <c r="C125">
        <v>206</v>
      </c>
      <c r="E125">
        <v>1</v>
      </c>
      <c r="F125" t="str">
        <f t="shared" si="0"/>
        <v>2</v>
      </c>
    </row>
    <row r="126" spans="1:6">
      <c r="A126">
        <v>10903</v>
      </c>
      <c r="B126" t="s">
        <v>4035</v>
      </c>
      <c r="C126">
        <v>293</v>
      </c>
      <c r="E126">
        <v>1</v>
      </c>
      <c r="F126" t="str">
        <f t="shared" si="0"/>
        <v>3</v>
      </c>
    </row>
    <row r="127" spans="1:6">
      <c r="A127">
        <v>10904</v>
      </c>
      <c r="B127" t="s">
        <v>4035</v>
      </c>
      <c r="C127">
        <v>433</v>
      </c>
      <c r="E127">
        <v>1</v>
      </c>
      <c r="F127" t="str">
        <f t="shared" si="0"/>
        <v>4</v>
      </c>
    </row>
    <row r="128" spans="1:6">
      <c r="A128">
        <v>10905</v>
      </c>
      <c r="B128" t="s">
        <v>4035</v>
      </c>
      <c r="C128">
        <v>596</v>
      </c>
      <c r="E128">
        <v>1</v>
      </c>
      <c r="F128" t="str">
        <f t="shared" si="0"/>
        <v>5</v>
      </c>
    </row>
    <row r="129" spans="1:6">
      <c r="A129">
        <v>10906</v>
      </c>
      <c r="B129" t="s">
        <v>4035</v>
      </c>
      <c r="C129">
        <v>867</v>
      </c>
      <c r="E129">
        <v>1</v>
      </c>
      <c r="F129" t="str">
        <f t="shared" si="0"/>
        <v>6</v>
      </c>
    </row>
    <row r="130" spans="1:6">
      <c r="A130">
        <v>11001</v>
      </c>
      <c r="B130" t="s">
        <v>4036</v>
      </c>
      <c r="C130">
        <v>152</v>
      </c>
      <c r="E130">
        <v>1</v>
      </c>
      <c r="F130" t="str">
        <f t="shared" si="0"/>
        <v>1</v>
      </c>
    </row>
    <row r="131" spans="1:6">
      <c r="A131">
        <v>11002</v>
      </c>
      <c r="B131" t="s">
        <v>4036</v>
      </c>
      <c r="C131">
        <v>206</v>
      </c>
      <c r="E131">
        <v>1</v>
      </c>
      <c r="F131" t="str">
        <f t="shared" si="0"/>
        <v>2</v>
      </c>
    </row>
    <row r="132" spans="1:6">
      <c r="A132">
        <v>11003</v>
      </c>
      <c r="B132" t="s">
        <v>4036</v>
      </c>
      <c r="C132">
        <v>293</v>
      </c>
      <c r="E132">
        <v>1</v>
      </c>
      <c r="F132" t="str">
        <f t="shared" si="0"/>
        <v>3</v>
      </c>
    </row>
    <row r="133" spans="1:6">
      <c r="A133">
        <v>11004</v>
      </c>
      <c r="B133" t="s">
        <v>4036</v>
      </c>
      <c r="C133">
        <v>433</v>
      </c>
      <c r="E133">
        <v>1</v>
      </c>
      <c r="F133" t="str">
        <f t="shared" si="0"/>
        <v>4</v>
      </c>
    </row>
    <row r="134" spans="1:6">
      <c r="A134">
        <v>11005</v>
      </c>
      <c r="B134" t="s">
        <v>4036</v>
      </c>
      <c r="C134">
        <v>596</v>
      </c>
      <c r="E134">
        <v>1</v>
      </c>
      <c r="F134" t="str">
        <f t="shared" si="0"/>
        <v>5</v>
      </c>
    </row>
    <row r="135" spans="1:6">
      <c r="A135">
        <v>11006</v>
      </c>
      <c r="B135" t="s">
        <v>4036</v>
      </c>
      <c r="C135">
        <v>867</v>
      </c>
      <c r="E135">
        <v>1</v>
      </c>
      <c r="F135" t="str">
        <f t="shared" si="0"/>
        <v>6</v>
      </c>
    </row>
    <row r="136" spans="1:6">
      <c r="A136">
        <v>11101</v>
      </c>
      <c r="B136" t="s">
        <v>4037</v>
      </c>
      <c r="C136">
        <v>48</v>
      </c>
      <c r="E136">
        <v>1</v>
      </c>
      <c r="F136" t="str">
        <f t="shared" si="0"/>
        <v>1</v>
      </c>
    </row>
    <row r="137" spans="1:6">
      <c r="A137">
        <v>11102</v>
      </c>
      <c r="B137" t="s">
        <v>4037</v>
      </c>
      <c r="C137">
        <v>64</v>
      </c>
      <c r="E137">
        <v>1</v>
      </c>
      <c r="F137" t="str">
        <f t="shared" si="0"/>
        <v>2</v>
      </c>
    </row>
    <row r="138" spans="1:6">
      <c r="A138">
        <v>11103</v>
      </c>
      <c r="B138" t="s">
        <v>4037</v>
      </c>
      <c r="C138">
        <v>96</v>
      </c>
      <c r="E138">
        <v>1</v>
      </c>
      <c r="F138" t="str">
        <f t="shared" si="0"/>
        <v>3</v>
      </c>
    </row>
    <row r="139" spans="1:6">
      <c r="A139">
        <v>11104</v>
      </c>
      <c r="B139" t="s">
        <v>4037</v>
      </c>
      <c r="C139">
        <v>128</v>
      </c>
      <c r="E139">
        <v>1</v>
      </c>
      <c r="F139" t="str">
        <f t="shared" si="0"/>
        <v>4</v>
      </c>
    </row>
    <row r="140" spans="1:6">
      <c r="A140">
        <v>11105</v>
      </c>
      <c r="B140" t="s">
        <v>4037</v>
      </c>
      <c r="C140">
        <v>160</v>
      </c>
      <c r="E140">
        <v>1</v>
      </c>
      <c r="F140" t="str">
        <f t="shared" si="0"/>
        <v>5</v>
      </c>
    </row>
    <row r="141" spans="1:6">
      <c r="A141">
        <v>11106</v>
      </c>
      <c r="B141" t="s">
        <v>4037</v>
      </c>
      <c r="C141">
        <v>200</v>
      </c>
      <c r="E141">
        <v>1</v>
      </c>
      <c r="F141" t="str">
        <f t="shared" ref="F141:F147" si="1">RIGHT(A141,1)</f>
        <v>6</v>
      </c>
    </row>
    <row r="142" spans="1:6">
      <c r="A142">
        <v>11201</v>
      </c>
      <c r="B142" t="s">
        <v>4038</v>
      </c>
      <c r="C142">
        <v>48</v>
      </c>
      <c r="E142">
        <v>1</v>
      </c>
      <c r="F142" t="str">
        <f t="shared" si="1"/>
        <v>1</v>
      </c>
    </row>
    <row r="143" spans="1:6">
      <c r="A143">
        <v>11202</v>
      </c>
      <c r="B143" t="s">
        <v>4038</v>
      </c>
      <c r="C143">
        <v>64</v>
      </c>
      <c r="E143">
        <v>1</v>
      </c>
      <c r="F143" t="str">
        <f t="shared" si="1"/>
        <v>2</v>
      </c>
    </row>
    <row r="144" spans="1:6">
      <c r="A144">
        <v>11203</v>
      </c>
      <c r="B144" t="s">
        <v>4038</v>
      </c>
      <c r="C144">
        <v>96</v>
      </c>
      <c r="E144">
        <v>1</v>
      </c>
      <c r="F144" t="str">
        <f t="shared" si="1"/>
        <v>3</v>
      </c>
    </row>
    <row r="145" spans="1:6">
      <c r="A145">
        <v>11204</v>
      </c>
      <c r="B145" t="s">
        <v>4038</v>
      </c>
      <c r="C145">
        <v>128</v>
      </c>
      <c r="E145">
        <v>1</v>
      </c>
      <c r="F145" t="str">
        <f t="shared" si="1"/>
        <v>4</v>
      </c>
    </row>
    <row r="146" spans="1:6">
      <c r="A146">
        <v>11205</v>
      </c>
      <c r="B146" t="s">
        <v>4038</v>
      </c>
      <c r="C146">
        <v>160</v>
      </c>
      <c r="E146">
        <v>1</v>
      </c>
      <c r="F146" t="str">
        <f t="shared" si="1"/>
        <v>5</v>
      </c>
    </row>
    <row r="147" spans="1:6">
      <c r="A147">
        <v>11206</v>
      </c>
      <c r="B147" s="17" t="s">
        <v>4038</v>
      </c>
      <c r="C147">
        <v>200</v>
      </c>
      <c r="E147">
        <v>1</v>
      </c>
      <c r="F147" t="str">
        <f t="shared" si="1"/>
        <v>6</v>
      </c>
    </row>
  </sheetData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99"/>
  <sheetViews>
    <sheetView workbookViewId="0">
      <selection activeCell="L8" sqref="L8"/>
    </sheetView>
  </sheetViews>
  <sheetFormatPr defaultColWidth="9" defaultRowHeight="13.5"/>
  <cols>
    <col min="1" max="1" width="14.25" customWidth="1"/>
    <col min="2" max="2" width="15.75" customWidth="1"/>
    <col min="3" max="3" width="12.5" customWidth="1"/>
    <col min="4" max="4" width="15.375" customWidth="1"/>
    <col min="5" max="5" width="18" customWidth="1"/>
    <col min="6" max="6" width="20.75" customWidth="1"/>
  </cols>
  <sheetData>
    <row r="1" spans="1:10">
      <c r="A1" s="11" t="s">
        <v>4042</v>
      </c>
      <c r="B1" s="3" t="s">
        <v>6</v>
      </c>
      <c r="C1" s="3" t="s">
        <v>4043</v>
      </c>
      <c r="D1" s="3" t="s">
        <v>4044</v>
      </c>
      <c r="E1" s="3" t="s">
        <v>4045</v>
      </c>
      <c r="F1" s="3" t="s">
        <v>4046</v>
      </c>
    </row>
    <row r="2" spans="1:10">
      <c r="A2" s="12" t="s">
        <v>24</v>
      </c>
      <c r="B2" s="3" t="s">
        <v>26</v>
      </c>
      <c r="C2" s="3" t="s">
        <v>4021</v>
      </c>
      <c r="D2" s="3" t="s">
        <v>26</v>
      </c>
      <c r="E2" s="3" t="s">
        <v>29</v>
      </c>
      <c r="F2" s="3" t="s">
        <v>29</v>
      </c>
    </row>
    <row r="3" spans="1:10">
      <c r="A3" s="12" t="s">
        <v>34</v>
      </c>
      <c r="B3" s="3" t="s">
        <v>39</v>
      </c>
      <c r="C3" s="3" t="s">
        <v>4047</v>
      </c>
      <c r="D3" s="3" t="s">
        <v>4048</v>
      </c>
      <c r="E3" s="3" t="s">
        <v>4049</v>
      </c>
      <c r="F3" s="3" t="s">
        <v>4050</v>
      </c>
    </row>
    <row r="4" spans="1:10">
      <c r="A4">
        <v>1</v>
      </c>
      <c r="B4">
        <v>1</v>
      </c>
      <c r="C4">
        <v>0</v>
      </c>
      <c r="E4" s="3" t="str">
        <f>"26_"&amp;I4&amp;";3_"&amp;J4</f>
        <v>26_200;3_200</v>
      </c>
      <c r="F4" s="3" t="str">
        <f>"26_"&amp;G4</f>
        <v>26_100</v>
      </c>
      <c r="G4">
        <v>100</v>
      </c>
      <c r="I4">
        <v>200</v>
      </c>
      <c r="J4">
        <v>200</v>
      </c>
    </row>
    <row r="5" spans="1:10">
      <c r="A5">
        <v>2</v>
      </c>
      <c r="B5">
        <v>1</v>
      </c>
      <c r="C5">
        <v>1</v>
      </c>
      <c r="E5" s="3" t="str">
        <f t="shared" ref="E5:E68" si="0">"26_"&amp;I5&amp;";3_"&amp;J5</f>
        <v>26_300;3_300</v>
      </c>
      <c r="F5" s="3" t="str">
        <f t="shared" ref="F5:F19" si="1">"26_"&amp;G5&amp;";3_"&amp;H5</f>
        <v>26_200;3_100</v>
      </c>
      <c r="G5">
        <v>200</v>
      </c>
      <c r="H5">
        <v>100</v>
      </c>
      <c r="I5">
        <v>300</v>
      </c>
      <c r="J5">
        <v>300</v>
      </c>
    </row>
    <row r="6" spans="1:10">
      <c r="A6">
        <v>3</v>
      </c>
      <c r="B6">
        <v>1</v>
      </c>
      <c r="C6">
        <v>2</v>
      </c>
      <c r="E6" s="3" t="str">
        <f t="shared" si="0"/>
        <v>26_400;3_400</v>
      </c>
      <c r="F6" s="3" t="str">
        <f t="shared" si="1"/>
        <v>26_500;3_250</v>
      </c>
      <c r="G6">
        <v>500</v>
      </c>
      <c r="H6">
        <v>250</v>
      </c>
      <c r="I6">
        <v>400</v>
      </c>
      <c r="J6">
        <v>400</v>
      </c>
    </row>
    <row r="7" spans="1:10">
      <c r="A7">
        <v>4</v>
      </c>
      <c r="B7">
        <v>1</v>
      </c>
      <c r="C7">
        <v>3</v>
      </c>
      <c r="D7">
        <v>1</v>
      </c>
      <c r="E7" s="3" t="str">
        <f t="shared" si="0"/>
        <v>26_500;3_500</v>
      </c>
      <c r="F7" s="3" t="str">
        <f t="shared" si="1"/>
        <v>26_675;3_450</v>
      </c>
      <c r="G7">
        <v>675</v>
      </c>
      <c r="H7">
        <v>450</v>
      </c>
      <c r="I7">
        <v>500</v>
      </c>
      <c r="J7">
        <v>500</v>
      </c>
    </row>
    <row r="8" spans="1:10">
      <c r="A8">
        <v>5</v>
      </c>
      <c r="B8">
        <v>1</v>
      </c>
      <c r="C8">
        <v>4</v>
      </c>
      <c r="E8" s="3" t="str">
        <f t="shared" si="0"/>
        <v>26_600;3_600</v>
      </c>
      <c r="F8" s="3" t="str">
        <f t="shared" si="1"/>
        <v>26_1050;3_700</v>
      </c>
      <c r="G8">
        <v>1050</v>
      </c>
      <c r="H8">
        <v>700</v>
      </c>
      <c r="I8">
        <v>600</v>
      </c>
      <c r="J8">
        <v>600</v>
      </c>
    </row>
    <row r="9" spans="1:10">
      <c r="A9">
        <v>6</v>
      </c>
      <c r="B9">
        <v>1</v>
      </c>
      <c r="C9">
        <v>5</v>
      </c>
      <c r="E9" s="3" t="str">
        <f t="shared" si="0"/>
        <v>26_700;3_700</v>
      </c>
      <c r="F9" s="3" t="str">
        <f t="shared" si="1"/>
        <v>26_1500;3_1000</v>
      </c>
      <c r="G9">
        <v>1500</v>
      </c>
      <c r="H9">
        <v>1000</v>
      </c>
      <c r="I9">
        <v>700</v>
      </c>
      <c r="J9">
        <v>700</v>
      </c>
    </row>
    <row r="10" spans="1:10">
      <c r="A10">
        <v>7</v>
      </c>
      <c r="B10">
        <v>1</v>
      </c>
      <c r="C10">
        <v>6</v>
      </c>
      <c r="D10">
        <v>1</v>
      </c>
      <c r="E10" s="3" t="str">
        <f t="shared" si="0"/>
        <v>26_800;3_800</v>
      </c>
      <c r="F10" s="3" t="str">
        <f t="shared" si="1"/>
        <v>26_2025;3_1350</v>
      </c>
      <c r="G10">
        <v>2025</v>
      </c>
      <c r="H10">
        <v>1350</v>
      </c>
      <c r="I10">
        <v>800</v>
      </c>
      <c r="J10">
        <v>800</v>
      </c>
    </row>
    <row r="11" spans="1:10">
      <c r="A11">
        <v>8</v>
      </c>
      <c r="B11">
        <v>1</v>
      </c>
      <c r="C11">
        <v>7</v>
      </c>
      <c r="E11" s="3" t="str">
        <f t="shared" si="0"/>
        <v>26_900;3_900</v>
      </c>
      <c r="F11" s="3" t="str">
        <f t="shared" si="1"/>
        <v>26_2625;3_1750</v>
      </c>
      <c r="G11">
        <v>2625</v>
      </c>
      <c r="H11">
        <v>1750</v>
      </c>
      <c r="I11">
        <v>900</v>
      </c>
      <c r="J11">
        <v>900</v>
      </c>
    </row>
    <row r="12" spans="1:10">
      <c r="A12">
        <v>9</v>
      </c>
      <c r="B12">
        <v>1</v>
      </c>
      <c r="C12">
        <v>8</v>
      </c>
      <c r="E12" s="3" t="str">
        <f t="shared" si="0"/>
        <v>26_1000;3_1000</v>
      </c>
      <c r="F12" s="3" t="str">
        <f t="shared" si="1"/>
        <v>26_3300;3_2200</v>
      </c>
      <c r="G12">
        <v>3300</v>
      </c>
      <c r="H12">
        <v>2200</v>
      </c>
      <c r="I12">
        <v>1000</v>
      </c>
      <c r="J12">
        <v>1000</v>
      </c>
    </row>
    <row r="13" spans="1:10">
      <c r="A13">
        <v>10</v>
      </c>
      <c r="B13">
        <v>1</v>
      </c>
      <c r="C13">
        <v>9</v>
      </c>
      <c r="D13">
        <v>1</v>
      </c>
      <c r="E13" s="3" t="str">
        <f t="shared" si="0"/>
        <v>26_1100;3_1100</v>
      </c>
      <c r="F13" s="3" t="str">
        <f t="shared" si="1"/>
        <v>26_4050;3_2700</v>
      </c>
      <c r="G13">
        <v>4050</v>
      </c>
      <c r="H13">
        <v>2700</v>
      </c>
      <c r="I13">
        <v>1100</v>
      </c>
      <c r="J13">
        <v>1100</v>
      </c>
    </row>
    <row r="14" spans="1:10">
      <c r="A14">
        <v>11</v>
      </c>
      <c r="B14">
        <v>1</v>
      </c>
      <c r="C14">
        <v>10</v>
      </c>
      <c r="E14" s="3" t="str">
        <f t="shared" si="0"/>
        <v>26_1200;3_1200</v>
      </c>
      <c r="F14" s="3" t="str">
        <f t="shared" si="1"/>
        <v>26_4875;3_3250</v>
      </c>
      <c r="G14">
        <v>4875</v>
      </c>
      <c r="H14">
        <v>3250</v>
      </c>
      <c r="I14">
        <v>1200</v>
      </c>
      <c r="J14">
        <v>1200</v>
      </c>
    </row>
    <row r="15" spans="1:10">
      <c r="A15">
        <v>12</v>
      </c>
      <c r="B15">
        <v>1</v>
      </c>
      <c r="C15">
        <v>11</v>
      </c>
      <c r="E15" s="3" t="str">
        <f t="shared" si="0"/>
        <v>26_1300;3_1300</v>
      </c>
      <c r="F15" s="3" t="str">
        <f t="shared" si="1"/>
        <v>26_5775;3_3850</v>
      </c>
      <c r="G15">
        <v>5775</v>
      </c>
      <c r="H15">
        <v>3850</v>
      </c>
      <c r="I15">
        <v>1300</v>
      </c>
      <c r="J15">
        <v>1300</v>
      </c>
    </row>
    <row r="16" spans="1:10">
      <c r="A16">
        <v>13</v>
      </c>
      <c r="B16">
        <v>1</v>
      </c>
      <c r="C16">
        <v>12</v>
      </c>
      <c r="D16">
        <v>1</v>
      </c>
      <c r="E16" s="3" t="str">
        <f t="shared" si="0"/>
        <v>26_1400;3_1400</v>
      </c>
      <c r="F16" s="3" t="str">
        <f t="shared" si="1"/>
        <v>26_6750;3_4500</v>
      </c>
      <c r="G16">
        <v>6750</v>
      </c>
      <c r="H16">
        <v>4500</v>
      </c>
      <c r="I16">
        <v>1400</v>
      </c>
      <c r="J16">
        <v>1400</v>
      </c>
    </row>
    <row r="17" spans="1:10">
      <c r="A17">
        <v>14</v>
      </c>
      <c r="B17">
        <v>1</v>
      </c>
      <c r="C17">
        <v>13</v>
      </c>
      <c r="E17" s="3" t="str">
        <f t="shared" si="0"/>
        <v>26_1500;3_1500</v>
      </c>
      <c r="F17" s="3" t="str">
        <f t="shared" si="1"/>
        <v>26_7800;3_5200</v>
      </c>
      <c r="G17">
        <v>7800</v>
      </c>
      <c r="H17">
        <v>5200</v>
      </c>
      <c r="I17">
        <v>1500</v>
      </c>
      <c r="J17">
        <v>1500</v>
      </c>
    </row>
    <row r="18" spans="1:10">
      <c r="A18">
        <v>15</v>
      </c>
      <c r="B18">
        <v>1</v>
      </c>
      <c r="C18">
        <v>14</v>
      </c>
      <c r="E18" s="3" t="str">
        <f t="shared" si="0"/>
        <v>26_1600;3_1600</v>
      </c>
      <c r="F18" s="3" t="str">
        <f t="shared" si="1"/>
        <v>26_8925;3_5950</v>
      </c>
      <c r="G18">
        <v>8925</v>
      </c>
      <c r="H18">
        <v>5950</v>
      </c>
      <c r="I18">
        <v>1600</v>
      </c>
      <c r="J18">
        <v>1600</v>
      </c>
    </row>
    <row r="19" spans="1:10">
      <c r="A19">
        <v>16</v>
      </c>
      <c r="B19">
        <v>1</v>
      </c>
      <c r="C19">
        <v>15</v>
      </c>
      <c r="D19">
        <v>1</v>
      </c>
      <c r="E19" s="3"/>
      <c r="F19" s="3" t="str">
        <f t="shared" si="1"/>
        <v>26_10125;3_6750</v>
      </c>
      <c r="G19">
        <v>10125</v>
      </c>
      <c r="H19">
        <v>6750</v>
      </c>
    </row>
    <row r="20" spans="1:10">
      <c r="A20">
        <v>17</v>
      </c>
      <c r="B20">
        <v>2</v>
      </c>
      <c r="C20">
        <v>0</v>
      </c>
      <c r="E20" s="3" t="str">
        <f t="shared" si="0"/>
        <v>26_300;3_300</v>
      </c>
      <c r="F20" s="3" t="str">
        <f>"26_"&amp;G20</f>
        <v>26_150</v>
      </c>
      <c r="G20">
        <v>150</v>
      </c>
      <c r="I20">
        <v>300</v>
      </c>
      <c r="J20">
        <v>300</v>
      </c>
    </row>
    <row r="21" spans="1:10">
      <c r="A21">
        <v>18</v>
      </c>
      <c r="B21">
        <v>2</v>
      </c>
      <c r="C21">
        <v>1</v>
      </c>
      <c r="E21" s="3" t="str">
        <f t="shared" si="0"/>
        <v>26_450;3_450</v>
      </c>
      <c r="F21" s="3" t="str">
        <f t="shared" ref="F21:F35" si="2">"26_"&amp;G21&amp;";3_"&amp;H21</f>
        <v>26_300;3_150</v>
      </c>
      <c r="G21">
        <v>300</v>
      </c>
      <c r="H21">
        <v>150</v>
      </c>
      <c r="I21">
        <v>450</v>
      </c>
      <c r="J21">
        <v>450</v>
      </c>
    </row>
    <row r="22" spans="1:10">
      <c r="A22">
        <v>19</v>
      </c>
      <c r="B22">
        <v>2</v>
      </c>
      <c r="C22">
        <v>2</v>
      </c>
      <c r="E22" s="3" t="str">
        <f t="shared" si="0"/>
        <v>26_600;3_600</v>
      </c>
      <c r="F22" s="3" t="str">
        <f t="shared" si="2"/>
        <v>26_750;3_375</v>
      </c>
      <c r="G22">
        <v>750</v>
      </c>
      <c r="H22">
        <v>375</v>
      </c>
      <c r="I22">
        <v>600</v>
      </c>
      <c r="J22">
        <v>600</v>
      </c>
    </row>
    <row r="23" spans="1:10">
      <c r="A23">
        <v>20</v>
      </c>
      <c r="B23">
        <v>2</v>
      </c>
      <c r="C23">
        <v>3</v>
      </c>
      <c r="D23">
        <v>1</v>
      </c>
      <c r="E23" s="3" t="str">
        <f t="shared" si="0"/>
        <v>26_750;3_750</v>
      </c>
      <c r="F23" s="3" t="str">
        <f t="shared" si="2"/>
        <v>26_1012;3_675</v>
      </c>
      <c r="G23">
        <v>1012</v>
      </c>
      <c r="H23">
        <v>675</v>
      </c>
      <c r="I23">
        <v>750</v>
      </c>
      <c r="J23">
        <v>750</v>
      </c>
    </row>
    <row r="24" spans="1:10">
      <c r="A24">
        <v>21</v>
      </c>
      <c r="B24">
        <v>2</v>
      </c>
      <c r="C24">
        <v>4</v>
      </c>
      <c r="E24" s="3" t="str">
        <f t="shared" si="0"/>
        <v>26_900;3_900</v>
      </c>
      <c r="F24" s="3" t="str">
        <f t="shared" si="2"/>
        <v>26_1575;3_1050</v>
      </c>
      <c r="G24">
        <v>1575</v>
      </c>
      <c r="H24">
        <v>1050</v>
      </c>
      <c r="I24">
        <v>900</v>
      </c>
      <c r="J24">
        <v>900</v>
      </c>
    </row>
    <row r="25" spans="1:10">
      <c r="A25">
        <v>22</v>
      </c>
      <c r="B25">
        <v>2</v>
      </c>
      <c r="C25">
        <v>5</v>
      </c>
      <c r="E25" s="3" t="str">
        <f t="shared" si="0"/>
        <v>26_1050;3_1050</v>
      </c>
      <c r="F25" s="3" t="str">
        <f t="shared" si="2"/>
        <v>26_2250;3_1500</v>
      </c>
      <c r="G25">
        <v>2250</v>
      </c>
      <c r="H25">
        <v>1500</v>
      </c>
      <c r="I25">
        <v>1050</v>
      </c>
      <c r="J25">
        <v>1050</v>
      </c>
    </row>
    <row r="26" spans="1:10">
      <c r="A26">
        <v>23</v>
      </c>
      <c r="B26">
        <v>2</v>
      </c>
      <c r="C26">
        <v>6</v>
      </c>
      <c r="D26">
        <v>1</v>
      </c>
      <c r="E26" s="3" t="str">
        <f t="shared" si="0"/>
        <v>26_1200;3_1200</v>
      </c>
      <c r="F26" s="3" t="str">
        <f t="shared" si="2"/>
        <v>26_3037;3_2025</v>
      </c>
      <c r="G26">
        <v>3037</v>
      </c>
      <c r="H26">
        <v>2025</v>
      </c>
      <c r="I26">
        <v>1200</v>
      </c>
      <c r="J26">
        <v>1200</v>
      </c>
    </row>
    <row r="27" spans="1:10">
      <c r="A27">
        <v>24</v>
      </c>
      <c r="B27">
        <v>2</v>
      </c>
      <c r="C27">
        <v>7</v>
      </c>
      <c r="E27" s="3" t="str">
        <f t="shared" si="0"/>
        <v>26_1350;3_1350</v>
      </c>
      <c r="F27" s="3" t="str">
        <f t="shared" si="2"/>
        <v>26_3937;3_2625</v>
      </c>
      <c r="G27">
        <v>3937</v>
      </c>
      <c r="H27">
        <v>2625</v>
      </c>
      <c r="I27">
        <v>1350</v>
      </c>
      <c r="J27">
        <v>1350</v>
      </c>
    </row>
    <row r="28" spans="1:10">
      <c r="A28">
        <v>25</v>
      </c>
      <c r="B28">
        <v>2</v>
      </c>
      <c r="C28">
        <v>8</v>
      </c>
      <c r="E28" s="3" t="str">
        <f t="shared" si="0"/>
        <v>26_1500;3_1500</v>
      </c>
      <c r="F28" s="3" t="str">
        <f t="shared" si="2"/>
        <v>26_4950;3_3300</v>
      </c>
      <c r="G28">
        <v>4950</v>
      </c>
      <c r="H28">
        <v>3300</v>
      </c>
      <c r="I28">
        <v>1500</v>
      </c>
      <c r="J28">
        <v>1500</v>
      </c>
    </row>
    <row r="29" spans="1:10">
      <c r="A29">
        <v>26</v>
      </c>
      <c r="B29">
        <v>2</v>
      </c>
      <c r="C29">
        <v>9</v>
      </c>
      <c r="D29">
        <v>1</v>
      </c>
      <c r="E29" s="3" t="str">
        <f t="shared" si="0"/>
        <v>26_1650;3_1650</v>
      </c>
      <c r="F29" s="3" t="str">
        <f t="shared" si="2"/>
        <v>26_6075;3_4050</v>
      </c>
      <c r="G29">
        <v>6075</v>
      </c>
      <c r="H29">
        <v>4050</v>
      </c>
      <c r="I29">
        <v>1650</v>
      </c>
      <c r="J29">
        <v>1650</v>
      </c>
    </row>
    <row r="30" spans="1:10">
      <c r="A30">
        <v>27</v>
      </c>
      <c r="B30">
        <v>2</v>
      </c>
      <c r="C30">
        <v>10</v>
      </c>
      <c r="E30" s="3" t="str">
        <f t="shared" si="0"/>
        <v>26_1800;3_1800</v>
      </c>
      <c r="F30" s="3" t="str">
        <f t="shared" si="2"/>
        <v>26_7312;3_4875</v>
      </c>
      <c r="G30">
        <v>7312</v>
      </c>
      <c r="H30">
        <v>4875</v>
      </c>
      <c r="I30">
        <v>1800</v>
      </c>
      <c r="J30">
        <v>1800</v>
      </c>
    </row>
    <row r="31" spans="1:10">
      <c r="A31">
        <v>28</v>
      </c>
      <c r="B31">
        <v>2</v>
      </c>
      <c r="C31">
        <v>11</v>
      </c>
      <c r="E31" s="3" t="str">
        <f t="shared" si="0"/>
        <v>26_1950;3_1950</v>
      </c>
      <c r="F31" s="3" t="str">
        <f t="shared" si="2"/>
        <v>26_8662;3_5775</v>
      </c>
      <c r="G31">
        <v>8662</v>
      </c>
      <c r="H31">
        <v>5775</v>
      </c>
      <c r="I31">
        <v>1950</v>
      </c>
      <c r="J31">
        <v>1950</v>
      </c>
    </row>
    <row r="32" spans="1:10">
      <c r="A32">
        <v>29</v>
      </c>
      <c r="B32">
        <v>2</v>
      </c>
      <c r="C32">
        <v>12</v>
      </c>
      <c r="D32">
        <v>1</v>
      </c>
      <c r="E32" s="3" t="str">
        <f t="shared" si="0"/>
        <v>26_2100;3_2100</v>
      </c>
      <c r="F32" s="3" t="str">
        <f t="shared" si="2"/>
        <v>26_10125;3_6750</v>
      </c>
      <c r="G32">
        <v>10125</v>
      </c>
      <c r="H32">
        <v>6750</v>
      </c>
      <c r="I32">
        <v>2100</v>
      </c>
      <c r="J32">
        <v>2100</v>
      </c>
    </row>
    <row r="33" spans="1:10">
      <c r="A33">
        <v>30</v>
      </c>
      <c r="B33">
        <v>2</v>
      </c>
      <c r="C33">
        <v>13</v>
      </c>
      <c r="E33" s="3" t="str">
        <f t="shared" si="0"/>
        <v>26_2250;3_2250</v>
      </c>
      <c r="F33" s="3" t="str">
        <f t="shared" si="2"/>
        <v>26_11700;3_7800</v>
      </c>
      <c r="G33">
        <v>11700</v>
      </c>
      <c r="H33">
        <v>7800</v>
      </c>
      <c r="I33">
        <v>2250</v>
      </c>
      <c r="J33">
        <v>2250</v>
      </c>
    </row>
    <row r="34" spans="1:10">
      <c r="A34">
        <v>31</v>
      </c>
      <c r="B34">
        <v>2</v>
      </c>
      <c r="C34">
        <v>14</v>
      </c>
      <c r="E34" s="3" t="str">
        <f t="shared" si="0"/>
        <v>26_2400;3_2400</v>
      </c>
      <c r="F34" s="3" t="str">
        <f t="shared" si="2"/>
        <v>26_13387;3_8925</v>
      </c>
      <c r="G34">
        <v>13387</v>
      </c>
      <c r="H34">
        <v>8925</v>
      </c>
      <c r="I34">
        <v>2400</v>
      </c>
      <c r="J34">
        <v>2400</v>
      </c>
    </row>
    <row r="35" spans="1:10">
      <c r="A35">
        <v>32</v>
      </c>
      <c r="B35">
        <v>2</v>
      </c>
      <c r="C35">
        <v>15</v>
      </c>
      <c r="D35">
        <v>1</v>
      </c>
      <c r="E35" s="3"/>
      <c r="F35" s="3" t="str">
        <f t="shared" si="2"/>
        <v>26_15187;3_10125</v>
      </c>
      <c r="G35">
        <v>15187</v>
      </c>
      <c r="H35">
        <v>10125</v>
      </c>
    </row>
    <row r="36" spans="1:10">
      <c r="A36">
        <v>33</v>
      </c>
      <c r="B36">
        <v>3</v>
      </c>
      <c r="C36">
        <v>0</v>
      </c>
      <c r="E36" s="3" t="str">
        <f t="shared" si="0"/>
        <v>26_400;3_400</v>
      </c>
      <c r="F36" s="3" t="str">
        <f>"26_"&amp;G36</f>
        <v>26_200</v>
      </c>
      <c r="G36">
        <v>200</v>
      </c>
      <c r="I36">
        <v>400</v>
      </c>
      <c r="J36">
        <v>400</v>
      </c>
    </row>
    <row r="37" spans="1:10">
      <c r="A37">
        <v>34</v>
      </c>
      <c r="B37">
        <v>3</v>
      </c>
      <c r="C37">
        <v>1</v>
      </c>
      <c r="E37" s="3" t="str">
        <f t="shared" si="0"/>
        <v>26_600;3_600</v>
      </c>
      <c r="F37" s="3" t="str">
        <f t="shared" ref="F37:F51" si="3">"26_"&amp;G37&amp;";3_"&amp;H37</f>
        <v>26_400;3_200</v>
      </c>
      <c r="G37">
        <v>400</v>
      </c>
      <c r="H37">
        <v>200</v>
      </c>
      <c r="I37">
        <v>600</v>
      </c>
      <c r="J37">
        <v>600</v>
      </c>
    </row>
    <row r="38" spans="1:10">
      <c r="A38">
        <v>35</v>
      </c>
      <c r="B38">
        <v>3</v>
      </c>
      <c r="C38">
        <v>2</v>
      </c>
      <c r="E38" s="3" t="str">
        <f t="shared" si="0"/>
        <v>26_800;3_800</v>
      </c>
      <c r="F38" s="3" t="str">
        <f t="shared" si="3"/>
        <v>26_1000;3_500</v>
      </c>
      <c r="G38">
        <v>1000</v>
      </c>
      <c r="H38">
        <v>500</v>
      </c>
      <c r="I38">
        <v>800</v>
      </c>
      <c r="J38">
        <v>800</v>
      </c>
    </row>
    <row r="39" spans="1:10">
      <c r="A39">
        <v>36</v>
      </c>
      <c r="B39">
        <v>3</v>
      </c>
      <c r="C39">
        <v>3</v>
      </c>
      <c r="D39">
        <v>1</v>
      </c>
      <c r="E39" s="3" t="str">
        <f t="shared" si="0"/>
        <v>26_1000;3_1000</v>
      </c>
      <c r="F39" s="3" t="str">
        <f t="shared" si="3"/>
        <v>26_1350;3_900</v>
      </c>
      <c r="G39">
        <v>1350</v>
      </c>
      <c r="H39">
        <v>900</v>
      </c>
      <c r="I39">
        <v>1000</v>
      </c>
      <c r="J39">
        <v>1000</v>
      </c>
    </row>
    <row r="40" spans="1:10">
      <c r="A40">
        <v>37</v>
      </c>
      <c r="B40">
        <v>3</v>
      </c>
      <c r="C40">
        <v>4</v>
      </c>
      <c r="E40" s="3" t="str">
        <f t="shared" si="0"/>
        <v>26_1200;3_1200</v>
      </c>
      <c r="F40" s="3" t="str">
        <f t="shared" si="3"/>
        <v>26_2100;3_1400</v>
      </c>
      <c r="G40">
        <v>2100</v>
      </c>
      <c r="H40">
        <v>1400</v>
      </c>
      <c r="I40">
        <v>1200</v>
      </c>
      <c r="J40">
        <v>1200</v>
      </c>
    </row>
    <row r="41" spans="1:10">
      <c r="A41">
        <v>38</v>
      </c>
      <c r="B41">
        <v>3</v>
      </c>
      <c r="C41">
        <v>5</v>
      </c>
      <c r="E41" s="3" t="str">
        <f t="shared" si="0"/>
        <v>26_1400;3_1400</v>
      </c>
      <c r="F41" s="3" t="str">
        <f t="shared" si="3"/>
        <v>26_3000;3_2000</v>
      </c>
      <c r="G41">
        <v>3000</v>
      </c>
      <c r="H41">
        <v>2000</v>
      </c>
      <c r="I41">
        <v>1400</v>
      </c>
      <c r="J41">
        <v>1400</v>
      </c>
    </row>
    <row r="42" spans="1:10">
      <c r="A42">
        <v>39</v>
      </c>
      <c r="B42">
        <v>3</v>
      </c>
      <c r="C42">
        <v>6</v>
      </c>
      <c r="D42">
        <v>1</v>
      </c>
      <c r="E42" s="3" t="str">
        <f t="shared" si="0"/>
        <v>26_1600;3_1600</v>
      </c>
      <c r="F42" s="3" t="str">
        <f t="shared" si="3"/>
        <v>26_4050;3_2700</v>
      </c>
      <c r="G42">
        <v>4050</v>
      </c>
      <c r="H42">
        <v>2700</v>
      </c>
      <c r="I42">
        <v>1600</v>
      </c>
      <c r="J42">
        <v>1600</v>
      </c>
    </row>
    <row r="43" spans="1:10">
      <c r="A43">
        <v>40</v>
      </c>
      <c r="B43">
        <v>3</v>
      </c>
      <c r="C43">
        <v>7</v>
      </c>
      <c r="E43" s="3" t="str">
        <f t="shared" si="0"/>
        <v>26_1800;3_1800</v>
      </c>
      <c r="F43" s="3" t="str">
        <f t="shared" si="3"/>
        <v>26_5250;3_3500</v>
      </c>
      <c r="G43">
        <v>5250</v>
      </c>
      <c r="H43">
        <v>3500</v>
      </c>
      <c r="I43">
        <v>1800</v>
      </c>
      <c r="J43">
        <v>1800</v>
      </c>
    </row>
    <row r="44" spans="1:10">
      <c r="A44">
        <v>41</v>
      </c>
      <c r="B44">
        <v>3</v>
      </c>
      <c r="C44">
        <v>8</v>
      </c>
      <c r="E44" s="3" t="str">
        <f t="shared" si="0"/>
        <v>26_2000;3_2000</v>
      </c>
      <c r="F44" s="3" t="str">
        <f t="shared" si="3"/>
        <v>26_6600;3_4400</v>
      </c>
      <c r="G44">
        <v>6600</v>
      </c>
      <c r="H44">
        <v>4400</v>
      </c>
      <c r="I44">
        <v>2000</v>
      </c>
      <c r="J44">
        <v>2000</v>
      </c>
    </row>
    <row r="45" spans="1:10">
      <c r="A45">
        <v>42</v>
      </c>
      <c r="B45">
        <v>3</v>
      </c>
      <c r="C45">
        <v>9</v>
      </c>
      <c r="D45">
        <v>1</v>
      </c>
      <c r="E45" s="3" t="str">
        <f t="shared" si="0"/>
        <v>26_2200;3_2200</v>
      </c>
      <c r="F45" s="3" t="str">
        <f t="shared" si="3"/>
        <v>26_8100;3_5400</v>
      </c>
      <c r="G45">
        <v>8100</v>
      </c>
      <c r="H45">
        <v>5400</v>
      </c>
      <c r="I45">
        <v>2200</v>
      </c>
      <c r="J45">
        <v>2200</v>
      </c>
    </row>
    <row r="46" spans="1:10">
      <c r="A46">
        <v>43</v>
      </c>
      <c r="B46">
        <v>3</v>
      </c>
      <c r="C46">
        <v>10</v>
      </c>
      <c r="E46" s="3" t="str">
        <f t="shared" si="0"/>
        <v>26_2400;3_2400</v>
      </c>
      <c r="F46" s="3" t="str">
        <f t="shared" si="3"/>
        <v>26_9750;3_6500</v>
      </c>
      <c r="G46">
        <v>9750</v>
      </c>
      <c r="H46">
        <v>6500</v>
      </c>
      <c r="I46">
        <v>2400</v>
      </c>
      <c r="J46">
        <v>2400</v>
      </c>
    </row>
    <row r="47" spans="1:10">
      <c r="A47">
        <v>44</v>
      </c>
      <c r="B47">
        <v>3</v>
      </c>
      <c r="C47">
        <v>11</v>
      </c>
      <c r="E47" s="3" t="str">
        <f t="shared" si="0"/>
        <v>26_2600;3_2600</v>
      </c>
      <c r="F47" s="3" t="str">
        <f t="shared" si="3"/>
        <v>26_11550;3_7700</v>
      </c>
      <c r="G47">
        <v>11550</v>
      </c>
      <c r="H47">
        <v>7700</v>
      </c>
      <c r="I47">
        <v>2600</v>
      </c>
      <c r="J47">
        <v>2600</v>
      </c>
    </row>
    <row r="48" spans="1:10">
      <c r="A48">
        <v>45</v>
      </c>
      <c r="B48">
        <v>3</v>
      </c>
      <c r="C48">
        <v>12</v>
      </c>
      <c r="D48">
        <v>1</v>
      </c>
      <c r="E48" s="3" t="str">
        <f t="shared" si="0"/>
        <v>26_2800;3_2800</v>
      </c>
      <c r="F48" s="3" t="str">
        <f t="shared" si="3"/>
        <v>26_13500;3_9000</v>
      </c>
      <c r="G48">
        <v>13500</v>
      </c>
      <c r="H48">
        <v>9000</v>
      </c>
      <c r="I48">
        <v>2800</v>
      </c>
      <c r="J48">
        <v>2800</v>
      </c>
    </row>
    <row r="49" spans="1:10">
      <c r="A49">
        <v>46</v>
      </c>
      <c r="B49">
        <v>3</v>
      </c>
      <c r="C49">
        <v>13</v>
      </c>
      <c r="E49" s="3" t="str">
        <f t="shared" si="0"/>
        <v>26_3000;3_3000</v>
      </c>
      <c r="F49" s="3" t="str">
        <f t="shared" si="3"/>
        <v>26_15600;3_10400</v>
      </c>
      <c r="G49">
        <v>15600</v>
      </c>
      <c r="H49">
        <v>10400</v>
      </c>
      <c r="I49">
        <v>3000</v>
      </c>
      <c r="J49">
        <v>3000</v>
      </c>
    </row>
    <row r="50" spans="1:10">
      <c r="A50">
        <v>47</v>
      </c>
      <c r="B50">
        <v>3</v>
      </c>
      <c r="C50">
        <v>14</v>
      </c>
      <c r="E50" s="3" t="str">
        <f t="shared" si="0"/>
        <v>26_3200;3_3200</v>
      </c>
      <c r="F50" s="3" t="str">
        <f t="shared" si="3"/>
        <v>26_17850;3_11900</v>
      </c>
      <c r="G50">
        <v>17850</v>
      </c>
      <c r="H50">
        <v>11900</v>
      </c>
      <c r="I50">
        <v>3200</v>
      </c>
      <c r="J50">
        <v>3200</v>
      </c>
    </row>
    <row r="51" spans="1:10">
      <c r="A51">
        <v>48</v>
      </c>
      <c r="B51">
        <v>3</v>
      </c>
      <c r="C51">
        <v>15</v>
      </c>
      <c r="D51">
        <v>1</v>
      </c>
      <c r="E51" s="3"/>
      <c r="F51" s="3" t="str">
        <f t="shared" si="3"/>
        <v>26_20250;3_13500</v>
      </c>
      <c r="G51">
        <v>20250</v>
      </c>
      <c r="H51">
        <v>13500</v>
      </c>
    </row>
    <row r="52" spans="1:10">
      <c r="A52">
        <v>49</v>
      </c>
      <c r="B52">
        <v>4</v>
      </c>
      <c r="C52">
        <v>0</v>
      </c>
      <c r="E52" s="3" t="str">
        <f t="shared" si="0"/>
        <v>26_500;3_500</v>
      </c>
      <c r="F52" s="3" t="str">
        <f>"26_"&amp;G52</f>
        <v>26_250</v>
      </c>
      <c r="G52">
        <v>250</v>
      </c>
      <c r="I52">
        <v>500</v>
      </c>
      <c r="J52">
        <v>500</v>
      </c>
    </row>
    <row r="53" spans="1:10">
      <c r="A53">
        <v>50</v>
      </c>
      <c r="B53">
        <v>4</v>
      </c>
      <c r="C53">
        <v>1</v>
      </c>
      <c r="E53" s="3" t="str">
        <f t="shared" si="0"/>
        <v>26_750;3_750</v>
      </c>
      <c r="F53" s="3" t="str">
        <f t="shared" ref="F53:F67" si="4">"26_"&amp;G53&amp;";3_"&amp;H53</f>
        <v>26_500;3_250</v>
      </c>
      <c r="G53">
        <v>500</v>
      </c>
      <c r="H53">
        <v>250</v>
      </c>
      <c r="I53">
        <v>750</v>
      </c>
      <c r="J53">
        <v>750</v>
      </c>
    </row>
    <row r="54" spans="1:10">
      <c r="A54">
        <v>51</v>
      </c>
      <c r="B54">
        <v>4</v>
      </c>
      <c r="C54">
        <v>2</v>
      </c>
      <c r="E54" s="3" t="str">
        <f t="shared" si="0"/>
        <v>26_1000;3_1000</v>
      </c>
      <c r="F54" s="3" t="str">
        <f t="shared" si="4"/>
        <v>26_1250;3_625</v>
      </c>
      <c r="G54">
        <v>1250</v>
      </c>
      <c r="H54">
        <v>625</v>
      </c>
      <c r="I54">
        <v>1000</v>
      </c>
      <c r="J54">
        <v>1000</v>
      </c>
    </row>
    <row r="55" spans="1:10">
      <c r="A55">
        <v>52</v>
      </c>
      <c r="B55">
        <v>4</v>
      </c>
      <c r="C55">
        <v>3</v>
      </c>
      <c r="D55">
        <v>1</v>
      </c>
      <c r="E55" s="3" t="str">
        <f t="shared" si="0"/>
        <v>26_1250;3_1250</v>
      </c>
      <c r="F55" s="3" t="str">
        <f t="shared" si="4"/>
        <v>26_1687;3_1125</v>
      </c>
      <c r="G55">
        <v>1687</v>
      </c>
      <c r="H55">
        <v>1125</v>
      </c>
      <c r="I55">
        <v>1250</v>
      </c>
      <c r="J55">
        <v>1250</v>
      </c>
    </row>
    <row r="56" spans="1:10">
      <c r="A56">
        <v>53</v>
      </c>
      <c r="B56">
        <v>4</v>
      </c>
      <c r="C56">
        <v>4</v>
      </c>
      <c r="E56" s="3" t="str">
        <f t="shared" si="0"/>
        <v>26_1500;3_1500</v>
      </c>
      <c r="F56" s="3" t="str">
        <f t="shared" si="4"/>
        <v>26_2625;3_1750</v>
      </c>
      <c r="G56">
        <v>2625</v>
      </c>
      <c r="H56">
        <v>1750</v>
      </c>
      <c r="I56">
        <v>1500</v>
      </c>
      <c r="J56">
        <v>1500</v>
      </c>
    </row>
    <row r="57" spans="1:10">
      <c r="A57">
        <v>54</v>
      </c>
      <c r="B57">
        <v>4</v>
      </c>
      <c r="C57">
        <v>5</v>
      </c>
      <c r="E57" s="3" t="str">
        <f t="shared" si="0"/>
        <v>26_1750;3_1750</v>
      </c>
      <c r="F57" s="3" t="str">
        <f t="shared" si="4"/>
        <v>26_3750;3_2500</v>
      </c>
      <c r="G57">
        <v>3750</v>
      </c>
      <c r="H57">
        <v>2500</v>
      </c>
      <c r="I57">
        <v>1750</v>
      </c>
      <c r="J57">
        <v>1750</v>
      </c>
    </row>
    <row r="58" spans="1:10">
      <c r="A58">
        <v>55</v>
      </c>
      <c r="B58">
        <v>4</v>
      </c>
      <c r="C58">
        <v>6</v>
      </c>
      <c r="D58">
        <v>1</v>
      </c>
      <c r="E58" s="3" t="str">
        <f t="shared" si="0"/>
        <v>26_2000;3_2000</v>
      </c>
      <c r="F58" s="3" t="str">
        <f t="shared" si="4"/>
        <v>26_5062;3_3375</v>
      </c>
      <c r="G58">
        <v>5062</v>
      </c>
      <c r="H58">
        <v>3375</v>
      </c>
      <c r="I58">
        <v>2000</v>
      </c>
      <c r="J58">
        <v>2000</v>
      </c>
    </row>
    <row r="59" spans="1:10">
      <c r="A59">
        <v>56</v>
      </c>
      <c r="B59">
        <v>4</v>
      </c>
      <c r="C59">
        <v>7</v>
      </c>
      <c r="E59" s="3" t="str">
        <f t="shared" si="0"/>
        <v>26_2250;3_2250</v>
      </c>
      <c r="F59" s="3" t="str">
        <f t="shared" si="4"/>
        <v>26_6562;3_4375</v>
      </c>
      <c r="G59">
        <v>6562</v>
      </c>
      <c r="H59">
        <v>4375</v>
      </c>
      <c r="I59">
        <v>2250</v>
      </c>
      <c r="J59">
        <v>2250</v>
      </c>
    </row>
    <row r="60" spans="1:10">
      <c r="A60">
        <v>57</v>
      </c>
      <c r="B60">
        <v>4</v>
      </c>
      <c r="C60">
        <v>8</v>
      </c>
      <c r="E60" s="3" t="str">
        <f t="shared" si="0"/>
        <v>26_2500;3_2500</v>
      </c>
      <c r="F60" s="3" t="str">
        <f t="shared" si="4"/>
        <v>26_8250;3_5500</v>
      </c>
      <c r="G60">
        <v>8250</v>
      </c>
      <c r="H60">
        <v>5500</v>
      </c>
      <c r="I60">
        <v>2500</v>
      </c>
      <c r="J60">
        <v>2500</v>
      </c>
    </row>
    <row r="61" spans="1:10">
      <c r="A61">
        <v>58</v>
      </c>
      <c r="B61">
        <v>4</v>
      </c>
      <c r="C61">
        <v>9</v>
      </c>
      <c r="D61">
        <v>1</v>
      </c>
      <c r="E61" s="3" t="str">
        <f t="shared" si="0"/>
        <v>26_2750;3_2750</v>
      </c>
      <c r="F61" s="3" t="str">
        <f t="shared" si="4"/>
        <v>26_10125;3_6750</v>
      </c>
      <c r="G61">
        <v>10125</v>
      </c>
      <c r="H61">
        <v>6750</v>
      </c>
      <c r="I61">
        <v>2750</v>
      </c>
      <c r="J61">
        <v>2750</v>
      </c>
    </row>
    <row r="62" spans="1:10">
      <c r="A62">
        <v>59</v>
      </c>
      <c r="B62">
        <v>4</v>
      </c>
      <c r="C62">
        <v>10</v>
      </c>
      <c r="E62" s="3" t="str">
        <f t="shared" si="0"/>
        <v>26_3160;3_3160</v>
      </c>
      <c r="F62" s="3" t="str">
        <f t="shared" si="4"/>
        <v>26_12187;3_8125</v>
      </c>
      <c r="G62">
        <v>12187</v>
      </c>
      <c r="H62">
        <v>8125</v>
      </c>
      <c r="I62">
        <v>3160</v>
      </c>
      <c r="J62">
        <v>3160</v>
      </c>
    </row>
    <row r="63" spans="1:10">
      <c r="A63">
        <v>60</v>
      </c>
      <c r="B63">
        <v>4</v>
      </c>
      <c r="C63">
        <v>11</v>
      </c>
      <c r="E63" s="3" t="str">
        <f t="shared" si="0"/>
        <v>26_3250;3_3250</v>
      </c>
      <c r="F63" s="3" t="str">
        <f t="shared" si="4"/>
        <v>26_14557;3_9705</v>
      </c>
      <c r="G63">
        <v>14557</v>
      </c>
      <c r="H63">
        <v>9705</v>
      </c>
      <c r="I63">
        <v>3250</v>
      </c>
      <c r="J63">
        <v>3250</v>
      </c>
    </row>
    <row r="64" spans="1:10">
      <c r="A64">
        <v>61</v>
      </c>
      <c r="B64">
        <v>4</v>
      </c>
      <c r="C64">
        <v>12</v>
      </c>
      <c r="D64">
        <v>1</v>
      </c>
      <c r="E64" s="3" t="str">
        <f t="shared" si="0"/>
        <v>26_3500;3_3500</v>
      </c>
      <c r="F64" s="3" t="str">
        <f t="shared" si="4"/>
        <v>26_16995;3_11330</v>
      </c>
      <c r="G64">
        <v>16995</v>
      </c>
      <c r="H64">
        <v>11330</v>
      </c>
      <c r="I64">
        <v>3500</v>
      </c>
      <c r="J64">
        <v>3500</v>
      </c>
    </row>
    <row r="65" spans="1:10">
      <c r="A65">
        <v>62</v>
      </c>
      <c r="B65">
        <v>4</v>
      </c>
      <c r="C65">
        <v>13</v>
      </c>
      <c r="E65" s="3" t="str">
        <f t="shared" si="0"/>
        <v>26_3750;3_3750</v>
      </c>
      <c r="F65" s="3" t="str">
        <f t="shared" si="4"/>
        <v>26_19620;3_13080</v>
      </c>
      <c r="G65">
        <v>19620</v>
      </c>
      <c r="H65">
        <v>13080</v>
      </c>
      <c r="I65">
        <v>3750</v>
      </c>
      <c r="J65">
        <v>3750</v>
      </c>
    </row>
    <row r="66" spans="1:10">
      <c r="A66">
        <v>63</v>
      </c>
      <c r="B66">
        <v>4</v>
      </c>
      <c r="C66">
        <v>14</v>
      </c>
      <c r="E66" s="3" t="str">
        <f t="shared" si="0"/>
        <v>26_4000;3_4000</v>
      </c>
      <c r="F66" s="3" t="str">
        <f t="shared" si="4"/>
        <v>26_22432;3_14955</v>
      </c>
      <c r="G66">
        <v>22432</v>
      </c>
      <c r="H66">
        <v>14955</v>
      </c>
      <c r="I66">
        <v>4000</v>
      </c>
      <c r="J66">
        <v>4000</v>
      </c>
    </row>
    <row r="67" spans="1:10">
      <c r="A67">
        <v>64</v>
      </c>
      <c r="B67">
        <v>4</v>
      </c>
      <c r="C67">
        <v>15</v>
      </c>
      <c r="D67">
        <v>1</v>
      </c>
      <c r="E67" s="3"/>
      <c r="F67" s="3" t="str">
        <f t="shared" si="4"/>
        <v>26_25432;3_16955</v>
      </c>
      <c r="G67">
        <v>25432</v>
      </c>
      <c r="H67">
        <v>16955</v>
      </c>
    </row>
    <row r="68" spans="1:10">
      <c r="A68">
        <v>65</v>
      </c>
      <c r="B68">
        <v>5</v>
      </c>
      <c r="C68">
        <v>0</v>
      </c>
      <c r="E68" s="3" t="str">
        <f t="shared" si="0"/>
        <v>26_600;3_600</v>
      </c>
      <c r="F68" s="3" t="str">
        <f>"26_"&amp;G68</f>
        <v>26_400</v>
      </c>
      <c r="G68">
        <v>400</v>
      </c>
      <c r="I68">
        <v>600</v>
      </c>
      <c r="J68">
        <v>600</v>
      </c>
    </row>
    <row r="69" spans="1:10">
      <c r="A69">
        <v>66</v>
      </c>
      <c r="B69">
        <v>5</v>
      </c>
      <c r="C69">
        <v>1</v>
      </c>
      <c r="E69" s="3" t="str">
        <f t="shared" ref="E69:E98" si="5">"26_"&amp;I69&amp;";3_"&amp;J69</f>
        <v>26_900;3_900</v>
      </c>
      <c r="F69" s="3" t="str">
        <f t="shared" ref="F69:F83" si="6">"26_"&amp;G69&amp;";3_"&amp;H69</f>
        <v>26_700;3_300</v>
      </c>
      <c r="G69">
        <v>700</v>
      </c>
      <c r="H69">
        <v>300</v>
      </c>
      <c r="I69">
        <v>900</v>
      </c>
      <c r="J69">
        <v>900</v>
      </c>
    </row>
    <row r="70" spans="1:10">
      <c r="A70">
        <v>67</v>
      </c>
      <c r="B70">
        <v>5</v>
      </c>
      <c r="C70">
        <v>2</v>
      </c>
      <c r="E70" s="3" t="str">
        <f t="shared" si="5"/>
        <v>26_1200;3_1200</v>
      </c>
      <c r="F70" s="3" t="str">
        <f t="shared" si="6"/>
        <v>26_1600;3_750</v>
      </c>
      <c r="G70">
        <v>1600</v>
      </c>
      <c r="H70">
        <v>750</v>
      </c>
      <c r="I70">
        <v>1200</v>
      </c>
      <c r="J70">
        <v>1200</v>
      </c>
    </row>
    <row r="71" spans="1:10">
      <c r="A71">
        <v>68</v>
      </c>
      <c r="B71">
        <v>5</v>
      </c>
      <c r="C71">
        <v>3</v>
      </c>
      <c r="D71">
        <v>1</v>
      </c>
      <c r="E71" s="3" t="str">
        <f t="shared" si="5"/>
        <v>26_1500;3_1500</v>
      </c>
      <c r="F71" s="3" t="str">
        <f t="shared" si="6"/>
        <v>26_2125;3_1350</v>
      </c>
      <c r="G71">
        <v>2125</v>
      </c>
      <c r="H71">
        <v>1350</v>
      </c>
      <c r="I71">
        <v>1500</v>
      </c>
      <c r="J71">
        <v>1500</v>
      </c>
    </row>
    <row r="72" spans="1:10">
      <c r="A72">
        <v>69</v>
      </c>
      <c r="B72">
        <v>5</v>
      </c>
      <c r="C72">
        <v>4</v>
      </c>
      <c r="E72" s="3" t="str">
        <f t="shared" si="5"/>
        <v>26_1800;3_1800</v>
      </c>
      <c r="F72" s="3" t="str">
        <f t="shared" si="6"/>
        <v>26_3250;3_2100</v>
      </c>
      <c r="G72">
        <v>3250</v>
      </c>
      <c r="H72">
        <v>2100</v>
      </c>
      <c r="I72">
        <v>1800</v>
      </c>
      <c r="J72">
        <v>1800</v>
      </c>
    </row>
    <row r="73" spans="1:10">
      <c r="A73">
        <v>70</v>
      </c>
      <c r="B73">
        <v>5</v>
      </c>
      <c r="C73">
        <v>5</v>
      </c>
      <c r="E73" s="3" t="str">
        <f t="shared" si="5"/>
        <v>26_2100;3_2100</v>
      </c>
      <c r="F73" s="3" t="str">
        <f t="shared" si="6"/>
        <v>26_4600;3_3000</v>
      </c>
      <c r="G73">
        <v>4600</v>
      </c>
      <c r="H73">
        <v>3000</v>
      </c>
      <c r="I73">
        <v>2100</v>
      </c>
      <c r="J73">
        <v>2100</v>
      </c>
    </row>
    <row r="74" spans="1:10">
      <c r="A74">
        <v>71</v>
      </c>
      <c r="B74">
        <v>5</v>
      </c>
      <c r="C74">
        <v>6</v>
      </c>
      <c r="D74">
        <v>1</v>
      </c>
      <c r="E74" s="3" t="str">
        <f t="shared" si="5"/>
        <v>26_2400;3_2400</v>
      </c>
      <c r="F74" s="3" t="str">
        <f t="shared" si="6"/>
        <v>26_6175;3_4050</v>
      </c>
      <c r="G74">
        <v>6175</v>
      </c>
      <c r="H74">
        <v>4050</v>
      </c>
      <c r="I74">
        <v>2400</v>
      </c>
      <c r="J74">
        <v>2400</v>
      </c>
    </row>
    <row r="75" spans="1:10">
      <c r="A75">
        <v>72</v>
      </c>
      <c r="B75">
        <v>5</v>
      </c>
      <c r="C75">
        <v>7</v>
      </c>
      <c r="E75" s="3" t="str">
        <f t="shared" si="5"/>
        <v>26_2700;3_2700</v>
      </c>
      <c r="F75" s="3" t="str">
        <f t="shared" si="6"/>
        <v>26_7975;3_5250</v>
      </c>
      <c r="G75">
        <v>7975</v>
      </c>
      <c r="H75">
        <v>5250</v>
      </c>
      <c r="I75">
        <v>2700</v>
      </c>
      <c r="J75">
        <v>2700</v>
      </c>
    </row>
    <row r="76" spans="1:10">
      <c r="A76">
        <v>73</v>
      </c>
      <c r="B76">
        <v>5</v>
      </c>
      <c r="C76">
        <v>8</v>
      </c>
      <c r="E76" s="3" t="str">
        <f t="shared" si="5"/>
        <v>26_3000;3_3000</v>
      </c>
      <c r="F76" s="3" t="str">
        <f t="shared" si="6"/>
        <v>26_10000;3_6600</v>
      </c>
      <c r="G76">
        <v>10000</v>
      </c>
      <c r="H76">
        <v>6600</v>
      </c>
      <c r="I76">
        <v>3000</v>
      </c>
      <c r="J76">
        <v>3000</v>
      </c>
    </row>
    <row r="77" spans="1:10">
      <c r="A77">
        <v>74</v>
      </c>
      <c r="B77">
        <v>5</v>
      </c>
      <c r="C77">
        <v>9</v>
      </c>
      <c r="D77">
        <v>1</v>
      </c>
      <c r="E77" s="3" t="str">
        <f t="shared" si="5"/>
        <v>26_3300;3_3300</v>
      </c>
      <c r="F77" s="3" t="str">
        <f t="shared" si="6"/>
        <v>26_12250;3_8100</v>
      </c>
      <c r="G77">
        <v>12250</v>
      </c>
      <c r="H77">
        <v>8100</v>
      </c>
      <c r="I77">
        <v>3300</v>
      </c>
      <c r="J77">
        <v>3300</v>
      </c>
    </row>
    <row r="78" spans="1:10">
      <c r="A78">
        <v>75</v>
      </c>
      <c r="B78">
        <v>5</v>
      </c>
      <c r="C78">
        <v>10</v>
      </c>
      <c r="E78" s="3" t="str">
        <f t="shared" si="5"/>
        <v>26_3600;3_3600</v>
      </c>
      <c r="F78" s="3" t="str">
        <f t="shared" si="6"/>
        <v>26_14725;3_9750</v>
      </c>
      <c r="G78">
        <v>14725</v>
      </c>
      <c r="H78">
        <v>9750</v>
      </c>
      <c r="I78">
        <v>3600</v>
      </c>
      <c r="J78">
        <v>3600</v>
      </c>
    </row>
    <row r="79" spans="1:10">
      <c r="A79">
        <v>76</v>
      </c>
      <c r="B79">
        <v>5</v>
      </c>
      <c r="C79">
        <v>11</v>
      </c>
      <c r="E79" s="3" t="str">
        <f t="shared" si="5"/>
        <v>26_3900;3_3900</v>
      </c>
      <c r="F79" s="3" t="str">
        <f t="shared" si="6"/>
        <v>26_17425;3_11550</v>
      </c>
      <c r="G79">
        <v>17425</v>
      </c>
      <c r="H79">
        <v>11550</v>
      </c>
      <c r="I79">
        <v>3900</v>
      </c>
      <c r="J79">
        <v>3900</v>
      </c>
    </row>
    <row r="80" spans="1:10">
      <c r="A80">
        <v>77</v>
      </c>
      <c r="B80">
        <v>5</v>
      </c>
      <c r="C80">
        <v>12</v>
      </c>
      <c r="D80">
        <v>1</v>
      </c>
      <c r="E80" s="3" t="str">
        <f t="shared" si="5"/>
        <v>26_4200;3_4200</v>
      </c>
      <c r="F80" s="3" t="str">
        <f t="shared" si="6"/>
        <v>26_20350;3_13500</v>
      </c>
      <c r="G80">
        <v>20350</v>
      </c>
      <c r="H80">
        <v>13500</v>
      </c>
      <c r="I80">
        <v>4200</v>
      </c>
      <c r="J80">
        <v>4200</v>
      </c>
    </row>
    <row r="81" spans="1:10">
      <c r="A81">
        <v>78</v>
      </c>
      <c r="B81">
        <v>5</v>
      </c>
      <c r="C81">
        <v>13</v>
      </c>
      <c r="E81" s="3" t="str">
        <f t="shared" si="5"/>
        <v>26_4500;3_4500</v>
      </c>
      <c r="F81" s="3" t="str">
        <f t="shared" si="6"/>
        <v>26_23500;3_15600</v>
      </c>
      <c r="G81">
        <v>23500</v>
      </c>
      <c r="H81">
        <v>15600</v>
      </c>
      <c r="I81">
        <v>4500</v>
      </c>
      <c r="J81">
        <v>4500</v>
      </c>
    </row>
    <row r="82" spans="1:10">
      <c r="A82">
        <v>79</v>
      </c>
      <c r="B82">
        <v>5</v>
      </c>
      <c r="C82">
        <v>14</v>
      </c>
      <c r="E82" s="3" t="str">
        <f t="shared" si="5"/>
        <v>26_4800;3_4800</v>
      </c>
      <c r="F82" s="3" t="str">
        <f t="shared" si="6"/>
        <v>26_26875;3_17850</v>
      </c>
      <c r="G82">
        <v>26875</v>
      </c>
      <c r="H82">
        <v>17850</v>
      </c>
      <c r="I82">
        <v>4800</v>
      </c>
      <c r="J82">
        <v>4800</v>
      </c>
    </row>
    <row r="83" spans="1:10">
      <c r="A83">
        <v>80</v>
      </c>
      <c r="B83">
        <v>5</v>
      </c>
      <c r="C83">
        <v>15</v>
      </c>
      <c r="D83">
        <v>1</v>
      </c>
      <c r="E83" s="3"/>
      <c r="F83" s="3" t="str">
        <f t="shared" si="6"/>
        <v>26_30475;3_20250</v>
      </c>
      <c r="G83">
        <v>30475</v>
      </c>
      <c r="H83">
        <v>20250</v>
      </c>
    </row>
    <row r="84" spans="1:10">
      <c r="A84">
        <v>81</v>
      </c>
      <c r="B84">
        <v>6</v>
      </c>
      <c r="C84">
        <v>0</v>
      </c>
      <c r="E84" s="3" t="str">
        <f t="shared" si="5"/>
        <v>26_700;3_700</v>
      </c>
      <c r="F84" s="3" t="str">
        <f>"26_"&amp;G84</f>
        <v>26_600</v>
      </c>
      <c r="G84">
        <v>600</v>
      </c>
      <c r="I84">
        <v>700</v>
      </c>
      <c r="J84">
        <v>700</v>
      </c>
    </row>
    <row r="85" spans="1:10">
      <c r="A85">
        <v>82</v>
      </c>
      <c r="B85">
        <v>6</v>
      </c>
      <c r="C85">
        <v>1</v>
      </c>
      <c r="E85" s="3" t="str">
        <f t="shared" si="5"/>
        <v>26_1050;3_1050</v>
      </c>
      <c r="F85" s="3" t="str">
        <f t="shared" ref="F85:F99" si="7">"26_"&amp;G85&amp;";3_"&amp;H85</f>
        <v>26_950;3_350</v>
      </c>
      <c r="G85">
        <v>950</v>
      </c>
      <c r="H85">
        <v>350</v>
      </c>
      <c r="I85">
        <v>1050</v>
      </c>
      <c r="J85">
        <v>1050</v>
      </c>
    </row>
    <row r="86" spans="1:10">
      <c r="A86">
        <v>83</v>
      </c>
      <c r="B86">
        <v>6</v>
      </c>
      <c r="C86">
        <v>2</v>
      </c>
      <c r="E86" s="3" t="str">
        <f t="shared" si="5"/>
        <v>26_1400;3_1400</v>
      </c>
      <c r="F86" s="3" t="str">
        <f t="shared" si="7"/>
        <v>26_2000;3_875</v>
      </c>
      <c r="G86">
        <v>2000</v>
      </c>
      <c r="H86">
        <v>875</v>
      </c>
      <c r="I86">
        <v>1400</v>
      </c>
      <c r="J86">
        <v>1400</v>
      </c>
    </row>
    <row r="87" spans="1:10">
      <c r="A87">
        <v>84</v>
      </c>
      <c r="B87">
        <v>6</v>
      </c>
      <c r="C87">
        <v>3</v>
      </c>
      <c r="D87">
        <v>1</v>
      </c>
      <c r="E87" s="3" t="str">
        <f t="shared" si="5"/>
        <v>26_1750;3_1750</v>
      </c>
      <c r="F87" s="3" t="str">
        <f t="shared" si="7"/>
        <v>26_2612;3_1575</v>
      </c>
      <c r="G87">
        <v>2612</v>
      </c>
      <c r="H87">
        <v>1575</v>
      </c>
      <c r="I87">
        <v>1750</v>
      </c>
      <c r="J87">
        <v>1750</v>
      </c>
    </row>
    <row r="88" spans="1:10">
      <c r="A88">
        <v>85</v>
      </c>
      <c r="B88">
        <v>6</v>
      </c>
      <c r="C88">
        <v>4</v>
      </c>
      <c r="E88" s="3" t="str">
        <f t="shared" si="5"/>
        <v>26_2000;3_2000</v>
      </c>
      <c r="F88" s="3" t="str">
        <f t="shared" si="7"/>
        <v>26_3925;3_2450</v>
      </c>
      <c r="G88">
        <v>3925</v>
      </c>
      <c r="H88">
        <v>2450</v>
      </c>
      <c r="I88">
        <v>2000</v>
      </c>
      <c r="J88">
        <v>2000</v>
      </c>
    </row>
    <row r="89" spans="1:10">
      <c r="A89">
        <v>86</v>
      </c>
      <c r="B89">
        <v>6</v>
      </c>
      <c r="C89">
        <v>5</v>
      </c>
      <c r="E89" s="3" t="str">
        <f t="shared" si="5"/>
        <v>26_2450;3_2450</v>
      </c>
      <c r="F89" s="3" t="str">
        <f t="shared" si="7"/>
        <v>26_5425;3_3450</v>
      </c>
      <c r="G89">
        <v>5425</v>
      </c>
      <c r="H89">
        <v>3450</v>
      </c>
      <c r="I89">
        <v>2450</v>
      </c>
      <c r="J89">
        <v>2450</v>
      </c>
    </row>
    <row r="90" spans="1:10">
      <c r="A90">
        <v>87</v>
      </c>
      <c r="B90">
        <v>6</v>
      </c>
      <c r="C90">
        <v>6</v>
      </c>
      <c r="D90">
        <v>1</v>
      </c>
      <c r="E90" s="3" t="str">
        <f t="shared" si="5"/>
        <v>26_2800;3_2800</v>
      </c>
      <c r="F90" s="3" t="str">
        <f t="shared" si="7"/>
        <v>26_7262;3_4675</v>
      </c>
      <c r="G90">
        <v>7262</v>
      </c>
      <c r="H90">
        <v>4675</v>
      </c>
      <c r="I90">
        <v>2800</v>
      </c>
      <c r="J90">
        <v>2800</v>
      </c>
    </row>
    <row r="91" spans="1:10">
      <c r="A91">
        <v>88</v>
      </c>
      <c r="B91">
        <v>6</v>
      </c>
      <c r="C91">
        <v>7</v>
      </c>
      <c r="E91" s="3" t="str">
        <f t="shared" si="5"/>
        <v>26_3150;3_3150</v>
      </c>
      <c r="F91" s="3" t="str">
        <f t="shared" si="7"/>
        <v>26_9362;3_6075</v>
      </c>
      <c r="G91">
        <v>9362</v>
      </c>
      <c r="H91">
        <v>6075</v>
      </c>
      <c r="I91">
        <v>3150</v>
      </c>
      <c r="J91">
        <v>3150</v>
      </c>
    </row>
    <row r="92" spans="1:10">
      <c r="A92">
        <v>89</v>
      </c>
      <c r="B92">
        <v>6</v>
      </c>
      <c r="C92">
        <v>8</v>
      </c>
      <c r="E92" s="3" t="str">
        <f t="shared" si="5"/>
        <v>26_3500;3_3500</v>
      </c>
      <c r="F92" s="3" t="str">
        <f t="shared" si="7"/>
        <v>26_11725;3_7650</v>
      </c>
      <c r="G92">
        <v>11725</v>
      </c>
      <c r="H92">
        <v>7650</v>
      </c>
      <c r="I92">
        <v>3500</v>
      </c>
      <c r="J92">
        <v>3500</v>
      </c>
    </row>
    <row r="93" spans="1:10">
      <c r="A93">
        <v>90</v>
      </c>
      <c r="B93">
        <v>6</v>
      </c>
      <c r="C93">
        <v>9</v>
      </c>
      <c r="D93">
        <v>1</v>
      </c>
      <c r="E93" s="3" t="str">
        <f t="shared" si="5"/>
        <v>26_3850;3_3850</v>
      </c>
      <c r="F93" s="3" t="str">
        <f t="shared" si="7"/>
        <v>26_14350;3_9400</v>
      </c>
      <c r="G93">
        <v>14350</v>
      </c>
      <c r="H93">
        <v>9400</v>
      </c>
      <c r="I93">
        <v>3850</v>
      </c>
      <c r="J93">
        <v>3850</v>
      </c>
    </row>
    <row r="94" spans="1:10">
      <c r="A94">
        <v>91</v>
      </c>
      <c r="B94">
        <v>6</v>
      </c>
      <c r="C94">
        <v>10</v>
      </c>
      <c r="E94" s="3" t="str">
        <f t="shared" si="5"/>
        <v>26_4200;3_4200</v>
      </c>
      <c r="F94" s="3" t="str">
        <f t="shared" si="7"/>
        <v>26_17237;3_11325</v>
      </c>
      <c r="G94">
        <v>17237</v>
      </c>
      <c r="H94">
        <v>11325</v>
      </c>
      <c r="I94">
        <v>4200</v>
      </c>
      <c r="J94">
        <v>4200</v>
      </c>
    </row>
    <row r="95" spans="1:10">
      <c r="A95">
        <v>92</v>
      </c>
      <c r="B95">
        <v>6</v>
      </c>
      <c r="C95">
        <v>11</v>
      </c>
      <c r="E95" s="3" t="str">
        <f t="shared" si="5"/>
        <v>26_4550;3_4550</v>
      </c>
      <c r="F95" s="3" t="str">
        <f t="shared" si="7"/>
        <v>26_20387;3_13425</v>
      </c>
      <c r="G95">
        <v>20387</v>
      </c>
      <c r="H95">
        <v>13425</v>
      </c>
      <c r="I95">
        <v>4550</v>
      </c>
      <c r="J95">
        <v>4550</v>
      </c>
    </row>
    <row r="96" spans="1:10">
      <c r="A96">
        <v>93</v>
      </c>
      <c r="B96">
        <v>6</v>
      </c>
      <c r="C96">
        <v>12</v>
      </c>
      <c r="D96">
        <v>1</v>
      </c>
      <c r="E96" s="3" t="str">
        <f t="shared" si="5"/>
        <v>26_4900;3_4900</v>
      </c>
      <c r="F96" s="3" t="str">
        <f t="shared" si="7"/>
        <v>26_23800;3_15700</v>
      </c>
      <c r="G96">
        <v>23800</v>
      </c>
      <c r="H96">
        <v>15700</v>
      </c>
      <c r="I96">
        <v>4900</v>
      </c>
      <c r="J96">
        <v>4900</v>
      </c>
    </row>
    <row r="97" spans="1:10">
      <c r="A97">
        <v>94</v>
      </c>
      <c r="B97">
        <v>6</v>
      </c>
      <c r="C97">
        <v>13</v>
      </c>
      <c r="E97" s="3" t="str">
        <f t="shared" si="5"/>
        <v>26_5250;3_5250</v>
      </c>
      <c r="F97" s="3" t="str">
        <f t="shared" si="7"/>
        <v>26_27475;3_18150</v>
      </c>
      <c r="G97">
        <v>27475</v>
      </c>
      <c r="H97">
        <v>18150</v>
      </c>
      <c r="I97">
        <v>5250</v>
      </c>
      <c r="J97">
        <v>5250</v>
      </c>
    </row>
    <row r="98" spans="1:10">
      <c r="A98">
        <v>95</v>
      </c>
      <c r="B98">
        <v>6</v>
      </c>
      <c r="C98">
        <v>14</v>
      </c>
      <c r="E98" s="3" t="str">
        <f t="shared" si="5"/>
        <v>26_5600;3_5600</v>
      </c>
      <c r="F98" s="3" t="str">
        <f t="shared" si="7"/>
        <v>26_31412;3_20775</v>
      </c>
      <c r="G98">
        <v>31412</v>
      </c>
      <c r="H98">
        <v>20775</v>
      </c>
      <c r="I98">
        <v>5600</v>
      </c>
      <c r="J98">
        <v>5600</v>
      </c>
    </row>
    <row r="99" spans="1:10">
      <c r="A99">
        <v>96</v>
      </c>
      <c r="B99">
        <v>6</v>
      </c>
      <c r="C99">
        <v>15</v>
      </c>
      <c r="D99">
        <v>1</v>
      </c>
      <c r="E99" s="3"/>
      <c r="F99" s="3" t="str">
        <f t="shared" si="7"/>
        <v>26_35612;3_23575</v>
      </c>
      <c r="G99">
        <v>35612</v>
      </c>
      <c r="H99">
        <v>23575</v>
      </c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5"/>
  <sheetViews>
    <sheetView topLeftCell="E1" workbookViewId="0">
      <selection activeCell="J25" sqref="J25"/>
    </sheetView>
  </sheetViews>
  <sheetFormatPr defaultColWidth="9" defaultRowHeight="13.5"/>
  <cols>
    <col min="1" max="1" width="12.875" customWidth="1"/>
    <col min="2" max="2" width="11.375" customWidth="1"/>
    <col min="3" max="3" width="11.875" customWidth="1"/>
    <col min="4" max="4" width="13.125" customWidth="1"/>
    <col min="5" max="7" width="11.625" customWidth="1"/>
    <col min="8" max="8" width="44.25" customWidth="1"/>
    <col min="9" max="9" width="9.25" customWidth="1"/>
    <col min="10" max="10" width="68.875" customWidth="1"/>
  </cols>
  <sheetData>
    <row r="1" spans="1:12">
      <c r="A1" s="11" t="s">
        <v>4051</v>
      </c>
      <c r="B1" s="3" t="s">
        <v>3859</v>
      </c>
      <c r="C1" s="3" t="s">
        <v>4052</v>
      </c>
      <c r="D1" s="3" t="s">
        <v>9</v>
      </c>
      <c r="E1" s="3" t="s">
        <v>4053</v>
      </c>
      <c r="F1" s="3" t="s">
        <v>4054</v>
      </c>
      <c r="G1" s="3" t="s">
        <v>4055</v>
      </c>
      <c r="H1" s="3" t="s">
        <v>4056</v>
      </c>
      <c r="I1" s="3"/>
      <c r="J1" s="3" t="s">
        <v>17</v>
      </c>
    </row>
    <row r="2" spans="1:12">
      <c r="A2" s="12" t="s">
        <v>24</v>
      </c>
      <c r="B2" s="3" t="s">
        <v>26</v>
      </c>
      <c r="C2" s="3" t="s">
        <v>4021</v>
      </c>
      <c r="D2" s="3" t="s">
        <v>28</v>
      </c>
      <c r="E2" s="3" t="s">
        <v>26</v>
      </c>
      <c r="F2" s="3" t="s">
        <v>30</v>
      </c>
      <c r="G2" s="3" t="s">
        <v>30</v>
      </c>
      <c r="H2" s="3" t="s">
        <v>30</v>
      </c>
      <c r="I2" s="3"/>
      <c r="J2" s="3" t="s">
        <v>30</v>
      </c>
    </row>
    <row r="3" spans="1:12">
      <c r="A3" s="12" t="s">
        <v>34</v>
      </c>
      <c r="B3" s="3" t="s">
        <v>3864</v>
      </c>
      <c r="C3" s="3" t="s">
        <v>4057</v>
      </c>
      <c r="D3" s="3" t="s">
        <v>42</v>
      </c>
      <c r="E3" s="3" t="s">
        <v>4058</v>
      </c>
      <c r="F3" s="3" t="s">
        <v>4059</v>
      </c>
      <c r="G3" s="3" t="s">
        <v>49</v>
      </c>
      <c r="H3" s="3" t="s">
        <v>4060</v>
      </c>
      <c r="I3" s="3"/>
      <c r="J3" s="3" t="s">
        <v>50</v>
      </c>
    </row>
    <row r="4" spans="1:12" s="6" customFormat="1">
      <c r="A4" s="6">
        <v>1</v>
      </c>
      <c r="B4" s="13">
        <v>1</v>
      </c>
      <c r="C4" s="6">
        <v>2</v>
      </c>
      <c r="D4" s="6" t="s">
        <v>4061</v>
      </c>
      <c r="E4" s="14"/>
      <c r="F4" s="6" t="s">
        <v>4062</v>
      </c>
      <c r="G4" s="13" t="s">
        <v>3872</v>
      </c>
      <c r="H4" s="13" t="s">
        <v>4063</v>
      </c>
      <c r="I4" s="16" t="s">
        <v>4064</v>
      </c>
      <c r="J4" s="13" t="s">
        <v>4065</v>
      </c>
    </row>
    <row r="5" spans="1:12" s="6" customFormat="1">
      <c r="A5" s="6">
        <v>2</v>
      </c>
      <c r="B5" s="13">
        <v>1</v>
      </c>
      <c r="C5" s="6">
        <f>C4+2</f>
        <v>4</v>
      </c>
      <c r="E5" s="6">
        <v>9990104</v>
      </c>
      <c r="F5" s="6" t="s">
        <v>4062</v>
      </c>
      <c r="G5" s="6" t="s">
        <v>3872</v>
      </c>
      <c r="H5" s="13" t="s">
        <v>4063</v>
      </c>
      <c r="I5" s="16" t="s">
        <v>4064</v>
      </c>
      <c r="J5" s="13" t="s">
        <v>4066</v>
      </c>
    </row>
    <row r="6" spans="1:12" s="6" customFormat="1">
      <c r="A6" s="6">
        <v>3</v>
      </c>
      <c r="B6" s="13">
        <f>B4+1</f>
        <v>2</v>
      </c>
      <c r="C6" s="6">
        <f>C4</f>
        <v>2</v>
      </c>
      <c r="D6" s="6" t="s">
        <v>4061</v>
      </c>
      <c r="F6" s="13" t="s">
        <v>4067</v>
      </c>
      <c r="G6" s="13" t="s">
        <v>4068</v>
      </c>
      <c r="H6" s="13" t="s">
        <v>4069</v>
      </c>
      <c r="I6" s="16" t="s">
        <v>4070</v>
      </c>
      <c r="J6" s="13" t="s">
        <v>4065</v>
      </c>
    </row>
    <row r="7" spans="1:12" s="6" customFormat="1">
      <c r="A7" s="6">
        <v>4</v>
      </c>
      <c r="B7" s="13">
        <f t="shared" ref="B7:B25" si="0">B5+1</f>
        <v>2</v>
      </c>
      <c r="C7" s="6">
        <f t="shared" ref="C7:C25" si="1">C5</f>
        <v>4</v>
      </c>
      <c r="E7" s="6">
        <v>9990204</v>
      </c>
      <c r="F7" s="13" t="s">
        <v>4067</v>
      </c>
      <c r="G7" s="13" t="s">
        <v>4068</v>
      </c>
      <c r="H7" s="13" t="s">
        <v>4069</v>
      </c>
      <c r="I7" s="16" t="s">
        <v>4070</v>
      </c>
      <c r="J7" s="13" t="s">
        <v>4071</v>
      </c>
    </row>
    <row r="8" spans="1:12" s="6" customFormat="1">
      <c r="A8" s="6">
        <v>5</v>
      </c>
      <c r="B8" s="13">
        <f t="shared" si="0"/>
        <v>3</v>
      </c>
      <c r="C8" s="6">
        <f t="shared" si="1"/>
        <v>2</v>
      </c>
      <c r="E8" s="6">
        <v>9990302</v>
      </c>
      <c r="F8" s="13" t="s">
        <v>4072</v>
      </c>
      <c r="G8" s="13" t="s">
        <v>4073</v>
      </c>
      <c r="H8" s="13" t="s">
        <v>4074</v>
      </c>
      <c r="I8" s="16" t="s">
        <v>4075</v>
      </c>
      <c r="J8" s="13" t="s">
        <v>4076</v>
      </c>
    </row>
    <row r="9" spans="1:12" s="6" customFormat="1">
      <c r="A9" s="6">
        <v>6</v>
      </c>
      <c r="B9" s="13">
        <f t="shared" si="0"/>
        <v>3</v>
      </c>
      <c r="C9" s="6">
        <f t="shared" si="1"/>
        <v>4</v>
      </c>
      <c r="E9" s="6">
        <v>9990304</v>
      </c>
      <c r="F9" s="13" t="s">
        <v>4072</v>
      </c>
      <c r="G9" s="13" t="s">
        <v>4073</v>
      </c>
      <c r="H9" s="13" t="s">
        <v>4074</v>
      </c>
      <c r="I9" s="16" t="s">
        <v>4075</v>
      </c>
      <c r="J9" s="13" t="s">
        <v>4077</v>
      </c>
    </row>
    <row r="10" spans="1:12" s="6" customFormat="1">
      <c r="A10" s="6">
        <v>7</v>
      </c>
      <c r="B10" s="13">
        <f t="shared" si="0"/>
        <v>4</v>
      </c>
      <c r="C10" s="6">
        <f t="shared" si="1"/>
        <v>2</v>
      </c>
      <c r="E10" s="6">
        <v>9990402</v>
      </c>
      <c r="F10" s="13" t="s">
        <v>4078</v>
      </c>
      <c r="G10" s="13" t="s">
        <v>4079</v>
      </c>
      <c r="H10" s="13" t="s">
        <v>4080</v>
      </c>
      <c r="I10" s="16" t="s">
        <v>4081</v>
      </c>
      <c r="J10" s="13" t="s">
        <v>4082</v>
      </c>
    </row>
    <row r="11" spans="1:12" s="6" customFormat="1">
      <c r="A11" s="6">
        <v>8</v>
      </c>
      <c r="B11" s="13">
        <f t="shared" si="0"/>
        <v>4</v>
      </c>
      <c r="C11" s="6">
        <f t="shared" si="1"/>
        <v>4</v>
      </c>
      <c r="E11" s="6">
        <v>9990404</v>
      </c>
      <c r="F11" s="13" t="s">
        <v>4078</v>
      </c>
      <c r="G11" s="13" t="s">
        <v>4079</v>
      </c>
      <c r="H11" s="13" t="s">
        <v>4080</v>
      </c>
      <c r="I11" s="16" t="s">
        <v>4081</v>
      </c>
      <c r="J11" s="13" t="s">
        <v>4083</v>
      </c>
    </row>
    <row r="12" spans="1:12">
      <c r="A12">
        <v>9</v>
      </c>
      <c r="B12" s="3">
        <f t="shared" si="0"/>
        <v>5</v>
      </c>
      <c r="C12">
        <f t="shared" si="1"/>
        <v>2</v>
      </c>
      <c r="D12" t="s">
        <v>4084</v>
      </c>
      <c r="F12" t="s">
        <v>4085</v>
      </c>
      <c r="G12" s="15" t="s">
        <v>4086</v>
      </c>
      <c r="H12" s="13" t="s">
        <v>4087</v>
      </c>
      <c r="I12" s="16" t="s">
        <v>4088</v>
      </c>
      <c r="J12" s="3" t="s">
        <v>4089</v>
      </c>
    </row>
    <row r="13" spans="1:12">
      <c r="A13">
        <v>10</v>
      </c>
      <c r="B13" s="3">
        <f t="shared" si="0"/>
        <v>5</v>
      </c>
      <c r="C13">
        <f t="shared" si="1"/>
        <v>4</v>
      </c>
      <c r="F13" t="s">
        <v>4085</v>
      </c>
      <c r="G13" s="15" t="s">
        <v>4086</v>
      </c>
      <c r="H13" s="13" t="s">
        <v>4087</v>
      </c>
      <c r="I13" s="16" t="s">
        <v>4088</v>
      </c>
      <c r="J13" s="13" t="s">
        <v>4090</v>
      </c>
      <c r="K13" t="s">
        <v>4091</v>
      </c>
      <c r="L13" s="13"/>
    </row>
    <row r="14" spans="1:12">
      <c r="A14">
        <v>11</v>
      </c>
      <c r="B14" s="3">
        <f t="shared" si="0"/>
        <v>6</v>
      </c>
      <c r="C14">
        <f t="shared" si="1"/>
        <v>2</v>
      </c>
      <c r="D14" t="s">
        <v>4092</v>
      </c>
      <c r="F14" s="3" t="s">
        <v>4093</v>
      </c>
      <c r="G14" s="15" t="s">
        <v>4094</v>
      </c>
      <c r="H14" s="13" t="s">
        <v>4095</v>
      </c>
      <c r="I14" s="16" t="s">
        <v>4096</v>
      </c>
      <c r="J14" t="s">
        <v>4097</v>
      </c>
    </row>
    <row r="15" spans="1:12">
      <c r="A15">
        <v>12</v>
      </c>
      <c r="B15" s="3">
        <f t="shared" si="0"/>
        <v>6</v>
      </c>
      <c r="C15">
        <f t="shared" si="1"/>
        <v>4</v>
      </c>
      <c r="E15">
        <v>9990604</v>
      </c>
      <c r="F15" s="3" t="s">
        <v>4093</v>
      </c>
      <c r="G15" s="15" t="s">
        <v>4094</v>
      </c>
      <c r="H15" s="13" t="s">
        <v>4095</v>
      </c>
      <c r="I15" s="16" t="s">
        <v>4096</v>
      </c>
      <c r="J15" t="s">
        <v>4098</v>
      </c>
      <c r="L15" s="13"/>
    </row>
    <row r="16" spans="1:12">
      <c r="A16">
        <v>13</v>
      </c>
      <c r="B16" s="3">
        <f t="shared" si="0"/>
        <v>7</v>
      </c>
      <c r="C16">
        <f t="shared" si="1"/>
        <v>2</v>
      </c>
      <c r="D16" t="s">
        <v>4084</v>
      </c>
      <c r="F16" s="3" t="s">
        <v>4099</v>
      </c>
      <c r="G16" s="15" t="s">
        <v>4100</v>
      </c>
      <c r="H16" s="13" t="s">
        <v>4095</v>
      </c>
      <c r="I16" s="16" t="s">
        <v>4101</v>
      </c>
      <c r="J16" t="s">
        <v>4089</v>
      </c>
    </row>
    <row r="17" spans="1:12">
      <c r="A17">
        <v>14</v>
      </c>
      <c r="B17" s="3">
        <f t="shared" si="0"/>
        <v>7</v>
      </c>
      <c r="C17">
        <f t="shared" si="1"/>
        <v>4</v>
      </c>
      <c r="F17" s="3" t="s">
        <v>4099</v>
      </c>
      <c r="G17" s="15" t="s">
        <v>4100</v>
      </c>
      <c r="H17" s="13" t="s">
        <v>4095</v>
      </c>
      <c r="I17" s="16" t="s">
        <v>4101</v>
      </c>
      <c r="J17" s="3" t="s">
        <v>4102</v>
      </c>
      <c r="K17" t="s">
        <v>4103</v>
      </c>
      <c r="L17" s="13"/>
    </row>
    <row r="18" spans="1:12">
      <c r="A18">
        <v>15</v>
      </c>
      <c r="B18" s="3">
        <f t="shared" si="0"/>
        <v>8</v>
      </c>
      <c r="C18">
        <f t="shared" si="1"/>
        <v>2</v>
      </c>
      <c r="D18" t="s">
        <v>4084</v>
      </c>
      <c r="F18" s="3" t="s">
        <v>4104</v>
      </c>
      <c r="G18" s="15" t="s">
        <v>4105</v>
      </c>
      <c r="H18" s="13" t="s">
        <v>4087</v>
      </c>
      <c r="I18" s="16" t="s">
        <v>4106</v>
      </c>
      <c r="J18" t="s">
        <v>4089</v>
      </c>
    </row>
    <row r="19" spans="1:12">
      <c r="A19">
        <v>16</v>
      </c>
      <c r="B19" s="3">
        <f t="shared" si="0"/>
        <v>8</v>
      </c>
      <c r="C19">
        <f t="shared" si="1"/>
        <v>4</v>
      </c>
      <c r="F19" s="3" t="s">
        <v>4104</v>
      </c>
      <c r="G19" s="15" t="s">
        <v>4105</v>
      </c>
      <c r="H19" s="13" t="s">
        <v>4087</v>
      </c>
      <c r="I19" s="16" t="s">
        <v>4106</v>
      </c>
      <c r="J19" s="3" t="s">
        <v>4107</v>
      </c>
      <c r="K19" s="3" t="s">
        <v>4108</v>
      </c>
      <c r="L19" s="13"/>
    </row>
    <row r="20" spans="1:12">
      <c r="A20">
        <v>17</v>
      </c>
      <c r="B20" s="3">
        <f t="shared" si="0"/>
        <v>9</v>
      </c>
      <c r="C20">
        <f t="shared" si="1"/>
        <v>2</v>
      </c>
      <c r="D20" t="s">
        <v>4092</v>
      </c>
      <c r="F20" s="3" t="s">
        <v>4109</v>
      </c>
      <c r="G20" s="15" t="s">
        <v>4110</v>
      </c>
      <c r="H20" s="13" t="s">
        <v>4111</v>
      </c>
      <c r="I20" s="16" t="s">
        <v>4112</v>
      </c>
      <c r="J20" t="s">
        <v>4097</v>
      </c>
    </row>
    <row r="21" spans="1:12">
      <c r="A21">
        <v>18</v>
      </c>
      <c r="B21" s="3">
        <f t="shared" si="0"/>
        <v>9</v>
      </c>
      <c r="C21">
        <f t="shared" si="1"/>
        <v>4</v>
      </c>
      <c r="E21">
        <v>9990904</v>
      </c>
      <c r="F21" s="3" t="s">
        <v>4109</v>
      </c>
      <c r="G21" s="15" t="s">
        <v>4110</v>
      </c>
      <c r="H21" s="13" t="s">
        <v>4111</v>
      </c>
      <c r="I21" s="16" t="s">
        <v>4112</v>
      </c>
      <c r="J21" t="s">
        <v>4113</v>
      </c>
      <c r="L21" s="13"/>
    </row>
    <row r="22" spans="1:12">
      <c r="A22">
        <v>19</v>
      </c>
      <c r="B22" s="3">
        <f t="shared" si="0"/>
        <v>10</v>
      </c>
      <c r="C22">
        <f t="shared" si="1"/>
        <v>2</v>
      </c>
      <c r="D22" t="s">
        <v>4114</v>
      </c>
      <c r="F22" s="3" t="s">
        <v>4115</v>
      </c>
      <c r="G22" s="15" t="s">
        <v>4116</v>
      </c>
      <c r="H22" s="13" t="s">
        <v>4117</v>
      </c>
      <c r="I22" s="16" t="s">
        <v>4118</v>
      </c>
      <c r="J22" t="s">
        <v>4119</v>
      </c>
    </row>
    <row r="23" spans="1:12">
      <c r="A23">
        <v>20</v>
      </c>
      <c r="B23" s="3">
        <f t="shared" si="0"/>
        <v>10</v>
      </c>
      <c r="C23">
        <f t="shared" si="1"/>
        <v>4</v>
      </c>
      <c r="E23">
        <v>9991004</v>
      </c>
      <c r="F23" s="3" t="s">
        <v>4115</v>
      </c>
      <c r="G23" s="15" t="s">
        <v>4116</v>
      </c>
      <c r="H23" s="13" t="s">
        <v>4117</v>
      </c>
      <c r="I23" s="16" t="s">
        <v>4118</v>
      </c>
      <c r="J23" t="s">
        <v>4120</v>
      </c>
      <c r="L23" s="13"/>
    </row>
    <row r="24" spans="1:12">
      <c r="A24">
        <v>21</v>
      </c>
      <c r="B24" s="3">
        <f t="shared" si="0"/>
        <v>11</v>
      </c>
      <c r="C24">
        <f t="shared" si="1"/>
        <v>2</v>
      </c>
      <c r="D24" t="s">
        <v>4121</v>
      </c>
      <c r="F24" s="3" t="s">
        <v>4122</v>
      </c>
      <c r="G24" s="15" t="s">
        <v>4123</v>
      </c>
      <c r="H24" s="13" t="s">
        <v>4124</v>
      </c>
      <c r="I24" s="16" t="s">
        <v>4125</v>
      </c>
      <c r="J24" t="s">
        <v>4126</v>
      </c>
    </row>
    <row r="25" spans="1:12">
      <c r="A25">
        <v>22</v>
      </c>
      <c r="B25" s="3">
        <f t="shared" si="0"/>
        <v>11</v>
      </c>
      <c r="C25">
        <f t="shared" si="1"/>
        <v>4</v>
      </c>
      <c r="E25">
        <v>9991104</v>
      </c>
      <c r="F25" s="3" t="s">
        <v>4127</v>
      </c>
      <c r="G25" s="15" t="s">
        <v>4123</v>
      </c>
      <c r="H25" s="13" t="s">
        <v>4124</v>
      </c>
      <c r="I25" s="16" t="s">
        <v>4125</v>
      </c>
      <c r="J25" t="s">
        <v>4128</v>
      </c>
      <c r="L25" s="13"/>
    </row>
  </sheetData>
  <phoneticPr fontId="12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028"/>
  <sheetViews>
    <sheetView topLeftCell="A2860" workbookViewId="0">
      <selection activeCell="H2904" sqref="H2904"/>
    </sheetView>
  </sheetViews>
  <sheetFormatPr defaultColWidth="9" defaultRowHeight="13.5"/>
  <cols>
    <col min="1" max="1" width="16.5" customWidth="1"/>
  </cols>
  <sheetData>
    <row r="1" spans="1:2">
      <c r="A1" t="s">
        <v>1</v>
      </c>
      <c r="B1" t="s">
        <v>18</v>
      </c>
    </row>
    <row r="2" spans="1:2">
      <c r="A2" t="s">
        <v>25</v>
      </c>
      <c r="B2" t="s">
        <v>30</v>
      </c>
    </row>
    <row r="3" spans="1:2">
      <c r="A3" t="s">
        <v>35</v>
      </c>
      <c r="B3" t="s">
        <v>51</v>
      </c>
    </row>
    <row r="4" spans="1:2">
      <c r="A4" t="s">
        <v>57</v>
      </c>
      <c r="B4">
        <v>1</v>
      </c>
    </row>
    <row r="5" spans="1:2">
      <c r="A5" t="s">
        <v>65</v>
      </c>
    </row>
    <row r="6" spans="1:2">
      <c r="A6" t="s">
        <v>70</v>
      </c>
    </row>
    <row r="7" spans="1:2">
      <c r="A7" t="s">
        <v>75</v>
      </c>
    </row>
    <row r="8" spans="1:2">
      <c r="A8" t="s">
        <v>80</v>
      </c>
    </row>
    <row r="9" spans="1:2">
      <c r="A9" t="s">
        <v>84</v>
      </c>
    </row>
    <row r="10" spans="1:2">
      <c r="A10" t="s">
        <v>88</v>
      </c>
    </row>
    <row r="11" spans="1:2">
      <c r="A11" t="s">
        <v>92</v>
      </c>
    </row>
    <row r="12" spans="1:2">
      <c r="A12" t="s">
        <v>96</v>
      </c>
    </row>
    <row r="13" spans="1:2">
      <c r="A13" t="s">
        <v>100</v>
      </c>
    </row>
    <row r="14" spans="1:2">
      <c r="A14" t="s">
        <v>105</v>
      </c>
    </row>
    <row r="15" spans="1:2">
      <c r="A15" t="s">
        <v>109</v>
      </c>
    </row>
    <row r="16" spans="1:2">
      <c r="A16" t="s">
        <v>113</v>
      </c>
    </row>
    <row r="17" spans="1:1">
      <c r="A17" t="s">
        <v>117</v>
      </c>
    </row>
    <row r="18" spans="1:1">
      <c r="A18" t="s">
        <v>121</v>
      </c>
    </row>
    <row r="19" spans="1:1">
      <c r="A19" t="s">
        <v>124</v>
      </c>
    </row>
    <row r="20" spans="1:1">
      <c r="A20" t="s">
        <v>127</v>
      </c>
    </row>
    <row r="21" spans="1:1">
      <c r="A21" t="s">
        <v>130</v>
      </c>
    </row>
    <row r="22" spans="1:1">
      <c r="A22" t="s">
        <v>133</v>
      </c>
    </row>
    <row r="23" spans="1:1">
      <c r="A23" t="s">
        <v>136</v>
      </c>
    </row>
    <row r="24" spans="1:1">
      <c r="A24" t="s">
        <v>140</v>
      </c>
    </row>
    <row r="25" spans="1:1">
      <c r="A25" t="s">
        <v>146</v>
      </c>
    </row>
    <row r="26" spans="1:1">
      <c r="A26" t="s">
        <v>151</v>
      </c>
    </row>
    <row r="27" spans="1:1">
      <c r="A27" t="s">
        <v>156</v>
      </c>
    </row>
    <row r="28" spans="1:1">
      <c r="A28" t="s">
        <v>161</v>
      </c>
    </row>
    <row r="29" spans="1:1">
      <c r="A29" t="s">
        <v>165</v>
      </c>
    </row>
    <row r="30" spans="1:1">
      <c r="A30" t="s">
        <v>169</v>
      </c>
    </row>
    <row r="31" spans="1:1">
      <c r="A31" t="s">
        <v>173</v>
      </c>
    </row>
    <row r="32" spans="1:1">
      <c r="A32" t="s">
        <v>177</v>
      </c>
    </row>
    <row r="33" spans="1:1">
      <c r="A33" t="s">
        <v>181</v>
      </c>
    </row>
    <row r="34" spans="1:1">
      <c r="A34" t="s">
        <v>186</v>
      </c>
    </row>
    <row r="35" spans="1:1">
      <c r="A35" t="s">
        <v>191</v>
      </c>
    </row>
    <row r="36" spans="1:1">
      <c r="A36" t="s">
        <v>196</v>
      </c>
    </row>
    <row r="37" spans="1:1">
      <c r="A37" t="s">
        <v>201</v>
      </c>
    </row>
    <row r="38" spans="1:1">
      <c r="A38" t="s">
        <v>206</v>
      </c>
    </row>
    <row r="39" spans="1:1">
      <c r="A39" t="s">
        <v>210</v>
      </c>
    </row>
    <row r="40" spans="1:1">
      <c r="A40" t="s">
        <v>214</v>
      </c>
    </row>
    <row r="41" spans="1:1">
      <c r="A41" t="s">
        <v>218</v>
      </c>
    </row>
    <row r="42" spans="1:1">
      <c r="A42" t="s">
        <v>222</v>
      </c>
    </row>
    <row r="43" spans="1:1">
      <c r="A43" t="s">
        <v>226</v>
      </c>
    </row>
    <row r="44" spans="1:1">
      <c r="A44" t="s">
        <v>231</v>
      </c>
    </row>
    <row r="45" spans="1:1">
      <c r="A45" t="s">
        <v>237</v>
      </c>
    </row>
    <row r="46" spans="1:1">
      <c r="A46" t="s">
        <v>242</v>
      </c>
    </row>
    <row r="47" spans="1:1">
      <c r="A47" t="s">
        <v>247</v>
      </c>
    </row>
    <row r="48" spans="1:1">
      <c r="A48" t="s">
        <v>252</v>
      </c>
    </row>
    <row r="49" spans="1:1">
      <c r="A49" t="s">
        <v>256</v>
      </c>
    </row>
    <row r="50" spans="1:1">
      <c r="A50" t="s">
        <v>260</v>
      </c>
    </row>
    <row r="51" spans="1:1">
      <c r="A51" t="s">
        <v>264</v>
      </c>
    </row>
    <row r="52" spans="1:1">
      <c r="A52" t="s">
        <v>268</v>
      </c>
    </row>
    <row r="53" spans="1:1">
      <c r="A53" t="s">
        <v>272</v>
      </c>
    </row>
    <row r="54" spans="1:1">
      <c r="A54" t="s">
        <v>277</v>
      </c>
    </row>
    <row r="55" spans="1:1">
      <c r="A55" t="s">
        <v>282</v>
      </c>
    </row>
    <row r="56" spans="1:1">
      <c r="A56" t="s">
        <v>287</v>
      </c>
    </row>
    <row r="57" spans="1:1">
      <c r="A57" t="s">
        <v>292</v>
      </c>
    </row>
    <row r="58" spans="1:1">
      <c r="A58" t="s">
        <v>297</v>
      </c>
    </row>
    <row r="59" spans="1:1">
      <c r="A59" t="s">
        <v>301</v>
      </c>
    </row>
    <row r="60" spans="1:1">
      <c r="A60" t="s">
        <v>305</v>
      </c>
    </row>
    <row r="61" spans="1:1">
      <c r="A61" t="s">
        <v>309</v>
      </c>
    </row>
    <row r="62" spans="1:1">
      <c r="A62" t="s">
        <v>313</v>
      </c>
    </row>
    <row r="63" spans="1:1">
      <c r="A63" t="s">
        <v>317</v>
      </c>
    </row>
    <row r="64" spans="1:1">
      <c r="A64" t="s">
        <v>322</v>
      </c>
    </row>
    <row r="65" spans="1:1">
      <c r="A65" t="s">
        <v>327</v>
      </c>
    </row>
    <row r="66" spans="1:1">
      <c r="A66" t="s">
        <v>332</v>
      </c>
    </row>
    <row r="67" spans="1:1">
      <c r="A67" t="s">
        <v>337</v>
      </c>
    </row>
    <row r="68" spans="1:1">
      <c r="A68" t="s">
        <v>342</v>
      </c>
    </row>
    <row r="69" spans="1:1">
      <c r="A69" t="s">
        <v>346</v>
      </c>
    </row>
    <row r="70" spans="1:1">
      <c r="A70" t="s">
        <v>350</v>
      </c>
    </row>
    <row r="71" spans="1:1">
      <c r="A71" t="s">
        <v>354</v>
      </c>
    </row>
    <row r="72" spans="1:1">
      <c r="A72" t="s">
        <v>358</v>
      </c>
    </row>
    <row r="73" spans="1:1">
      <c r="A73" t="s">
        <v>362</v>
      </c>
    </row>
    <row r="74" spans="1:1">
      <c r="A74" t="s">
        <v>367</v>
      </c>
    </row>
    <row r="75" spans="1:1">
      <c r="A75" t="s">
        <v>373</v>
      </c>
    </row>
    <row r="76" spans="1:1">
      <c r="A76" t="s">
        <v>378</v>
      </c>
    </row>
    <row r="77" spans="1:1">
      <c r="A77" t="s">
        <v>383</v>
      </c>
    </row>
    <row r="78" spans="1:1">
      <c r="A78" t="s">
        <v>388</v>
      </c>
    </row>
    <row r="79" spans="1:1">
      <c r="A79" t="s">
        <v>392</v>
      </c>
    </row>
    <row r="80" spans="1:1">
      <c r="A80" t="s">
        <v>396</v>
      </c>
    </row>
    <row r="81" spans="1:1">
      <c r="A81" t="s">
        <v>400</v>
      </c>
    </row>
    <row r="82" spans="1:1">
      <c r="A82" t="s">
        <v>404</v>
      </c>
    </row>
    <row r="83" spans="1:1">
      <c r="A83" t="s">
        <v>408</v>
      </c>
    </row>
    <row r="84" spans="1:1">
      <c r="A84" t="s">
        <v>413</v>
      </c>
    </row>
    <row r="85" spans="1:1">
      <c r="A85" t="s">
        <v>418</v>
      </c>
    </row>
    <row r="86" spans="1:1">
      <c r="A86" t="s">
        <v>423</v>
      </c>
    </row>
    <row r="87" spans="1:1">
      <c r="A87" t="s">
        <v>428</v>
      </c>
    </row>
    <row r="88" spans="1:1">
      <c r="A88" t="s">
        <v>433</v>
      </c>
    </row>
    <row r="89" spans="1:1">
      <c r="A89" t="s">
        <v>437</v>
      </c>
    </row>
    <row r="90" spans="1:1">
      <c r="A90" t="s">
        <v>441</v>
      </c>
    </row>
    <row r="91" spans="1:1">
      <c r="A91" t="s">
        <v>445</v>
      </c>
    </row>
    <row r="92" spans="1:1">
      <c r="A92" t="s">
        <v>449</v>
      </c>
    </row>
    <row r="93" spans="1:1">
      <c r="A93" t="s">
        <v>453</v>
      </c>
    </row>
    <row r="94" spans="1:1">
      <c r="A94" t="s">
        <v>458</v>
      </c>
    </row>
    <row r="95" spans="1:1">
      <c r="A95" t="s">
        <v>464</v>
      </c>
    </row>
    <row r="96" spans="1:1">
      <c r="A96" t="s">
        <v>469</v>
      </c>
    </row>
    <row r="97" spans="1:1">
      <c r="A97" t="s">
        <v>474</v>
      </c>
    </row>
    <row r="98" spans="1:1">
      <c r="A98" t="s">
        <v>479</v>
      </c>
    </row>
    <row r="99" spans="1:1">
      <c r="A99" t="s">
        <v>483</v>
      </c>
    </row>
    <row r="100" spans="1:1">
      <c r="A100" t="s">
        <v>487</v>
      </c>
    </row>
    <row r="101" spans="1:1">
      <c r="A101" t="s">
        <v>491</v>
      </c>
    </row>
    <row r="102" spans="1:1">
      <c r="A102" t="s">
        <v>495</v>
      </c>
    </row>
    <row r="103" spans="1:1">
      <c r="A103" t="s">
        <v>499</v>
      </c>
    </row>
    <row r="104" spans="1:1">
      <c r="A104" t="s">
        <v>504</v>
      </c>
    </row>
    <row r="105" spans="1:1">
      <c r="A105" t="s">
        <v>509</v>
      </c>
    </row>
    <row r="106" spans="1:1">
      <c r="A106" t="s">
        <v>514</v>
      </c>
    </row>
    <row r="107" spans="1:1">
      <c r="A107" t="s">
        <v>519</v>
      </c>
    </row>
    <row r="108" spans="1:1">
      <c r="A108" t="s">
        <v>524</v>
      </c>
    </row>
    <row r="109" spans="1:1">
      <c r="A109" t="s">
        <v>528</v>
      </c>
    </row>
    <row r="110" spans="1:1">
      <c r="A110" t="s">
        <v>532</v>
      </c>
    </row>
    <row r="111" spans="1:1">
      <c r="A111" t="s">
        <v>536</v>
      </c>
    </row>
    <row r="112" spans="1:1">
      <c r="A112" t="s">
        <v>540</v>
      </c>
    </row>
    <row r="113" spans="1:1">
      <c r="A113" t="s">
        <v>544</v>
      </c>
    </row>
    <row r="114" spans="1:1">
      <c r="A114" t="s">
        <v>549</v>
      </c>
    </row>
    <row r="115" spans="1:1">
      <c r="A115" t="s">
        <v>555</v>
      </c>
    </row>
    <row r="116" spans="1:1">
      <c r="A116" t="s">
        <v>560</v>
      </c>
    </row>
    <row r="117" spans="1:1">
      <c r="A117" t="s">
        <v>565</v>
      </c>
    </row>
    <row r="118" spans="1:1">
      <c r="A118" t="s">
        <v>570</v>
      </c>
    </row>
    <row r="119" spans="1:1">
      <c r="A119" t="s">
        <v>574</v>
      </c>
    </row>
    <row r="120" spans="1:1">
      <c r="A120" t="s">
        <v>578</v>
      </c>
    </row>
    <row r="121" spans="1:1">
      <c r="A121" t="s">
        <v>582</v>
      </c>
    </row>
    <row r="122" spans="1:1">
      <c r="A122" t="s">
        <v>586</v>
      </c>
    </row>
    <row r="123" spans="1:1">
      <c r="A123" t="s">
        <v>590</v>
      </c>
    </row>
    <row r="124" spans="1:1">
      <c r="A124" t="s">
        <v>595</v>
      </c>
    </row>
    <row r="125" spans="1:1">
      <c r="A125" t="s">
        <v>600</v>
      </c>
    </row>
    <row r="126" spans="1:1">
      <c r="A126" t="s">
        <v>605</v>
      </c>
    </row>
    <row r="127" spans="1:1">
      <c r="A127" t="s">
        <v>610</v>
      </c>
    </row>
    <row r="128" spans="1:1">
      <c r="A128" t="s">
        <v>615</v>
      </c>
    </row>
    <row r="129" spans="1:1">
      <c r="A129" t="s">
        <v>619</v>
      </c>
    </row>
    <row r="130" spans="1:1">
      <c r="A130" t="s">
        <v>623</v>
      </c>
    </row>
    <row r="131" spans="1:1">
      <c r="A131" t="s">
        <v>627</v>
      </c>
    </row>
    <row r="132" spans="1:1">
      <c r="A132" t="s">
        <v>631</v>
      </c>
    </row>
    <row r="133" spans="1:1">
      <c r="A133" t="s">
        <v>635</v>
      </c>
    </row>
    <row r="134" spans="1:1">
      <c r="A134" t="s">
        <v>4129</v>
      </c>
    </row>
    <row r="135" spans="1:1">
      <c r="A135" t="s">
        <v>4130</v>
      </c>
    </row>
    <row r="136" spans="1:1">
      <c r="A136" t="s">
        <v>4131</v>
      </c>
    </row>
    <row r="137" spans="1:1">
      <c r="A137" t="s">
        <v>4132</v>
      </c>
    </row>
    <row r="138" spans="1:1">
      <c r="A138" t="s">
        <v>4133</v>
      </c>
    </row>
    <row r="139" spans="1:1">
      <c r="A139" t="s">
        <v>4134</v>
      </c>
    </row>
    <row r="140" spans="1:1">
      <c r="A140" t="s">
        <v>4135</v>
      </c>
    </row>
    <row r="141" spans="1:1">
      <c r="A141" t="s">
        <v>4136</v>
      </c>
    </row>
    <row r="142" spans="1:1">
      <c r="A142" t="s">
        <v>4137</v>
      </c>
    </row>
    <row r="143" spans="1:1">
      <c r="A143" t="s">
        <v>4138</v>
      </c>
    </row>
    <row r="144" spans="1:1">
      <c r="A144" t="s">
        <v>686</v>
      </c>
    </row>
    <row r="145" spans="1:1">
      <c r="A145" t="s">
        <v>691</v>
      </c>
    </row>
    <row r="146" spans="1:1">
      <c r="A146" t="s">
        <v>696</v>
      </c>
    </row>
    <row r="147" spans="1:1">
      <c r="A147" t="s">
        <v>701</v>
      </c>
    </row>
    <row r="148" spans="1:1">
      <c r="A148" t="s">
        <v>706</v>
      </c>
    </row>
    <row r="149" spans="1:1">
      <c r="A149" t="s">
        <v>710</v>
      </c>
    </row>
    <row r="150" spans="1:1">
      <c r="A150" t="s">
        <v>714</v>
      </c>
    </row>
    <row r="151" spans="1:1">
      <c r="A151" t="s">
        <v>718</v>
      </c>
    </row>
    <row r="152" spans="1:1">
      <c r="A152" t="s">
        <v>722</v>
      </c>
    </row>
    <row r="153" spans="1:1">
      <c r="A153" t="s">
        <v>726</v>
      </c>
    </row>
    <row r="154" spans="1:1">
      <c r="A154" t="s">
        <v>731</v>
      </c>
    </row>
    <row r="155" spans="1:1">
      <c r="A155" t="s">
        <v>737</v>
      </c>
    </row>
    <row r="156" spans="1:1">
      <c r="A156" t="s">
        <v>742</v>
      </c>
    </row>
    <row r="157" spans="1:1">
      <c r="A157" t="s">
        <v>747</v>
      </c>
    </row>
    <row r="158" spans="1:1">
      <c r="A158" t="s">
        <v>752</v>
      </c>
    </row>
    <row r="159" spans="1:1">
      <c r="A159" t="s">
        <v>756</v>
      </c>
    </row>
    <row r="160" spans="1:1">
      <c r="A160" t="s">
        <v>760</v>
      </c>
    </row>
    <row r="161" spans="1:1">
      <c r="A161" t="s">
        <v>764</v>
      </c>
    </row>
    <row r="162" spans="1:1">
      <c r="A162" t="s">
        <v>768</v>
      </c>
    </row>
    <row r="163" spans="1:1">
      <c r="A163" t="s">
        <v>772</v>
      </c>
    </row>
    <row r="164" spans="1:1">
      <c r="A164" t="s">
        <v>57</v>
      </c>
    </row>
    <row r="165" spans="1:1">
      <c r="A165" t="s">
        <v>65</v>
      </c>
    </row>
    <row r="166" spans="1:1">
      <c r="A166" t="s">
        <v>70</v>
      </c>
    </row>
    <row r="167" spans="1:1">
      <c r="A167" t="s">
        <v>75</v>
      </c>
    </row>
    <row r="168" spans="1:1">
      <c r="A168" t="s">
        <v>80</v>
      </c>
    </row>
    <row r="169" spans="1:1">
      <c r="A169" t="s">
        <v>84</v>
      </c>
    </row>
    <row r="170" spans="1:1">
      <c r="A170" t="s">
        <v>88</v>
      </c>
    </row>
    <row r="171" spans="1:1">
      <c r="A171" t="s">
        <v>92</v>
      </c>
    </row>
    <row r="172" spans="1:1">
      <c r="A172" t="s">
        <v>96</v>
      </c>
    </row>
    <row r="173" spans="1:1">
      <c r="A173" t="s">
        <v>100</v>
      </c>
    </row>
    <row r="174" spans="1:1">
      <c r="A174" t="s">
        <v>105</v>
      </c>
    </row>
    <row r="175" spans="1:1">
      <c r="A175" t="s">
        <v>109</v>
      </c>
    </row>
    <row r="176" spans="1:1">
      <c r="A176" t="s">
        <v>113</v>
      </c>
    </row>
    <row r="177" spans="1:1">
      <c r="A177" t="s">
        <v>117</v>
      </c>
    </row>
    <row r="178" spans="1:1">
      <c r="A178" t="s">
        <v>121</v>
      </c>
    </row>
    <row r="179" spans="1:1">
      <c r="A179" t="s">
        <v>124</v>
      </c>
    </row>
    <row r="180" spans="1:1">
      <c r="A180" t="s">
        <v>127</v>
      </c>
    </row>
    <row r="181" spans="1:1">
      <c r="A181" t="s">
        <v>130</v>
      </c>
    </row>
    <row r="182" spans="1:1">
      <c r="A182" t="s">
        <v>133</v>
      </c>
    </row>
    <row r="183" spans="1:1">
      <c r="A183" t="s">
        <v>136</v>
      </c>
    </row>
    <row r="184" spans="1:1">
      <c r="A184" t="s">
        <v>140</v>
      </c>
    </row>
    <row r="185" spans="1:1">
      <c r="A185" t="s">
        <v>146</v>
      </c>
    </row>
    <row r="186" spans="1:1">
      <c r="A186" t="s">
        <v>151</v>
      </c>
    </row>
    <row r="187" spans="1:1">
      <c r="A187" t="s">
        <v>156</v>
      </c>
    </row>
    <row r="188" spans="1:1">
      <c r="A188" t="s">
        <v>161</v>
      </c>
    </row>
    <row r="189" spans="1:1">
      <c r="A189" t="s">
        <v>165</v>
      </c>
    </row>
    <row r="190" spans="1:1">
      <c r="A190" t="s">
        <v>169</v>
      </c>
    </row>
    <row r="191" spans="1:1">
      <c r="A191" t="s">
        <v>173</v>
      </c>
    </row>
    <row r="192" spans="1:1">
      <c r="A192" t="s">
        <v>177</v>
      </c>
    </row>
    <row r="193" spans="1:1">
      <c r="A193" t="s">
        <v>181</v>
      </c>
    </row>
    <row r="194" spans="1:1">
      <c r="A194" t="s">
        <v>186</v>
      </c>
    </row>
    <row r="195" spans="1:1">
      <c r="A195" t="s">
        <v>191</v>
      </c>
    </row>
    <row r="196" spans="1:1">
      <c r="A196" t="s">
        <v>196</v>
      </c>
    </row>
    <row r="197" spans="1:1">
      <c r="A197" t="s">
        <v>201</v>
      </c>
    </row>
    <row r="198" spans="1:1">
      <c r="A198" t="s">
        <v>206</v>
      </c>
    </row>
    <row r="199" spans="1:1">
      <c r="A199" t="s">
        <v>210</v>
      </c>
    </row>
    <row r="200" spans="1:1">
      <c r="A200" t="s">
        <v>214</v>
      </c>
    </row>
    <row r="201" spans="1:1">
      <c r="A201" t="s">
        <v>218</v>
      </c>
    </row>
    <row r="202" spans="1:1">
      <c r="A202" t="s">
        <v>222</v>
      </c>
    </row>
    <row r="203" spans="1:1">
      <c r="A203" t="s">
        <v>226</v>
      </c>
    </row>
    <row r="204" spans="1:1">
      <c r="A204" t="s">
        <v>231</v>
      </c>
    </row>
    <row r="205" spans="1:1">
      <c r="A205" t="s">
        <v>237</v>
      </c>
    </row>
    <row r="206" spans="1:1">
      <c r="A206" t="s">
        <v>242</v>
      </c>
    </row>
    <row r="207" spans="1:1">
      <c r="A207" t="s">
        <v>247</v>
      </c>
    </row>
    <row r="208" spans="1:1">
      <c r="A208" t="s">
        <v>252</v>
      </c>
    </row>
    <row r="209" spans="1:1">
      <c r="A209" t="s">
        <v>256</v>
      </c>
    </row>
    <row r="210" spans="1:1">
      <c r="A210" t="s">
        <v>260</v>
      </c>
    </row>
    <row r="211" spans="1:1">
      <c r="A211" t="s">
        <v>264</v>
      </c>
    </row>
    <row r="212" spans="1:1">
      <c r="A212" t="s">
        <v>268</v>
      </c>
    </row>
    <row r="213" spans="1:1">
      <c r="A213" t="s">
        <v>272</v>
      </c>
    </row>
    <row r="214" spans="1:1">
      <c r="A214" t="s">
        <v>277</v>
      </c>
    </row>
    <row r="215" spans="1:1">
      <c r="A215" t="s">
        <v>282</v>
      </c>
    </row>
    <row r="216" spans="1:1">
      <c r="A216" t="s">
        <v>287</v>
      </c>
    </row>
    <row r="217" spans="1:1">
      <c r="A217" t="s">
        <v>292</v>
      </c>
    </row>
    <row r="218" spans="1:1">
      <c r="A218" t="s">
        <v>297</v>
      </c>
    </row>
    <row r="219" spans="1:1">
      <c r="A219" t="s">
        <v>301</v>
      </c>
    </row>
    <row r="220" spans="1:1">
      <c r="A220" t="s">
        <v>305</v>
      </c>
    </row>
    <row r="221" spans="1:1">
      <c r="A221" t="s">
        <v>309</v>
      </c>
    </row>
    <row r="222" spans="1:1">
      <c r="A222" t="s">
        <v>313</v>
      </c>
    </row>
    <row r="223" spans="1:1">
      <c r="A223" t="s">
        <v>317</v>
      </c>
    </row>
    <row r="224" spans="1:1">
      <c r="A224" t="s">
        <v>322</v>
      </c>
    </row>
    <row r="225" spans="1:1">
      <c r="A225" t="s">
        <v>327</v>
      </c>
    </row>
    <row r="226" spans="1:1">
      <c r="A226" t="s">
        <v>332</v>
      </c>
    </row>
    <row r="227" spans="1:1">
      <c r="A227" t="s">
        <v>337</v>
      </c>
    </row>
    <row r="228" spans="1:1">
      <c r="A228" t="s">
        <v>342</v>
      </c>
    </row>
    <row r="229" spans="1:1">
      <c r="A229" t="s">
        <v>346</v>
      </c>
    </row>
    <row r="230" spans="1:1">
      <c r="A230" t="s">
        <v>350</v>
      </c>
    </row>
    <row r="231" spans="1:1">
      <c r="A231" t="s">
        <v>354</v>
      </c>
    </row>
    <row r="232" spans="1:1">
      <c r="A232" t="s">
        <v>358</v>
      </c>
    </row>
    <row r="233" spans="1:1">
      <c r="A233" t="s">
        <v>362</v>
      </c>
    </row>
    <row r="234" spans="1:1">
      <c r="A234" t="s">
        <v>367</v>
      </c>
    </row>
    <row r="235" spans="1:1">
      <c r="A235" t="s">
        <v>373</v>
      </c>
    </row>
    <row r="236" spans="1:1">
      <c r="A236" t="s">
        <v>378</v>
      </c>
    </row>
    <row r="237" spans="1:1">
      <c r="A237" t="s">
        <v>383</v>
      </c>
    </row>
    <row r="238" spans="1:1">
      <c r="A238" t="s">
        <v>388</v>
      </c>
    </row>
    <row r="239" spans="1:1">
      <c r="A239" t="s">
        <v>392</v>
      </c>
    </row>
    <row r="240" spans="1:1">
      <c r="A240" t="s">
        <v>396</v>
      </c>
    </row>
    <row r="241" spans="1:1">
      <c r="A241" t="s">
        <v>400</v>
      </c>
    </row>
    <row r="242" spans="1:1">
      <c r="A242" t="s">
        <v>404</v>
      </c>
    </row>
    <row r="243" spans="1:1">
      <c r="A243" t="s">
        <v>408</v>
      </c>
    </row>
    <row r="244" spans="1:1">
      <c r="A244" t="s">
        <v>413</v>
      </c>
    </row>
    <row r="245" spans="1:1">
      <c r="A245" t="s">
        <v>418</v>
      </c>
    </row>
    <row r="246" spans="1:1">
      <c r="A246" t="s">
        <v>423</v>
      </c>
    </row>
    <row r="247" spans="1:1">
      <c r="A247" t="s">
        <v>428</v>
      </c>
    </row>
    <row r="248" spans="1:1">
      <c r="A248" t="s">
        <v>433</v>
      </c>
    </row>
    <row r="249" spans="1:1">
      <c r="A249" t="s">
        <v>437</v>
      </c>
    </row>
    <row r="250" spans="1:1">
      <c r="A250" t="s">
        <v>441</v>
      </c>
    </row>
    <row r="251" spans="1:1">
      <c r="A251" t="s">
        <v>445</v>
      </c>
    </row>
    <row r="252" spans="1:1">
      <c r="A252" t="s">
        <v>449</v>
      </c>
    </row>
    <row r="253" spans="1:1">
      <c r="A253" t="s">
        <v>453</v>
      </c>
    </row>
    <row r="254" spans="1:1">
      <c r="A254" t="s">
        <v>458</v>
      </c>
    </row>
    <row r="255" spans="1:1">
      <c r="A255" t="s">
        <v>464</v>
      </c>
    </row>
    <row r="256" spans="1:1">
      <c r="A256" t="s">
        <v>469</v>
      </c>
    </row>
    <row r="257" spans="1:1">
      <c r="A257" t="s">
        <v>474</v>
      </c>
    </row>
    <row r="258" spans="1:1">
      <c r="A258" t="s">
        <v>479</v>
      </c>
    </row>
    <row r="259" spans="1:1">
      <c r="A259" t="s">
        <v>483</v>
      </c>
    </row>
    <row r="260" spans="1:1">
      <c r="A260" t="s">
        <v>487</v>
      </c>
    </row>
    <row r="261" spans="1:1">
      <c r="A261" t="s">
        <v>491</v>
      </c>
    </row>
    <row r="262" spans="1:1">
      <c r="A262" t="s">
        <v>495</v>
      </c>
    </row>
    <row r="263" spans="1:1">
      <c r="A263" t="s">
        <v>499</v>
      </c>
    </row>
    <row r="264" spans="1:1">
      <c r="A264" t="s">
        <v>504</v>
      </c>
    </row>
    <row r="265" spans="1:1">
      <c r="A265" t="s">
        <v>509</v>
      </c>
    </row>
    <row r="266" spans="1:1">
      <c r="A266" t="s">
        <v>514</v>
      </c>
    </row>
    <row r="267" spans="1:1">
      <c r="A267" t="s">
        <v>519</v>
      </c>
    </row>
    <row r="268" spans="1:1">
      <c r="A268" t="s">
        <v>524</v>
      </c>
    </row>
    <row r="269" spans="1:1">
      <c r="A269" t="s">
        <v>528</v>
      </c>
    </row>
    <row r="270" spans="1:1">
      <c r="A270" t="s">
        <v>532</v>
      </c>
    </row>
    <row r="271" spans="1:1">
      <c r="A271" t="s">
        <v>536</v>
      </c>
    </row>
    <row r="272" spans="1:1">
      <c r="A272" t="s">
        <v>540</v>
      </c>
    </row>
    <row r="273" spans="1:1">
      <c r="A273" t="s">
        <v>544</v>
      </c>
    </row>
    <row r="274" spans="1:1">
      <c r="A274" t="s">
        <v>549</v>
      </c>
    </row>
    <row r="275" spans="1:1">
      <c r="A275" t="s">
        <v>555</v>
      </c>
    </row>
    <row r="276" spans="1:1">
      <c r="A276" t="s">
        <v>560</v>
      </c>
    </row>
    <row r="277" spans="1:1">
      <c r="A277" t="s">
        <v>565</v>
      </c>
    </row>
    <row r="278" spans="1:1">
      <c r="A278" t="s">
        <v>570</v>
      </c>
    </row>
    <row r="279" spans="1:1">
      <c r="A279" t="s">
        <v>574</v>
      </c>
    </row>
    <row r="280" spans="1:1">
      <c r="A280" t="s">
        <v>578</v>
      </c>
    </row>
    <row r="281" spans="1:1">
      <c r="A281" t="s">
        <v>582</v>
      </c>
    </row>
    <row r="282" spans="1:1">
      <c r="A282" t="s">
        <v>586</v>
      </c>
    </row>
    <row r="283" spans="1:1">
      <c r="A283" t="s">
        <v>590</v>
      </c>
    </row>
    <row r="284" spans="1:1">
      <c r="A284" t="s">
        <v>595</v>
      </c>
    </row>
    <row r="285" spans="1:1">
      <c r="A285" t="s">
        <v>600</v>
      </c>
    </row>
    <row r="286" spans="1:1">
      <c r="A286" t="s">
        <v>605</v>
      </c>
    </row>
    <row r="287" spans="1:1">
      <c r="A287" t="s">
        <v>610</v>
      </c>
    </row>
    <row r="288" spans="1:1">
      <c r="A288" t="s">
        <v>615</v>
      </c>
    </row>
    <row r="289" spans="1:1">
      <c r="A289" t="s">
        <v>619</v>
      </c>
    </row>
    <row r="290" spans="1:1">
      <c r="A290" t="s">
        <v>623</v>
      </c>
    </row>
    <row r="291" spans="1:1">
      <c r="A291" t="s">
        <v>627</v>
      </c>
    </row>
    <row r="292" spans="1:1">
      <c r="A292" t="s">
        <v>631</v>
      </c>
    </row>
    <row r="293" spans="1:1">
      <c r="A293" t="s">
        <v>635</v>
      </c>
    </row>
    <row r="294" spans="1:1">
      <c r="A294" t="s">
        <v>4129</v>
      </c>
    </row>
    <row r="295" spans="1:1">
      <c r="A295" t="s">
        <v>4130</v>
      </c>
    </row>
    <row r="296" spans="1:1">
      <c r="A296" t="s">
        <v>4131</v>
      </c>
    </row>
    <row r="297" spans="1:1">
      <c r="A297" t="s">
        <v>4132</v>
      </c>
    </row>
    <row r="298" spans="1:1">
      <c r="A298" t="s">
        <v>4133</v>
      </c>
    </row>
    <row r="299" spans="1:1">
      <c r="A299" t="s">
        <v>4134</v>
      </c>
    </row>
    <row r="300" spans="1:1">
      <c r="A300" t="s">
        <v>4135</v>
      </c>
    </row>
    <row r="301" spans="1:1">
      <c r="A301" t="s">
        <v>4136</v>
      </c>
    </row>
    <row r="302" spans="1:1">
      <c r="A302" t="s">
        <v>4137</v>
      </c>
    </row>
    <row r="303" spans="1:1">
      <c r="A303" t="s">
        <v>4138</v>
      </c>
    </row>
    <row r="304" spans="1:1">
      <c r="A304" t="s">
        <v>686</v>
      </c>
    </row>
    <row r="305" spans="1:1">
      <c r="A305" t="s">
        <v>691</v>
      </c>
    </row>
    <row r="306" spans="1:1">
      <c r="A306" t="s">
        <v>696</v>
      </c>
    </row>
    <row r="307" spans="1:1">
      <c r="A307" t="s">
        <v>701</v>
      </c>
    </row>
    <row r="308" spans="1:1">
      <c r="A308" t="s">
        <v>706</v>
      </c>
    </row>
    <row r="309" spans="1:1">
      <c r="A309" t="s">
        <v>710</v>
      </c>
    </row>
    <row r="310" spans="1:1">
      <c r="A310" t="s">
        <v>714</v>
      </c>
    </row>
    <row r="311" spans="1:1">
      <c r="A311" t="s">
        <v>718</v>
      </c>
    </row>
    <row r="312" spans="1:1">
      <c r="A312" t="s">
        <v>722</v>
      </c>
    </row>
    <row r="313" spans="1:1">
      <c r="A313" t="s">
        <v>726</v>
      </c>
    </row>
    <row r="314" spans="1:1">
      <c r="A314" t="s">
        <v>731</v>
      </c>
    </row>
    <row r="315" spans="1:1">
      <c r="A315" t="s">
        <v>737</v>
      </c>
    </row>
    <row r="316" spans="1:1">
      <c r="A316" t="s">
        <v>742</v>
      </c>
    </row>
    <row r="317" spans="1:1">
      <c r="A317" t="s">
        <v>747</v>
      </c>
    </row>
    <row r="318" spans="1:1">
      <c r="A318" t="s">
        <v>752</v>
      </c>
    </row>
    <row r="319" spans="1:1">
      <c r="A319" t="s">
        <v>756</v>
      </c>
    </row>
    <row r="320" spans="1:1">
      <c r="A320" t="s">
        <v>760</v>
      </c>
    </row>
    <row r="321" spans="1:1">
      <c r="A321" t="s">
        <v>764</v>
      </c>
    </row>
    <row r="322" spans="1:1">
      <c r="A322" t="s">
        <v>768</v>
      </c>
    </row>
    <row r="323" spans="1:1">
      <c r="A323" t="s">
        <v>772</v>
      </c>
    </row>
    <row r="324" spans="1:1">
      <c r="A324" t="s">
        <v>57</v>
      </c>
    </row>
    <row r="325" spans="1:1">
      <c r="A325" t="s">
        <v>65</v>
      </c>
    </row>
    <row r="326" spans="1:1">
      <c r="A326" t="s">
        <v>70</v>
      </c>
    </row>
    <row r="327" spans="1:1">
      <c r="A327" t="s">
        <v>75</v>
      </c>
    </row>
    <row r="328" spans="1:1">
      <c r="A328" t="s">
        <v>80</v>
      </c>
    </row>
    <row r="329" spans="1:1">
      <c r="A329" t="s">
        <v>84</v>
      </c>
    </row>
    <row r="330" spans="1:1">
      <c r="A330" t="s">
        <v>88</v>
      </c>
    </row>
    <row r="331" spans="1:1">
      <c r="A331" t="s">
        <v>92</v>
      </c>
    </row>
    <row r="332" spans="1:1">
      <c r="A332" t="s">
        <v>96</v>
      </c>
    </row>
    <row r="333" spans="1:1">
      <c r="A333" t="s">
        <v>100</v>
      </c>
    </row>
    <row r="334" spans="1:1">
      <c r="A334" t="s">
        <v>105</v>
      </c>
    </row>
    <row r="335" spans="1:1">
      <c r="A335" t="s">
        <v>109</v>
      </c>
    </row>
    <row r="336" spans="1:1">
      <c r="A336" t="s">
        <v>113</v>
      </c>
    </row>
    <row r="337" spans="1:1">
      <c r="A337" t="s">
        <v>117</v>
      </c>
    </row>
    <row r="338" spans="1:1">
      <c r="A338" t="s">
        <v>121</v>
      </c>
    </row>
    <row r="339" spans="1:1">
      <c r="A339" t="s">
        <v>124</v>
      </c>
    </row>
    <row r="340" spans="1:1">
      <c r="A340" t="s">
        <v>127</v>
      </c>
    </row>
    <row r="341" spans="1:1">
      <c r="A341" t="s">
        <v>130</v>
      </c>
    </row>
    <row r="342" spans="1:1">
      <c r="A342" t="s">
        <v>133</v>
      </c>
    </row>
    <row r="343" spans="1:1">
      <c r="A343" t="s">
        <v>136</v>
      </c>
    </row>
    <row r="344" spans="1:1">
      <c r="A344" t="s">
        <v>140</v>
      </c>
    </row>
    <row r="345" spans="1:1">
      <c r="A345" t="s">
        <v>146</v>
      </c>
    </row>
    <row r="346" spans="1:1">
      <c r="A346" t="s">
        <v>151</v>
      </c>
    </row>
    <row r="347" spans="1:1">
      <c r="A347" t="s">
        <v>156</v>
      </c>
    </row>
    <row r="348" spans="1:1">
      <c r="A348" t="s">
        <v>161</v>
      </c>
    </row>
    <row r="349" spans="1:1">
      <c r="A349" t="s">
        <v>165</v>
      </c>
    </row>
    <row r="350" spans="1:1">
      <c r="A350" t="s">
        <v>169</v>
      </c>
    </row>
    <row r="351" spans="1:1">
      <c r="A351" t="s">
        <v>173</v>
      </c>
    </row>
    <row r="352" spans="1:1">
      <c r="A352" t="s">
        <v>177</v>
      </c>
    </row>
    <row r="353" spans="1:1">
      <c r="A353" t="s">
        <v>181</v>
      </c>
    </row>
    <row r="354" spans="1:1">
      <c r="A354" t="s">
        <v>186</v>
      </c>
    </row>
    <row r="355" spans="1:1">
      <c r="A355" t="s">
        <v>191</v>
      </c>
    </row>
    <row r="356" spans="1:1">
      <c r="A356" t="s">
        <v>196</v>
      </c>
    </row>
    <row r="357" spans="1:1">
      <c r="A357" t="s">
        <v>201</v>
      </c>
    </row>
    <row r="358" spans="1:1">
      <c r="A358" t="s">
        <v>206</v>
      </c>
    </row>
    <row r="359" spans="1:1">
      <c r="A359" t="s">
        <v>210</v>
      </c>
    </row>
    <row r="360" spans="1:1">
      <c r="A360" t="s">
        <v>214</v>
      </c>
    </row>
    <row r="361" spans="1:1">
      <c r="A361" t="s">
        <v>218</v>
      </c>
    </row>
    <row r="362" spans="1:1">
      <c r="A362" t="s">
        <v>222</v>
      </c>
    </row>
    <row r="363" spans="1:1">
      <c r="A363" t="s">
        <v>226</v>
      </c>
    </row>
    <row r="364" spans="1:1">
      <c r="A364" t="s">
        <v>231</v>
      </c>
    </row>
    <row r="365" spans="1:1">
      <c r="A365" t="s">
        <v>237</v>
      </c>
    </row>
    <row r="366" spans="1:1">
      <c r="A366" t="s">
        <v>242</v>
      </c>
    </row>
    <row r="367" spans="1:1">
      <c r="A367" t="s">
        <v>247</v>
      </c>
    </row>
    <row r="368" spans="1:1">
      <c r="A368" t="s">
        <v>252</v>
      </c>
    </row>
    <row r="369" spans="1:1">
      <c r="A369" t="s">
        <v>256</v>
      </c>
    </row>
    <row r="370" spans="1:1">
      <c r="A370" t="s">
        <v>260</v>
      </c>
    </row>
    <row r="371" spans="1:1">
      <c r="A371" t="s">
        <v>264</v>
      </c>
    </row>
    <row r="372" spans="1:1">
      <c r="A372" t="s">
        <v>268</v>
      </c>
    </row>
    <row r="373" spans="1:1">
      <c r="A373" t="s">
        <v>272</v>
      </c>
    </row>
    <row r="374" spans="1:1">
      <c r="A374" t="s">
        <v>277</v>
      </c>
    </row>
    <row r="375" spans="1:1">
      <c r="A375" t="s">
        <v>282</v>
      </c>
    </row>
    <row r="376" spans="1:1">
      <c r="A376" t="s">
        <v>287</v>
      </c>
    </row>
    <row r="377" spans="1:1">
      <c r="A377" t="s">
        <v>292</v>
      </c>
    </row>
    <row r="378" spans="1:1">
      <c r="A378" t="s">
        <v>297</v>
      </c>
    </row>
    <row r="379" spans="1:1">
      <c r="A379" t="s">
        <v>301</v>
      </c>
    </row>
    <row r="380" spans="1:1">
      <c r="A380" t="s">
        <v>305</v>
      </c>
    </row>
    <row r="381" spans="1:1">
      <c r="A381" t="s">
        <v>309</v>
      </c>
    </row>
    <row r="382" spans="1:1">
      <c r="A382" t="s">
        <v>313</v>
      </c>
    </row>
    <row r="383" spans="1:1">
      <c r="A383" t="s">
        <v>317</v>
      </c>
    </row>
    <row r="384" spans="1:1">
      <c r="A384" t="s">
        <v>322</v>
      </c>
    </row>
    <row r="385" spans="1:1">
      <c r="A385" t="s">
        <v>327</v>
      </c>
    </row>
    <row r="386" spans="1:1">
      <c r="A386" t="s">
        <v>332</v>
      </c>
    </row>
    <row r="387" spans="1:1">
      <c r="A387" t="s">
        <v>337</v>
      </c>
    </row>
    <row r="388" spans="1:1">
      <c r="A388" t="s">
        <v>342</v>
      </c>
    </row>
    <row r="389" spans="1:1">
      <c r="A389" t="s">
        <v>346</v>
      </c>
    </row>
    <row r="390" spans="1:1">
      <c r="A390" t="s">
        <v>350</v>
      </c>
    </row>
    <row r="391" spans="1:1">
      <c r="A391" t="s">
        <v>354</v>
      </c>
    </row>
    <row r="392" spans="1:1">
      <c r="A392" t="s">
        <v>358</v>
      </c>
    </row>
    <row r="393" spans="1:1">
      <c r="A393" t="s">
        <v>362</v>
      </c>
    </row>
    <row r="394" spans="1:1">
      <c r="A394" t="s">
        <v>367</v>
      </c>
    </row>
    <row r="395" spans="1:1">
      <c r="A395" t="s">
        <v>373</v>
      </c>
    </row>
    <row r="396" spans="1:1">
      <c r="A396" t="s">
        <v>378</v>
      </c>
    </row>
    <row r="397" spans="1:1">
      <c r="A397" t="s">
        <v>383</v>
      </c>
    </row>
    <row r="398" spans="1:1">
      <c r="A398" t="s">
        <v>388</v>
      </c>
    </row>
    <row r="399" spans="1:1">
      <c r="A399" t="s">
        <v>392</v>
      </c>
    </row>
    <row r="400" spans="1:1">
      <c r="A400" t="s">
        <v>396</v>
      </c>
    </row>
    <row r="401" spans="1:1">
      <c r="A401" t="s">
        <v>400</v>
      </c>
    </row>
    <row r="402" spans="1:1">
      <c r="A402" t="s">
        <v>404</v>
      </c>
    </row>
    <row r="403" spans="1:1">
      <c r="A403" t="s">
        <v>408</v>
      </c>
    </row>
    <row r="404" spans="1:1">
      <c r="A404" t="s">
        <v>413</v>
      </c>
    </row>
    <row r="405" spans="1:1">
      <c r="A405" t="s">
        <v>418</v>
      </c>
    </row>
    <row r="406" spans="1:1">
      <c r="A406" t="s">
        <v>423</v>
      </c>
    </row>
    <row r="407" spans="1:1">
      <c r="A407" t="s">
        <v>428</v>
      </c>
    </row>
    <row r="408" spans="1:1">
      <c r="A408" t="s">
        <v>433</v>
      </c>
    </row>
    <row r="409" spans="1:1">
      <c r="A409" t="s">
        <v>437</v>
      </c>
    </row>
    <row r="410" spans="1:1">
      <c r="A410" t="s">
        <v>441</v>
      </c>
    </row>
    <row r="411" spans="1:1">
      <c r="A411" t="s">
        <v>445</v>
      </c>
    </row>
    <row r="412" spans="1:1">
      <c r="A412" t="s">
        <v>449</v>
      </c>
    </row>
    <row r="413" spans="1:1">
      <c r="A413" t="s">
        <v>453</v>
      </c>
    </row>
    <row r="414" spans="1:1">
      <c r="A414" t="s">
        <v>458</v>
      </c>
    </row>
    <row r="415" spans="1:1">
      <c r="A415" t="s">
        <v>464</v>
      </c>
    </row>
    <row r="416" spans="1:1">
      <c r="A416" t="s">
        <v>469</v>
      </c>
    </row>
    <row r="417" spans="1:1">
      <c r="A417" t="s">
        <v>474</v>
      </c>
    </row>
    <row r="418" spans="1:1">
      <c r="A418" t="s">
        <v>479</v>
      </c>
    </row>
    <row r="419" spans="1:1">
      <c r="A419" t="s">
        <v>483</v>
      </c>
    </row>
    <row r="420" spans="1:1">
      <c r="A420" t="s">
        <v>487</v>
      </c>
    </row>
    <row r="421" spans="1:1">
      <c r="A421" t="s">
        <v>491</v>
      </c>
    </row>
    <row r="422" spans="1:1">
      <c r="A422" t="s">
        <v>495</v>
      </c>
    </row>
    <row r="423" spans="1:1">
      <c r="A423" t="s">
        <v>499</v>
      </c>
    </row>
    <row r="424" spans="1:1">
      <c r="A424" t="s">
        <v>504</v>
      </c>
    </row>
    <row r="425" spans="1:1">
      <c r="A425" t="s">
        <v>509</v>
      </c>
    </row>
    <row r="426" spans="1:1">
      <c r="A426" t="s">
        <v>514</v>
      </c>
    </row>
    <row r="427" spans="1:1">
      <c r="A427" t="s">
        <v>519</v>
      </c>
    </row>
    <row r="428" spans="1:1">
      <c r="A428" t="s">
        <v>524</v>
      </c>
    </row>
    <row r="429" spans="1:1">
      <c r="A429" t="s">
        <v>528</v>
      </c>
    </row>
    <row r="430" spans="1:1">
      <c r="A430" t="s">
        <v>532</v>
      </c>
    </row>
    <row r="431" spans="1:1">
      <c r="A431" t="s">
        <v>536</v>
      </c>
    </row>
    <row r="432" spans="1:1">
      <c r="A432" t="s">
        <v>540</v>
      </c>
    </row>
    <row r="433" spans="1:1">
      <c r="A433" t="s">
        <v>544</v>
      </c>
    </row>
    <row r="434" spans="1:1">
      <c r="A434" t="s">
        <v>549</v>
      </c>
    </row>
    <row r="435" spans="1:1">
      <c r="A435" t="s">
        <v>555</v>
      </c>
    </row>
    <row r="436" spans="1:1">
      <c r="A436" t="s">
        <v>560</v>
      </c>
    </row>
    <row r="437" spans="1:1">
      <c r="A437" t="s">
        <v>565</v>
      </c>
    </row>
    <row r="438" spans="1:1">
      <c r="A438" t="s">
        <v>570</v>
      </c>
    </row>
    <row r="439" spans="1:1">
      <c r="A439" t="s">
        <v>574</v>
      </c>
    </row>
    <row r="440" spans="1:1">
      <c r="A440" t="s">
        <v>578</v>
      </c>
    </row>
    <row r="441" spans="1:1">
      <c r="A441" t="s">
        <v>582</v>
      </c>
    </row>
    <row r="442" spans="1:1">
      <c r="A442" t="s">
        <v>586</v>
      </c>
    </row>
    <row r="443" spans="1:1">
      <c r="A443" t="s">
        <v>590</v>
      </c>
    </row>
    <row r="444" spans="1:1">
      <c r="A444" t="s">
        <v>595</v>
      </c>
    </row>
    <row r="445" spans="1:1">
      <c r="A445" t="s">
        <v>600</v>
      </c>
    </row>
    <row r="446" spans="1:1">
      <c r="A446" t="s">
        <v>605</v>
      </c>
    </row>
    <row r="447" spans="1:1">
      <c r="A447" t="s">
        <v>610</v>
      </c>
    </row>
    <row r="448" spans="1:1">
      <c r="A448" t="s">
        <v>615</v>
      </c>
    </row>
    <row r="449" spans="1:1">
      <c r="A449" t="s">
        <v>619</v>
      </c>
    </row>
    <row r="450" spans="1:1">
      <c r="A450" t="s">
        <v>623</v>
      </c>
    </row>
    <row r="451" spans="1:1">
      <c r="A451" t="s">
        <v>627</v>
      </c>
    </row>
    <row r="452" spans="1:1">
      <c r="A452" t="s">
        <v>631</v>
      </c>
    </row>
    <row r="453" spans="1:1">
      <c r="A453" t="s">
        <v>635</v>
      </c>
    </row>
    <row r="454" spans="1:1">
      <c r="A454" t="s">
        <v>4129</v>
      </c>
    </row>
    <row r="455" spans="1:1">
      <c r="A455" t="s">
        <v>4130</v>
      </c>
    </row>
    <row r="456" spans="1:1">
      <c r="A456" t="s">
        <v>4131</v>
      </c>
    </row>
    <row r="457" spans="1:1">
      <c r="A457" t="s">
        <v>4132</v>
      </c>
    </row>
    <row r="458" spans="1:1">
      <c r="A458" t="s">
        <v>4133</v>
      </c>
    </row>
    <row r="459" spans="1:1">
      <c r="A459" t="s">
        <v>4134</v>
      </c>
    </row>
    <row r="460" spans="1:1">
      <c r="A460" t="s">
        <v>4135</v>
      </c>
    </row>
    <row r="461" spans="1:1">
      <c r="A461" t="s">
        <v>4136</v>
      </c>
    </row>
    <row r="462" spans="1:1">
      <c r="A462" t="s">
        <v>4137</v>
      </c>
    </row>
    <row r="463" spans="1:1">
      <c r="A463" t="s">
        <v>4138</v>
      </c>
    </row>
    <row r="464" spans="1:1">
      <c r="A464" t="s">
        <v>686</v>
      </c>
    </row>
    <row r="465" spans="1:1">
      <c r="A465" t="s">
        <v>691</v>
      </c>
    </row>
    <row r="466" spans="1:1">
      <c r="A466" t="s">
        <v>696</v>
      </c>
    </row>
    <row r="467" spans="1:1">
      <c r="A467" t="s">
        <v>701</v>
      </c>
    </row>
    <row r="468" spans="1:1">
      <c r="A468" t="s">
        <v>706</v>
      </c>
    </row>
    <row r="469" spans="1:1">
      <c r="A469" t="s">
        <v>710</v>
      </c>
    </row>
    <row r="470" spans="1:1">
      <c r="A470" t="s">
        <v>714</v>
      </c>
    </row>
    <row r="471" spans="1:1">
      <c r="A471" t="s">
        <v>718</v>
      </c>
    </row>
    <row r="472" spans="1:1">
      <c r="A472" t="s">
        <v>722</v>
      </c>
    </row>
    <row r="473" spans="1:1">
      <c r="A473" t="s">
        <v>726</v>
      </c>
    </row>
    <row r="474" spans="1:1">
      <c r="A474" t="s">
        <v>731</v>
      </c>
    </row>
    <row r="475" spans="1:1">
      <c r="A475" t="s">
        <v>737</v>
      </c>
    </row>
    <row r="476" spans="1:1">
      <c r="A476" t="s">
        <v>742</v>
      </c>
    </row>
    <row r="477" spans="1:1">
      <c r="A477" t="s">
        <v>747</v>
      </c>
    </row>
    <row r="478" spans="1:1">
      <c r="A478" t="s">
        <v>752</v>
      </c>
    </row>
    <row r="479" spans="1:1">
      <c r="A479" t="s">
        <v>756</v>
      </c>
    </row>
    <row r="480" spans="1:1">
      <c r="A480" t="s">
        <v>760</v>
      </c>
    </row>
    <row r="481" spans="1:1">
      <c r="A481" t="s">
        <v>764</v>
      </c>
    </row>
    <row r="482" spans="1:1">
      <c r="A482" t="s">
        <v>768</v>
      </c>
    </row>
    <row r="483" spans="1:1">
      <c r="A483" t="s">
        <v>772</v>
      </c>
    </row>
    <row r="484" spans="1:1">
      <c r="A484" t="s">
        <v>57</v>
      </c>
    </row>
    <row r="485" spans="1:1">
      <c r="A485" t="s">
        <v>65</v>
      </c>
    </row>
    <row r="486" spans="1:1">
      <c r="A486" t="s">
        <v>70</v>
      </c>
    </row>
    <row r="487" spans="1:1">
      <c r="A487" t="s">
        <v>75</v>
      </c>
    </row>
    <row r="488" spans="1:1">
      <c r="A488" t="s">
        <v>80</v>
      </c>
    </row>
    <row r="489" spans="1:1">
      <c r="A489" t="s">
        <v>84</v>
      </c>
    </row>
    <row r="490" spans="1:1">
      <c r="A490" t="s">
        <v>88</v>
      </c>
    </row>
    <row r="491" spans="1:1">
      <c r="A491" t="s">
        <v>92</v>
      </c>
    </row>
    <row r="492" spans="1:1">
      <c r="A492" t="s">
        <v>96</v>
      </c>
    </row>
    <row r="493" spans="1:1">
      <c r="A493" t="s">
        <v>100</v>
      </c>
    </row>
    <row r="494" spans="1:1">
      <c r="A494" t="s">
        <v>105</v>
      </c>
    </row>
    <row r="495" spans="1:1">
      <c r="A495" t="s">
        <v>109</v>
      </c>
    </row>
    <row r="496" spans="1:1">
      <c r="A496" t="s">
        <v>113</v>
      </c>
    </row>
    <row r="497" spans="1:1">
      <c r="A497" t="s">
        <v>117</v>
      </c>
    </row>
    <row r="498" spans="1:1">
      <c r="A498" t="s">
        <v>121</v>
      </c>
    </row>
    <row r="499" spans="1:1">
      <c r="A499" t="s">
        <v>124</v>
      </c>
    </row>
    <row r="500" spans="1:1">
      <c r="A500" t="s">
        <v>127</v>
      </c>
    </row>
    <row r="501" spans="1:1">
      <c r="A501" t="s">
        <v>130</v>
      </c>
    </row>
    <row r="502" spans="1:1">
      <c r="A502" t="s">
        <v>133</v>
      </c>
    </row>
    <row r="503" spans="1:1">
      <c r="A503" t="s">
        <v>136</v>
      </c>
    </row>
    <row r="504" spans="1:1">
      <c r="A504" t="s">
        <v>140</v>
      </c>
    </row>
    <row r="505" spans="1:1">
      <c r="A505" t="s">
        <v>146</v>
      </c>
    </row>
    <row r="506" spans="1:1">
      <c r="A506" t="s">
        <v>151</v>
      </c>
    </row>
    <row r="507" spans="1:1">
      <c r="A507" t="s">
        <v>156</v>
      </c>
    </row>
    <row r="508" spans="1:1">
      <c r="A508" t="s">
        <v>161</v>
      </c>
    </row>
    <row r="509" spans="1:1">
      <c r="A509" t="s">
        <v>165</v>
      </c>
    </row>
    <row r="510" spans="1:1">
      <c r="A510" t="s">
        <v>169</v>
      </c>
    </row>
    <row r="511" spans="1:1">
      <c r="A511" t="s">
        <v>173</v>
      </c>
    </row>
    <row r="512" spans="1:1">
      <c r="A512" t="s">
        <v>177</v>
      </c>
    </row>
    <row r="513" spans="1:1">
      <c r="A513" t="s">
        <v>181</v>
      </c>
    </row>
    <row r="514" spans="1:1">
      <c r="A514" t="s">
        <v>186</v>
      </c>
    </row>
    <row r="515" spans="1:1">
      <c r="A515" t="s">
        <v>191</v>
      </c>
    </row>
    <row r="516" spans="1:1">
      <c r="A516" t="s">
        <v>196</v>
      </c>
    </row>
    <row r="517" spans="1:1">
      <c r="A517" t="s">
        <v>201</v>
      </c>
    </row>
    <row r="518" spans="1:1">
      <c r="A518" t="s">
        <v>206</v>
      </c>
    </row>
    <row r="519" spans="1:1">
      <c r="A519" t="s">
        <v>210</v>
      </c>
    </row>
    <row r="520" spans="1:1">
      <c r="A520" t="s">
        <v>214</v>
      </c>
    </row>
    <row r="521" spans="1:1">
      <c r="A521" t="s">
        <v>218</v>
      </c>
    </row>
    <row r="522" spans="1:1">
      <c r="A522" t="s">
        <v>222</v>
      </c>
    </row>
    <row r="523" spans="1:1">
      <c r="A523" t="s">
        <v>226</v>
      </c>
    </row>
    <row r="524" spans="1:1">
      <c r="A524" t="s">
        <v>231</v>
      </c>
    </row>
    <row r="525" spans="1:1">
      <c r="A525" t="s">
        <v>237</v>
      </c>
    </row>
    <row r="526" spans="1:1">
      <c r="A526" t="s">
        <v>242</v>
      </c>
    </row>
    <row r="527" spans="1:1">
      <c r="A527" t="s">
        <v>247</v>
      </c>
    </row>
    <row r="528" spans="1:1">
      <c r="A528" t="s">
        <v>252</v>
      </c>
    </row>
    <row r="529" spans="1:1">
      <c r="A529" t="s">
        <v>256</v>
      </c>
    </row>
    <row r="530" spans="1:1">
      <c r="A530" t="s">
        <v>260</v>
      </c>
    </row>
    <row r="531" spans="1:1">
      <c r="A531" t="s">
        <v>264</v>
      </c>
    </row>
    <row r="532" spans="1:1">
      <c r="A532" t="s">
        <v>268</v>
      </c>
    </row>
    <row r="533" spans="1:1">
      <c r="A533" t="s">
        <v>272</v>
      </c>
    </row>
    <row r="534" spans="1:1">
      <c r="A534" t="s">
        <v>277</v>
      </c>
    </row>
    <row r="535" spans="1:1">
      <c r="A535" t="s">
        <v>282</v>
      </c>
    </row>
    <row r="536" spans="1:1">
      <c r="A536" t="s">
        <v>287</v>
      </c>
    </row>
    <row r="537" spans="1:1">
      <c r="A537" t="s">
        <v>292</v>
      </c>
    </row>
    <row r="538" spans="1:1">
      <c r="A538" t="s">
        <v>297</v>
      </c>
    </row>
    <row r="539" spans="1:1">
      <c r="A539" t="s">
        <v>301</v>
      </c>
    </row>
    <row r="540" spans="1:1">
      <c r="A540" t="s">
        <v>305</v>
      </c>
    </row>
    <row r="541" spans="1:1">
      <c r="A541" t="s">
        <v>309</v>
      </c>
    </row>
    <row r="542" spans="1:1">
      <c r="A542" t="s">
        <v>313</v>
      </c>
    </row>
    <row r="543" spans="1:1">
      <c r="A543" t="s">
        <v>317</v>
      </c>
    </row>
    <row r="544" spans="1:1">
      <c r="A544" t="s">
        <v>322</v>
      </c>
    </row>
    <row r="545" spans="1:1">
      <c r="A545" t="s">
        <v>327</v>
      </c>
    </row>
    <row r="546" spans="1:1">
      <c r="A546" t="s">
        <v>332</v>
      </c>
    </row>
    <row r="547" spans="1:1">
      <c r="A547" t="s">
        <v>337</v>
      </c>
    </row>
    <row r="548" spans="1:1">
      <c r="A548" t="s">
        <v>342</v>
      </c>
    </row>
    <row r="549" spans="1:1">
      <c r="A549" t="s">
        <v>346</v>
      </c>
    </row>
    <row r="550" spans="1:1">
      <c r="A550" t="s">
        <v>350</v>
      </c>
    </row>
    <row r="551" spans="1:1">
      <c r="A551" t="s">
        <v>354</v>
      </c>
    </row>
    <row r="552" spans="1:1">
      <c r="A552" t="s">
        <v>358</v>
      </c>
    </row>
    <row r="553" spans="1:1">
      <c r="A553" t="s">
        <v>362</v>
      </c>
    </row>
    <row r="554" spans="1:1">
      <c r="A554" t="s">
        <v>367</v>
      </c>
    </row>
    <row r="555" spans="1:1">
      <c r="A555" t="s">
        <v>373</v>
      </c>
    </row>
    <row r="556" spans="1:1">
      <c r="A556" t="s">
        <v>378</v>
      </c>
    </row>
    <row r="557" spans="1:1">
      <c r="A557" t="s">
        <v>383</v>
      </c>
    </row>
    <row r="558" spans="1:1">
      <c r="A558" t="s">
        <v>388</v>
      </c>
    </row>
    <row r="559" spans="1:1">
      <c r="A559" t="s">
        <v>392</v>
      </c>
    </row>
    <row r="560" spans="1:1">
      <c r="A560" t="s">
        <v>396</v>
      </c>
    </row>
    <row r="561" spans="1:1">
      <c r="A561" t="s">
        <v>400</v>
      </c>
    </row>
    <row r="562" spans="1:1">
      <c r="A562" t="s">
        <v>404</v>
      </c>
    </row>
    <row r="563" spans="1:1">
      <c r="A563" t="s">
        <v>408</v>
      </c>
    </row>
    <row r="564" spans="1:1">
      <c r="A564" t="s">
        <v>413</v>
      </c>
    </row>
    <row r="565" spans="1:1">
      <c r="A565" t="s">
        <v>418</v>
      </c>
    </row>
    <row r="566" spans="1:1">
      <c r="A566" t="s">
        <v>423</v>
      </c>
    </row>
    <row r="567" spans="1:1">
      <c r="A567" t="s">
        <v>428</v>
      </c>
    </row>
    <row r="568" spans="1:1">
      <c r="A568" t="s">
        <v>433</v>
      </c>
    </row>
    <row r="569" spans="1:1">
      <c r="A569" t="s">
        <v>437</v>
      </c>
    </row>
    <row r="570" spans="1:1">
      <c r="A570" t="s">
        <v>441</v>
      </c>
    </row>
    <row r="571" spans="1:1">
      <c r="A571" t="s">
        <v>445</v>
      </c>
    </row>
    <row r="572" spans="1:1">
      <c r="A572" t="s">
        <v>449</v>
      </c>
    </row>
    <row r="573" spans="1:1">
      <c r="A573" t="s">
        <v>453</v>
      </c>
    </row>
    <row r="574" spans="1:1">
      <c r="A574" t="s">
        <v>458</v>
      </c>
    </row>
    <row r="575" spans="1:1">
      <c r="A575" t="s">
        <v>464</v>
      </c>
    </row>
    <row r="576" spans="1:1">
      <c r="A576" t="s">
        <v>469</v>
      </c>
    </row>
    <row r="577" spans="1:1">
      <c r="A577" t="s">
        <v>474</v>
      </c>
    </row>
    <row r="578" spans="1:1">
      <c r="A578" t="s">
        <v>479</v>
      </c>
    </row>
    <row r="579" spans="1:1">
      <c r="A579" t="s">
        <v>483</v>
      </c>
    </row>
    <row r="580" spans="1:1">
      <c r="A580" t="s">
        <v>487</v>
      </c>
    </row>
    <row r="581" spans="1:1">
      <c r="A581" t="s">
        <v>491</v>
      </c>
    </row>
    <row r="582" spans="1:1">
      <c r="A582" t="s">
        <v>495</v>
      </c>
    </row>
    <row r="583" spans="1:1">
      <c r="A583" t="s">
        <v>499</v>
      </c>
    </row>
    <row r="584" spans="1:1">
      <c r="A584" t="s">
        <v>504</v>
      </c>
    </row>
    <row r="585" spans="1:1">
      <c r="A585" t="s">
        <v>509</v>
      </c>
    </row>
    <row r="586" spans="1:1">
      <c r="A586" t="s">
        <v>514</v>
      </c>
    </row>
    <row r="587" spans="1:1">
      <c r="A587" t="s">
        <v>519</v>
      </c>
    </row>
    <row r="588" spans="1:1">
      <c r="A588" t="s">
        <v>524</v>
      </c>
    </row>
    <row r="589" spans="1:1">
      <c r="A589" t="s">
        <v>528</v>
      </c>
    </row>
    <row r="590" spans="1:1">
      <c r="A590" t="s">
        <v>532</v>
      </c>
    </row>
    <row r="591" spans="1:1">
      <c r="A591" t="s">
        <v>536</v>
      </c>
    </row>
    <row r="592" spans="1:1">
      <c r="A592" t="s">
        <v>540</v>
      </c>
    </row>
    <row r="593" spans="1:1">
      <c r="A593" t="s">
        <v>544</v>
      </c>
    </row>
    <row r="594" spans="1:1">
      <c r="A594" t="s">
        <v>549</v>
      </c>
    </row>
    <row r="595" spans="1:1">
      <c r="A595" t="s">
        <v>555</v>
      </c>
    </row>
    <row r="596" spans="1:1">
      <c r="A596" t="s">
        <v>560</v>
      </c>
    </row>
    <row r="597" spans="1:1">
      <c r="A597" t="s">
        <v>565</v>
      </c>
    </row>
    <row r="598" spans="1:1">
      <c r="A598" t="s">
        <v>570</v>
      </c>
    </row>
    <row r="599" spans="1:1">
      <c r="A599" t="s">
        <v>574</v>
      </c>
    </row>
    <row r="600" spans="1:1">
      <c r="A600" t="s">
        <v>578</v>
      </c>
    </row>
    <row r="601" spans="1:1">
      <c r="A601" t="s">
        <v>582</v>
      </c>
    </row>
    <row r="602" spans="1:1">
      <c r="A602" t="s">
        <v>586</v>
      </c>
    </row>
    <row r="603" spans="1:1">
      <c r="A603" t="s">
        <v>590</v>
      </c>
    </row>
    <row r="604" spans="1:1">
      <c r="A604" t="s">
        <v>595</v>
      </c>
    </row>
    <row r="605" spans="1:1">
      <c r="A605" t="s">
        <v>600</v>
      </c>
    </row>
    <row r="606" spans="1:1">
      <c r="A606" t="s">
        <v>605</v>
      </c>
    </row>
    <row r="607" spans="1:1">
      <c r="A607" t="s">
        <v>610</v>
      </c>
    </row>
    <row r="608" spans="1:1">
      <c r="A608" t="s">
        <v>615</v>
      </c>
    </row>
    <row r="609" spans="1:1">
      <c r="A609" t="s">
        <v>619</v>
      </c>
    </row>
    <row r="610" spans="1:1">
      <c r="A610" t="s">
        <v>623</v>
      </c>
    </row>
    <row r="611" spans="1:1">
      <c r="A611" t="s">
        <v>627</v>
      </c>
    </row>
    <row r="612" spans="1:1">
      <c r="A612" t="s">
        <v>631</v>
      </c>
    </row>
    <row r="613" spans="1:1">
      <c r="A613" t="s">
        <v>635</v>
      </c>
    </row>
    <row r="614" spans="1:1">
      <c r="A614" t="s">
        <v>4129</v>
      </c>
    </row>
    <row r="615" spans="1:1">
      <c r="A615" t="s">
        <v>4130</v>
      </c>
    </row>
    <row r="616" spans="1:1">
      <c r="A616" t="s">
        <v>4131</v>
      </c>
    </row>
    <row r="617" spans="1:1">
      <c r="A617" t="s">
        <v>4132</v>
      </c>
    </row>
    <row r="618" spans="1:1">
      <c r="A618" t="s">
        <v>4133</v>
      </c>
    </row>
    <row r="619" spans="1:1">
      <c r="A619" t="s">
        <v>4134</v>
      </c>
    </row>
    <row r="620" spans="1:1">
      <c r="A620" t="s">
        <v>4135</v>
      </c>
    </row>
    <row r="621" spans="1:1">
      <c r="A621" t="s">
        <v>4136</v>
      </c>
    </row>
    <row r="622" spans="1:1">
      <c r="A622" t="s">
        <v>4137</v>
      </c>
    </row>
    <row r="623" spans="1:1">
      <c r="A623" t="s">
        <v>4138</v>
      </c>
    </row>
    <row r="624" spans="1:1">
      <c r="A624" t="s">
        <v>686</v>
      </c>
    </row>
    <row r="625" spans="1:1">
      <c r="A625" t="s">
        <v>691</v>
      </c>
    </row>
    <row r="626" spans="1:1">
      <c r="A626" t="s">
        <v>696</v>
      </c>
    </row>
    <row r="627" spans="1:1">
      <c r="A627" t="s">
        <v>701</v>
      </c>
    </row>
    <row r="628" spans="1:1">
      <c r="A628" t="s">
        <v>706</v>
      </c>
    </row>
    <row r="629" spans="1:1">
      <c r="A629" t="s">
        <v>710</v>
      </c>
    </row>
    <row r="630" spans="1:1">
      <c r="A630" t="s">
        <v>714</v>
      </c>
    </row>
    <row r="631" spans="1:1">
      <c r="A631" t="s">
        <v>718</v>
      </c>
    </row>
    <row r="632" spans="1:1">
      <c r="A632" t="s">
        <v>722</v>
      </c>
    </row>
    <row r="633" spans="1:1">
      <c r="A633" t="s">
        <v>726</v>
      </c>
    </row>
    <row r="634" spans="1:1">
      <c r="A634" t="s">
        <v>731</v>
      </c>
    </row>
    <row r="635" spans="1:1">
      <c r="A635" t="s">
        <v>737</v>
      </c>
    </row>
    <row r="636" spans="1:1">
      <c r="A636" t="s">
        <v>742</v>
      </c>
    </row>
    <row r="637" spans="1:1">
      <c r="A637" t="s">
        <v>747</v>
      </c>
    </row>
    <row r="638" spans="1:1">
      <c r="A638" t="s">
        <v>752</v>
      </c>
    </row>
    <row r="639" spans="1:1">
      <c r="A639" t="s">
        <v>756</v>
      </c>
    </row>
    <row r="640" spans="1:1">
      <c r="A640" t="s">
        <v>760</v>
      </c>
    </row>
    <row r="641" spans="1:1">
      <c r="A641" t="s">
        <v>764</v>
      </c>
    </row>
    <row r="642" spans="1:1">
      <c r="A642" t="s">
        <v>768</v>
      </c>
    </row>
    <row r="643" spans="1:1">
      <c r="A643" t="s">
        <v>772</v>
      </c>
    </row>
    <row r="644" spans="1:1">
      <c r="A644" t="s">
        <v>57</v>
      </c>
    </row>
    <row r="645" spans="1:1">
      <c r="A645" t="s">
        <v>65</v>
      </c>
    </row>
    <row r="646" spans="1:1">
      <c r="A646" t="s">
        <v>70</v>
      </c>
    </row>
    <row r="647" spans="1:1">
      <c r="A647" t="s">
        <v>75</v>
      </c>
    </row>
    <row r="648" spans="1:1">
      <c r="A648" t="s">
        <v>80</v>
      </c>
    </row>
    <row r="649" spans="1:1">
      <c r="A649" t="s">
        <v>84</v>
      </c>
    </row>
    <row r="650" spans="1:1">
      <c r="A650" t="s">
        <v>88</v>
      </c>
    </row>
    <row r="651" spans="1:1">
      <c r="A651" t="s">
        <v>92</v>
      </c>
    </row>
    <row r="652" spans="1:1">
      <c r="A652" t="s">
        <v>96</v>
      </c>
    </row>
    <row r="653" spans="1:1">
      <c r="A653" t="s">
        <v>100</v>
      </c>
    </row>
    <row r="654" spans="1:1">
      <c r="A654" t="s">
        <v>105</v>
      </c>
    </row>
    <row r="655" spans="1:1">
      <c r="A655" t="s">
        <v>109</v>
      </c>
    </row>
    <row r="656" spans="1:1">
      <c r="A656" t="s">
        <v>113</v>
      </c>
    </row>
    <row r="657" spans="1:1">
      <c r="A657" t="s">
        <v>117</v>
      </c>
    </row>
    <row r="658" spans="1:1">
      <c r="A658" t="s">
        <v>121</v>
      </c>
    </row>
    <row r="659" spans="1:1">
      <c r="A659" t="s">
        <v>124</v>
      </c>
    </row>
    <row r="660" spans="1:1">
      <c r="A660" t="s">
        <v>127</v>
      </c>
    </row>
    <row r="661" spans="1:1">
      <c r="A661" t="s">
        <v>130</v>
      </c>
    </row>
    <row r="662" spans="1:1">
      <c r="A662" t="s">
        <v>133</v>
      </c>
    </row>
    <row r="663" spans="1:1">
      <c r="A663" t="s">
        <v>136</v>
      </c>
    </row>
    <row r="664" spans="1:1">
      <c r="A664" t="s">
        <v>140</v>
      </c>
    </row>
    <row r="665" spans="1:1">
      <c r="A665" t="s">
        <v>146</v>
      </c>
    </row>
    <row r="666" spans="1:1">
      <c r="A666" t="s">
        <v>151</v>
      </c>
    </row>
    <row r="667" spans="1:1">
      <c r="A667" t="s">
        <v>156</v>
      </c>
    </row>
    <row r="668" spans="1:1">
      <c r="A668" t="s">
        <v>161</v>
      </c>
    </row>
    <row r="669" spans="1:1">
      <c r="A669" t="s">
        <v>165</v>
      </c>
    </row>
    <row r="670" spans="1:1">
      <c r="A670" t="s">
        <v>169</v>
      </c>
    </row>
    <row r="671" spans="1:1">
      <c r="A671" t="s">
        <v>173</v>
      </c>
    </row>
    <row r="672" spans="1:1">
      <c r="A672" t="s">
        <v>177</v>
      </c>
    </row>
    <row r="673" spans="1:1">
      <c r="A673" t="s">
        <v>181</v>
      </c>
    </row>
    <row r="674" spans="1:1">
      <c r="A674" t="s">
        <v>186</v>
      </c>
    </row>
    <row r="675" spans="1:1">
      <c r="A675" t="s">
        <v>191</v>
      </c>
    </row>
    <row r="676" spans="1:1">
      <c r="A676" t="s">
        <v>196</v>
      </c>
    </row>
    <row r="677" spans="1:1">
      <c r="A677" t="s">
        <v>201</v>
      </c>
    </row>
    <row r="678" spans="1:1">
      <c r="A678" t="s">
        <v>206</v>
      </c>
    </row>
    <row r="679" spans="1:1">
      <c r="A679" t="s">
        <v>210</v>
      </c>
    </row>
    <row r="680" spans="1:1">
      <c r="A680" t="s">
        <v>214</v>
      </c>
    </row>
    <row r="681" spans="1:1">
      <c r="A681" t="s">
        <v>218</v>
      </c>
    </row>
    <row r="682" spans="1:1">
      <c r="A682" t="s">
        <v>222</v>
      </c>
    </row>
    <row r="683" spans="1:1">
      <c r="A683" t="s">
        <v>226</v>
      </c>
    </row>
    <row r="684" spans="1:1">
      <c r="A684" t="s">
        <v>231</v>
      </c>
    </row>
    <row r="685" spans="1:1">
      <c r="A685" t="s">
        <v>237</v>
      </c>
    </row>
    <row r="686" spans="1:1">
      <c r="A686" t="s">
        <v>242</v>
      </c>
    </row>
    <row r="687" spans="1:1">
      <c r="A687" t="s">
        <v>247</v>
      </c>
    </row>
    <row r="688" spans="1:1">
      <c r="A688" t="s">
        <v>252</v>
      </c>
    </row>
    <row r="689" spans="1:1">
      <c r="A689" t="s">
        <v>256</v>
      </c>
    </row>
    <row r="690" spans="1:1">
      <c r="A690" t="s">
        <v>260</v>
      </c>
    </row>
    <row r="691" spans="1:1">
      <c r="A691" t="s">
        <v>264</v>
      </c>
    </row>
    <row r="692" spans="1:1">
      <c r="A692" t="s">
        <v>268</v>
      </c>
    </row>
    <row r="693" spans="1:1">
      <c r="A693" t="s">
        <v>272</v>
      </c>
    </row>
    <row r="694" spans="1:1">
      <c r="A694" t="s">
        <v>277</v>
      </c>
    </row>
    <row r="695" spans="1:1">
      <c r="A695" t="s">
        <v>282</v>
      </c>
    </row>
    <row r="696" spans="1:1">
      <c r="A696" t="s">
        <v>287</v>
      </c>
    </row>
    <row r="697" spans="1:1">
      <c r="A697" t="s">
        <v>292</v>
      </c>
    </row>
    <row r="698" spans="1:1">
      <c r="A698" t="s">
        <v>297</v>
      </c>
    </row>
    <row r="699" spans="1:1">
      <c r="A699" t="s">
        <v>301</v>
      </c>
    </row>
    <row r="700" spans="1:1">
      <c r="A700" t="s">
        <v>305</v>
      </c>
    </row>
    <row r="701" spans="1:1">
      <c r="A701" t="s">
        <v>309</v>
      </c>
    </row>
    <row r="702" spans="1:1">
      <c r="A702" t="s">
        <v>313</v>
      </c>
    </row>
    <row r="703" spans="1:1">
      <c r="A703" t="s">
        <v>317</v>
      </c>
    </row>
    <row r="704" spans="1:1">
      <c r="A704" t="s">
        <v>322</v>
      </c>
    </row>
    <row r="705" spans="1:1">
      <c r="A705" t="s">
        <v>327</v>
      </c>
    </row>
    <row r="706" spans="1:1">
      <c r="A706" t="s">
        <v>332</v>
      </c>
    </row>
    <row r="707" spans="1:1">
      <c r="A707" t="s">
        <v>337</v>
      </c>
    </row>
    <row r="708" spans="1:1">
      <c r="A708" t="s">
        <v>342</v>
      </c>
    </row>
    <row r="709" spans="1:1">
      <c r="A709" t="s">
        <v>346</v>
      </c>
    </row>
    <row r="710" spans="1:1">
      <c r="A710" t="s">
        <v>350</v>
      </c>
    </row>
    <row r="711" spans="1:1">
      <c r="A711" t="s">
        <v>354</v>
      </c>
    </row>
    <row r="712" spans="1:1">
      <c r="A712" t="s">
        <v>358</v>
      </c>
    </row>
    <row r="713" spans="1:1">
      <c r="A713" t="s">
        <v>362</v>
      </c>
    </row>
    <row r="714" spans="1:1">
      <c r="A714" t="s">
        <v>367</v>
      </c>
    </row>
    <row r="715" spans="1:1">
      <c r="A715" t="s">
        <v>373</v>
      </c>
    </row>
    <row r="716" spans="1:1">
      <c r="A716" t="s">
        <v>378</v>
      </c>
    </row>
    <row r="717" spans="1:1">
      <c r="A717" t="s">
        <v>383</v>
      </c>
    </row>
    <row r="718" spans="1:1">
      <c r="A718" t="s">
        <v>388</v>
      </c>
    </row>
    <row r="719" spans="1:1">
      <c r="A719" t="s">
        <v>392</v>
      </c>
    </row>
    <row r="720" spans="1:1">
      <c r="A720" t="s">
        <v>396</v>
      </c>
    </row>
    <row r="721" spans="1:1">
      <c r="A721" t="s">
        <v>400</v>
      </c>
    </row>
    <row r="722" spans="1:1">
      <c r="A722" t="s">
        <v>404</v>
      </c>
    </row>
    <row r="723" spans="1:1">
      <c r="A723" t="s">
        <v>408</v>
      </c>
    </row>
    <row r="724" spans="1:1">
      <c r="A724" t="s">
        <v>413</v>
      </c>
    </row>
    <row r="725" spans="1:1">
      <c r="A725" t="s">
        <v>418</v>
      </c>
    </row>
    <row r="726" spans="1:1">
      <c r="A726" t="s">
        <v>423</v>
      </c>
    </row>
    <row r="727" spans="1:1">
      <c r="A727" t="s">
        <v>428</v>
      </c>
    </row>
    <row r="728" spans="1:1">
      <c r="A728" t="s">
        <v>433</v>
      </c>
    </row>
    <row r="729" spans="1:1">
      <c r="A729" t="s">
        <v>437</v>
      </c>
    </row>
    <row r="730" spans="1:1">
      <c r="A730" t="s">
        <v>441</v>
      </c>
    </row>
    <row r="731" spans="1:1">
      <c r="A731" t="s">
        <v>445</v>
      </c>
    </row>
    <row r="732" spans="1:1">
      <c r="A732" t="s">
        <v>449</v>
      </c>
    </row>
    <row r="733" spans="1:1">
      <c r="A733" t="s">
        <v>453</v>
      </c>
    </row>
    <row r="734" spans="1:1">
      <c r="A734" t="s">
        <v>458</v>
      </c>
    </row>
    <row r="735" spans="1:1">
      <c r="A735" t="s">
        <v>464</v>
      </c>
    </row>
    <row r="736" spans="1:1">
      <c r="A736" t="s">
        <v>469</v>
      </c>
    </row>
    <row r="737" spans="1:1">
      <c r="A737" t="s">
        <v>474</v>
      </c>
    </row>
    <row r="738" spans="1:1">
      <c r="A738" t="s">
        <v>479</v>
      </c>
    </row>
    <row r="739" spans="1:1">
      <c r="A739" t="s">
        <v>483</v>
      </c>
    </row>
    <row r="740" spans="1:1">
      <c r="A740" t="s">
        <v>487</v>
      </c>
    </row>
    <row r="741" spans="1:1">
      <c r="A741" t="s">
        <v>491</v>
      </c>
    </row>
    <row r="742" spans="1:1">
      <c r="A742" t="s">
        <v>495</v>
      </c>
    </row>
    <row r="743" spans="1:1">
      <c r="A743" t="s">
        <v>499</v>
      </c>
    </row>
    <row r="744" spans="1:1">
      <c r="A744" t="s">
        <v>504</v>
      </c>
    </row>
    <row r="745" spans="1:1">
      <c r="A745" t="s">
        <v>509</v>
      </c>
    </row>
    <row r="746" spans="1:1">
      <c r="A746" t="s">
        <v>514</v>
      </c>
    </row>
    <row r="747" spans="1:1">
      <c r="A747" t="s">
        <v>519</v>
      </c>
    </row>
    <row r="748" spans="1:1">
      <c r="A748" t="s">
        <v>524</v>
      </c>
    </row>
    <row r="749" spans="1:1">
      <c r="A749" t="s">
        <v>528</v>
      </c>
    </row>
    <row r="750" spans="1:1">
      <c r="A750" t="s">
        <v>532</v>
      </c>
    </row>
    <row r="751" spans="1:1">
      <c r="A751" t="s">
        <v>536</v>
      </c>
    </row>
    <row r="752" spans="1:1">
      <c r="A752" t="s">
        <v>540</v>
      </c>
    </row>
    <row r="753" spans="1:1">
      <c r="A753" t="s">
        <v>544</v>
      </c>
    </row>
    <row r="754" spans="1:1">
      <c r="A754" t="s">
        <v>549</v>
      </c>
    </row>
    <row r="755" spans="1:1">
      <c r="A755" t="s">
        <v>555</v>
      </c>
    </row>
    <row r="756" spans="1:1">
      <c r="A756" t="s">
        <v>560</v>
      </c>
    </row>
    <row r="757" spans="1:1">
      <c r="A757" t="s">
        <v>565</v>
      </c>
    </row>
    <row r="758" spans="1:1">
      <c r="A758" t="s">
        <v>570</v>
      </c>
    </row>
    <row r="759" spans="1:1">
      <c r="A759" t="s">
        <v>574</v>
      </c>
    </row>
    <row r="760" spans="1:1">
      <c r="A760" t="s">
        <v>578</v>
      </c>
    </row>
    <row r="761" spans="1:1">
      <c r="A761" t="s">
        <v>582</v>
      </c>
    </row>
    <row r="762" spans="1:1">
      <c r="A762" t="s">
        <v>586</v>
      </c>
    </row>
    <row r="763" spans="1:1">
      <c r="A763" t="s">
        <v>590</v>
      </c>
    </row>
    <row r="764" spans="1:1">
      <c r="A764" t="s">
        <v>595</v>
      </c>
    </row>
    <row r="765" spans="1:1">
      <c r="A765" t="s">
        <v>600</v>
      </c>
    </row>
    <row r="766" spans="1:1">
      <c r="A766" t="s">
        <v>605</v>
      </c>
    </row>
    <row r="767" spans="1:1">
      <c r="A767" t="s">
        <v>610</v>
      </c>
    </row>
    <row r="768" spans="1:1">
      <c r="A768" t="s">
        <v>615</v>
      </c>
    </row>
    <row r="769" spans="1:1">
      <c r="A769" t="s">
        <v>619</v>
      </c>
    </row>
    <row r="770" spans="1:1">
      <c r="A770" t="s">
        <v>623</v>
      </c>
    </row>
    <row r="771" spans="1:1">
      <c r="A771" t="s">
        <v>627</v>
      </c>
    </row>
    <row r="772" spans="1:1">
      <c r="A772" t="s">
        <v>631</v>
      </c>
    </row>
    <row r="773" spans="1:1">
      <c r="A773" t="s">
        <v>635</v>
      </c>
    </row>
    <row r="774" spans="1:1">
      <c r="A774" t="s">
        <v>4129</v>
      </c>
    </row>
    <row r="775" spans="1:1">
      <c r="A775" t="s">
        <v>4130</v>
      </c>
    </row>
    <row r="776" spans="1:1">
      <c r="A776" t="s">
        <v>4131</v>
      </c>
    </row>
    <row r="777" spans="1:1">
      <c r="A777" t="s">
        <v>4132</v>
      </c>
    </row>
    <row r="778" spans="1:1">
      <c r="A778" t="s">
        <v>4133</v>
      </c>
    </row>
    <row r="779" spans="1:1">
      <c r="A779" t="s">
        <v>4134</v>
      </c>
    </row>
    <row r="780" spans="1:1">
      <c r="A780" t="s">
        <v>4135</v>
      </c>
    </row>
    <row r="781" spans="1:1">
      <c r="A781" t="s">
        <v>4136</v>
      </c>
    </row>
    <row r="782" spans="1:1">
      <c r="A782" t="s">
        <v>4137</v>
      </c>
    </row>
    <row r="783" spans="1:1">
      <c r="A783" t="s">
        <v>4138</v>
      </c>
    </row>
    <row r="784" spans="1:1">
      <c r="A784" t="s">
        <v>686</v>
      </c>
    </row>
    <row r="785" spans="1:1">
      <c r="A785" t="s">
        <v>691</v>
      </c>
    </row>
    <row r="786" spans="1:1">
      <c r="A786" t="s">
        <v>696</v>
      </c>
    </row>
    <row r="787" spans="1:1">
      <c r="A787" t="s">
        <v>701</v>
      </c>
    </row>
    <row r="788" spans="1:1">
      <c r="A788" t="s">
        <v>706</v>
      </c>
    </row>
    <row r="789" spans="1:1">
      <c r="A789" t="s">
        <v>710</v>
      </c>
    </row>
    <row r="790" spans="1:1">
      <c r="A790" t="s">
        <v>714</v>
      </c>
    </row>
    <row r="791" spans="1:1">
      <c r="A791" t="s">
        <v>718</v>
      </c>
    </row>
    <row r="792" spans="1:1">
      <c r="A792" t="s">
        <v>722</v>
      </c>
    </row>
    <row r="793" spans="1:1">
      <c r="A793" t="s">
        <v>726</v>
      </c>
    </row>
    <row r="794" spans="1:1">
      <c r="A794" t="s">
        <v>731</v>
      </c>
    </row>
    <row r="795" spans="1:1">
      <c r="A795" t="s">
        <v>737</v>
      </c>
    </row>
    <row r="796" spans="1:1">
      <c r="A796" t="s">
        <v>742</v>
      </c>
    </row>
    <row r="797" spans="1:1">
      <c r="A797" t="s">
        <v>747</v>
      </c>
    </row>
    <row r="798" spans="1:1">
      <c r="A798" t="s">
        <v>752</v>
      </c>
    </row>
    <row r="799" spans="1:1">
      <c r="A799" t="s">
        <v>756</v>
      </c>
    </row>
    <row r="800" spans="1:1">
      <c r="A800" t="s">
        <v>760</v>
      </c>
    </row>
    <row r="801" spans="1:1">
      <c r="A801" t="s">
        <v>764</v>
      </c>
    </row>
    <row r="802" spans="1:1">
      <c r="A802" t="s">
        <v>768</v>
      </c>
    </row>
    <row r="803" spans="1:1">
      <c r="A803" t="s">
        <v>772</v>
      </c>
    </row>
    <row r="804" spans="1:1">
      <c r="A804" t="s">
        <v>282</v>
      </c>
    </row>
    <row r="805" spans="1:1">
      <c r="A805" t="s">
        <v>1686</v>
      </c>
    </row>
    <row r="806" spans="1:1">
      <c r="A806" t="s">
        <v>1692</v>
      </c>
    </row>
    <row r="807" spans="1:1">
      <c r="A807" t="s">
        <v>1697</v>
      </c>
    </row>
    <row r="808" spans="1:1">
      <c r="A808" t="s">
        <v>1702</v>
      </c>
    </row>
    <row r="809" spans="1:1">
      <c r="A809" t="s">
        <v>1707</v>
      </c>
    </row>
    <row r="810" spans="1:1">
      <c r="A810" t="s">
        <v>1712</v>
      </c>
    </row>
    <row r="811" spans="1:1">
      <c r="A811" t="s">
        <v>1717</v>
      </c>
    </row>
    <row r="812" spans="1:1">
      <c r="A812" t="s">
        <v>1722</v>
      </c>
    </row>
    <row r="813" spans="1:1">
      <c r="A813" t="s">
        <v>1686</v>
      </c>
    </row>
    <row r="814" spans="1:1">
      <c r="A814" t="s">
        <v>1692</v>
      </c>
    </row>
    <row r="815" spans="1:1">
      <c r="A815" t="s">
        <v>1697</v>
      </c>
    </row>
    <row r="816" spans="1:1">
      <c r="A816" t="s">
        <v>1702</v>
      </c>
    </row>
    <row r="817" spans="1:1">
      <c r="A817" t="s">
        <v>1707</v>
      </c>
    </row>
    <row r="818" spans="1:1">
      <c r="A818" t="s">
        <v>1712</v>
      </c>
    </row>
    <row r="819" spans="1:1">
      <c r="A819" t="s">
        <v>1717</v>
      </c>
    </row>
    <row r="820" spans="1:1">
      <c r="A820" t="s">
        <v>1722</v>
      </c>
    </row>
    <row r="821" spans="1:1">
      <c r="A821" t="s">
        <v>1686</v>
      </c>
    </row>
    <row r="822" spans="1:1">
      <c r="A822" t="s">
        <v>1692</v>
      </c>
    </row>
    <row r="823" spans="1:1">
      <c r="A823" t="s">
        <v>1697</v>
      </c>
    </row>
    <row r="824" spans="1:1">
      <c r="A824" t="s">
        <v>1702</v>
      </c>
    </row>
    <row r="825" spans="1:1">
      <c r="A825" t="s">
        <v>1707</v>
      </c>
    </row>
    <row r="826" spans="1:1">
      <c r="A826" t="s">
        <v>1712</v>
      </c>
    </row>
    <row r="827" spans="1:1">
      <c r="A827" t="s">
        <v>1717</v>
      </c>
    </row>
    <row r="828" spans="1:1">
      <c r="A828" t="s">
        <v>1722</v>
      </c>
    </row>
    <row r="829" spans="1:1">
      <c r="A829" t="s">
        <v>1686</v>
      </c>
    </row>
    <row r="830" spans="1:1">
      <c r="A830" t="s">
        <v>1692</v>
      </c>
    </row>
    <row r="831" spans="1:1">
      <c r="A831" t="s">
        <v>1697</v>
      </c>
    </row>
    <row r="832" spans="1:1">
      <c r="A832" t="s">
        <v>1702</v>
      </c>
    </row>
    <row r="833" spans="1:1">
      <c r="A833" t="s">
        <v>1707</v>
      </c>
    </row>
    <row r="834" spans="1:1">
      <c r="A834" t="s">
        <v>1712</v>
      </c>
    </row>
    <row r="835" spans="1:1">
      <c r="A835" t="s">
        <v>1717</v>
      </c>
    </row>
    <row r="836" spans="1:1">
      <c r="A836" t="s">
        <v>1722</v>
      </c>
    </row>
    <row r="837" spans="1:1">
      <c r="A837" t="s">
        <v>1686</v>
      </c>
    </row>
    <row r="838" spans="1:1">
      <c r="A838" t="s">
        <v>1692</v>
      </c>
    </row>
    <row r="839" spans="1:1">
      <c r="A839" t="s">
        <v>1697</v>
      </c>
    </row>
    <row r="840" spans="1:1">
      <c r="A840" t="s">
        <v>1702</v>
      </c>
    </row>
    <row r="841" spans="1:1">
      <c r="A841" t="s">
        <v>1707</v>
      </c>
    </row>
    <row r="842" spans="1:1">
      <c r="A842" t="s">
        <v>1712</v>
      </c>
    </row>
    <row r="843" spans="1:1">
      <c r="A843" t="s">
        <v>1717</v>
      </c>
    </row>
    <row r="844" spans="1:1">
      <c r="A844" t="s">
        <v>1722</v>
      </c>
    </row>
    <row r="845" spans="1:1">
      <c r="A845" t="s">
        <v>1686</v>
      </c>
    </row>
    <row r="846" spans="1:1">
      <c r="A846" t="s">
        <v>1692</v>
      </c>
    </row>
    <row r="847" spans="1:1">
      <c r="A847" t="s">
        <v>1697</v>
      </c>
    </row>
    <row r="848" spans="1:1">
      <c r="A848" t="s">
        <v>1702</v>
      </c>
    </row>
    <row r="849" spans="1:2">
      <c r="A849" t="s">
        <v>1707</v>
      </c>
    </row>
    <row r="850" spans="1:2">
      <c r="A850" t="s">
        <v>1712</v>
      </c>
    </row>
    <row r="851" spans="1:2">
      <c r="A851" t="s">
        <v>1717</v>
      </c>
    </row>
    <row r="852" spans="1:2">
      <c r="A852" t="s">
        <v>1722</v>
      </c>
    </row>
    <row r="853" spans="1:2">
      <c r="A853" t="s">
        <v>4139</v>
      </c>
      <c r="B853" t="s">
        <v>1844</v>
      </c>
    </row>
    <row r="854" spans="1:2">
      <c r="A854" t="s">
        <v>4140</v>
      </c>
      <c r="B854" t="s">
        <v>1850</v>
      </c>
    </row>
    <row r="855" spans="1:2">
      <c r="A855" t="s">
        <v>4141</v>
      </c>
      <c r="B855" t="s">
        <v>1855</v>
      </c>
    </row>
    <row r="856" spans="1:2">
      <c r="A856" t="s">
        <v>4142</v>
      </c>
      <c r="B856" t="s">
        <v>1861</v>
      </c>
    </row>
    <row r="857" spans="1:2">
      <c r="A857" t="s">
        <v>4143</v>
      </c>
      <c r="B857" t="s">
        <v>1844</v>
      </c>
    </row>
    <row r="858" spans="1:2">
      <c r="A858" t="s">
        <v>4144</v>
      </c>
      <c r="B858" t="s">
        <v>1850</v>
      </c>
    </row>
    <row r="859" spans="1:2">
      <c r="A859" t="s">
        <v>4145</v>
      </c>
      <c r="B859" t="s">
        <v>1855</v>
      </c>
    </row>
    <row r="860" spans="1:2">
      <c r="A860" t="s">
        <v>4146</v>
      </c>
      <c r="B860" t="s">
        <v>1861</v>
      </c>
    </row>
    <row r="861" spans="1:2">
      <c r="A861" t="s">
        <v>4147</v>
      </c>
      <c r="B861" t="s">
        <v>1844</v>
      </c>
    </row>
    <row r="862" spans="1:2">
      <c r="A862" t="s">
        <v>4148</v>
      </c>
      <c r="B862" t="s">
        <v>1850</v>
      </c>
    </row>
    <row r="863" spans="1:2">
      <c r="A863" t="s">
        <v>4149</v>
      </c>
      <c r="B863" t="s">
        <v>1855</v>
      </c>
    </row>
    <row r="864" spans="1:2">
      <c r="A864" t="s">
        <v>4150</v>
      </c>
      <c r="B864" t="s">
        <v>1861</v>
      </c>
    </row>
    <row r="865" spans="1:2">
      <c r="A865" t="s">
        <v>4151</v>
      </c>
      <c r="B865" t="s">
        <v>1844</v>
      </c>
    </row>
    <row r="866" spans="1:2">
      <c r="A866" t="s">
        <v>4152</v>
      </c>
      <c r="B866" t="s">
        <v>1850</v>
      </c>
    </row>
    <row r="867" spans="1:2">
      <c r="A867" t="s">
        <v>4153</v>
      </c>
      <c r="B867" t="s">
        <v>1855</v>
      </c>
    </row>
    <row r="868" spans="1:2">
      <c r="A868" t="s">
        <v>4154</v>
      </c>
      <c r="B868" t="s">
        <v>1861</v>
      </c>
    </row>
    <row r="869" spans="1:2">
      <c r="A869" t="s">
        <v>4155</v>
      </c>
      <c r="B869" t="s">
        <v>1844</v>
      </c>
    </row>
    <row r="870" spans="1:2">
      <c r="A870" t="s">
        <v>4156</v>
      </c>
      <c r="B870" t="s">
        <v>1850</v>
      </c>
    </row>
    <row r="871" spans="1:2">
      <c r="A871" t="s">
        <v>4157</v>
      </c>
      <c r="B871" t="s">
        <v>1855</v>
      </c>
    </row>
    <row r="872" spans="1:2">
      <c r="A872" t="s">
        <v>4158</v>
      </c>
      <c r="B872" t="s">
        <v>1861</v>
      </c>
    </row>
    <row r="873" spans="1:2">
      <c r="A873" t="s">
        <v>4159</v>
      </c>
      <c r="B873" t="s">
        <v>1844</v>
      </c>
    </row>
    <row r="874" spans="1:2">
      <c r="A874" t="s">
        <v>4160</v>
      </c>
      <c r="B874" t="s">
        <v>1850</v>
      </c>
    </row>
    <row r="875" spans="1:2">
      <c r="A875" t="s">
        <v>4161</v>
      </c>
      <c r="B875" t="s">
        <v>1855</v>
      </c>
    </row>
    <row r="876" spans="1:2">
      <c r="A876" t="s">
        <v>4162</v>
      </c>
      <c r="B876" t="s">
        <v>1861</v>
      </c>
    </row>
    <row r="877" spans="1:2">
      <c r="A877" t="s">
        <v>4163</v>
      </c>
      <c r="B877" t="s">
        <v>1844</v>
      </c>
    </row>
    <row r="878" spans="1:2">
      <c r="A878" t="s">
        <v>4164</v>
      </c>
      <c r="B878" t="s">
        <v>1850</v>
      </c>
    </row>
    <row r="879" spans="1:2">
      <c r="A879" t="s">
        <v>4165</v>
      </c>
      <c r="B879" t="s">
        <v>1855</v>
      </c>
    </row>
    <row r="880" spans="1:2">
      <c r="A880" t="s">
        <v>4166</v>
      </c>
      <c r="B880" t="s">
        <v>1861</v>
      </c>
    </row>
    <row r="881" spans="1:2">
      <c r="A881" t="s">
        <v>4167</v>
      </c>
      <c r="B881" t="s">
        <v>1844</v>
      </c>
    </row>
    <row r="882" spans="1:2">
      <c r="A882" t="s">
        <v>4168</v>
      </c>
      <c r="B882" t="s">
        <v>1850</v>
      </c>
    </row>
    <row r="883" spans="1:2">
      <c r="A883" t="s">
        <v>4169</v>
      </c>
      <c r="B883" t="s">
        <v>1855</v>
      </c>
    </row>
    <row r="884" spans="1:2">
      <c r="A884" t="s">
        <v>4170</v>
      </c>
      <c r="B884" t="s">
        <v>1861</v>
      </c>
    </row>
    <row r="885" spans="1:2">
      <c r="A885" t="s">
        <v>4171</v>
      </c>
      <c r="B885" t="s">
        <v>1844</v>
      </c>
    </row>
    <row r="886" spans="1:2">
      <c r="A886" t="s">
        <v>4172</v>
      </c>
      <c r="B886" t="s">
        <v>1850</v>
      </c>
    </row>
    <row r="887" spans="1:2">
      <c r="A887" t="s">
        <v>4173</v>
      </c>
      <c r="B887" t="s">
        <v>1855</v>
      </c>
    </row>
    <row r="888" spans="1:2">
      <c r="A888" t="s">
        <v>4174</v>
      </c>
      <c r="B888" t="s">
        <v>1861</v>
      </c>
    </row>
    <row r="889" spans="1:2">
      <c r="A889" t="s">
        <v>4175</v>
      </c>
      <c r="B889" t="s">
        <v>1844</v>
      </c>
    </row>
    <row r="890" spans="1:2">
      <c r="A890" t="s">
        <v>4176</v>
      </c>
      <c r="B890" t="s">
        <v>1850</v>
      </c>
    </row>
    <row r="891" spans="1:2">
      <c r="A891" t="s">
        <v>4177</v>
      </c>
      <c r="B891" t="s">
        <v>1855</v>
      </c>
    </row>
    <row r="892" spans="1:2">
      <c r="A892" t="s">
        <v>4178</v>
      </c>
      <c r="B892" t="s">
        <v>1861</v>
      </c>
    </row>
    <row r="893" spans="1:2">
      <c r="A893" t="s">
        <v>4179</v>
      </c>
      <c r="B893" t="s">
        <v>1844</v>
      </c>
    </row>
    <row r="894" spans="1:2">
      <c r="A894" t="s">
        <v>4180</v>
      </c>
      <c r="B894" t="s">
        <v>1850</v>
      </c>
    </row>
    <row r="895" spans="1:2">
      <c r="A895" t="s">
        <v>4181</v>
      </c>
      <c r="B895" t="s">
        <v>1855</v>
      </c>
    </row>
    <row r="896" spans="1:2">
      <c r="A896" t="s">
        <v>4182</v>
      </c>
      <c r="B896" t="s">
        <v>1861</v>
      </c>
    </row>
    <row r="897" spans="1:2">
      <c r="A897" t="s">
        <v>4183</v>
      </c>
      <c r="B897" t="s">
        <v>1844</v>
      </c>
    </row>
    <row r="898" spans="1:2">
      <c r="A898" t="s">
        <v>4184</v>
      </c>
      <c r="B898" t="s">
        <v>1850</v>
      </c>
    </row>
    <row r="899" spans="1:2">
      <c r="A899" t="s">
        <v>4185</v>
      </c>
      <c r="B899" t="s">
        <v>1855</v>
      </c>
    </row>
    <row r="900" spans="1:2">
      <c r="A900" t="s">
        <v>4186</v>
      </c>
      <c r="B900" t="s">
        <v>1861</v>
      </c>
    </row>
    <row r="901" spans="1:2">
      <c r="A901" t="s">
        <v>4187</v>
      </c>
      <c r="B901" t="s">
        <v>1844</v>
      </c>
    </row>
    <row r="902" spans="1:2">
      <c r="A902" t="s">
        <v>4188</v>
      </c>
      <c r="B902" t="s">
        <v>1850</v>
      </c>
    </row>
    <row r="903" spans="1:2">
      <c r="A903" t="s">
        <v>4189</v>
      </c>
      <c r="B903" t="s">
        <v>1855</v>
      </c>
    </row>
    <row r="904" spans="1:2">
      <c r="A904" t="s">
        <v>4190</v>
      </c>
      <c r="B904" t="s">
        <v>1861</v>
      </c>
    </row>
    <row r="905" spans="1:2">
      <c r="A905" t="s">
        <v>4191</v>
      </c>
      <c r="B905" t="s">
        <v>1844</v>
      </c>
    </row>
    <row r="906" spans="1:2">
      <c r="A906" t="s">
        <v>4192</v>
      </c>
      <c r="B906" t="s">
        <v>1850</v>
      </c>
    </row>
    <row r="907" spans="1:2">
      <c r="A907" t="s">
        <v>4193</v>
      </c>
      <c r="B907" t="s">
        <v>1855</v>
      </c>
    </row>
    <row r="908" spans="1:2">
      <c r="A908" t="s">
        <v>4194</v>
      </c>
      <c r="B908" t="s">
        <v>1861</v>
      </c>
    </row>
    <row r="909" spans="1:2">
      <c r="A909" t="s">
        <v>4139</v>
      </c>
      <c r="B909" t="s">
        <v>1844</v>
      </c>
    </row>
    <row r="910" spans="1:2">
      <c r="A910" t="s">
        <v>4140</v>
      </c>
      <c r="B910" t="s">
        <v>1850</v>
      </c>
    </row>
    <row r="911" spans="1:2">
      <c r="A911" t="s">
        <v>4141</v>
      </c>
      <c r="B911" t="s">
        <v>1855</v>
      </c>
    </row>
    <row r="912" spans="1:2">
      <c r="A912" t="s">
        <v>4142</v>
      </c>
      <c r="B912" t="s">
        <v>1861</v>
      </c>
    </row>
    <row r="913" spans="1:2">
      <c r="A913" t="s">
        <v>4143</v>
      </c>
      <c r="B913" t="s">
        <v>1844</v>
      </c>
    </row>
    <row r="914" spans="1:2">
      <c r="A914" t="s">
        <v>4144</v>
      </c>
      <c r="B914" t="s">
        <v>1850</v>
      </c>
    </row>
    <row r="915" spans="1:2">
      <c r="A915" t="s">
        <v>4145</v>
      </c>
      <c r="B915" t="s">
        <v>1855</v>
      </c>
    </row>
    <row r="916" spans="1:2">
      <c r="A916" t="s">
        <v>4146</v>
      </c>
      <c r="B916" t="s">
        <v>1861</v>
      </c>
    </row>
    <row r="917" spans="1:2">
      <c r="A917" t="s">
        <v>4147</v>
      </c>
      <c r="B917" t="s">
        <v>1844</v>
      </c>
    </row>
    <row r="918" spans="1:2">
      <c r="A918" t="s">
        <v>4148</v>
      </c>
      <c r="B918" t="s">
        <v>1850</v>
      </c>
    </row>
    <row r="919" spans="1:2">
      <c r="A919" t="s">
        <v>4149</v>
      </c>
      <c r="B919" t="s">
        <v>1855</v>
      </c>
    </row>
    <row r="920" spans="1:2">
      <c r="A920" t="s">
        <v>4150</v>
      </c>
      <c r="B920" t="s">
        <v>1861</v>
      </c>
    </row>
    <row r="921" spans="1:2">
      <c r="A921" t="s">
        <v>4151</v>
      </c>
      <c r="B921" t="s">
        <v>1844</v>
      </c>
    </row>
    <row r="922" spans="1:2">
      <c r="A922" t="s">
        <v>4152</v>
      </c>
      <c r="B922" t="s">
        <v>1850</v>
      </c>
    </row>
    <row r="923" spans="1:2">
      <c r="A923" t="s">
        <v>4153</v>
      </c>
      <c r="B923" t="s">
        <v>1855</v>
      </c>
    </row>
    <row r="924" spans="1:2">
      <c r="A924" t="s">
        <v>4154</v>
      </c>
      <c r="B924" t="s">
        <v>1861</v>
      </c>
    </row>
    <row r="925" spans="1:2">
      <c r="A925" t="s">
        <v>4155</v>
      </c>
      <c r="B925" t="s">
        <v>1844</v>
      </c>
    </row>
    <row r="926" spans="1:2">
      <c r="A926" t="s">
        <v>4156</v>
      </c>
      <c r="B926" t="s">
        <v>1850</v>
      </c>
    </row>
    <row r="927" spans="1:2">
      <c r="A927" t="s">
        <v>4157</v>
      </c>
      <c r="B927" t="s">
        <v>1855</v>
      </c>
    </row>
    <row r="928" spans="1:2">
      <c r="A928" t="s">
        <v>4158</v>
      </c>
      <c r="B928" t="s">
        <v>1861</v>
      </c>
    </row>
    <row r="929" spans="1:2">
      <c r="A929" t="s">
        <v>4159</v>
      </c>
      <c r="B929" t="s">
        <v>1844</v>
      </c>
    </row>
    <row r="930" spans="1:2">
      <c r="A930" t="s">
        <v>4160</v>
      </c>
      <c r="B930" t="s">
        <v>1850</v>
      </c>
    </row>
    <row r="931" spans="1:2">
      <c r="A931" t="s">
        <v>4161</v>
      </c>
      <c r="B931" t="s">
        <v>1855</v>
      </c>
    </row>
    <row r="932" spans="1:2">
      <c r="A932" t="s">
        <v>4162</v>
      </c>
      <c r="B932" t="s">
        <v>1861</v>
      </c>
    </row>
    <row r="933" spans="1:2">
      <c r="A933" t="s">
        <v>4163</v>
      </c>
      <c r="B933" t="s">
        <v>1844</v>
      </c>
    </row>
    <row r="934" spans="1:2">
      <c r="A934" t="s">
        <v>4164</v>
      </c>
      <c r="B934" t="s">
        <v>1850</v>
      </c>
    </row>
    <row r="935" spans="1:2">
      <c r="A935" t="s">
        <v>4165</v>
      </c>
      <c r="B935" t="s">
        <v>1855</v>
      </c>
    </row>
    <row r="936" spans="1:2">
      <c r="A936" t="s">
        <v>4166</v>
      </c>
      <c r="B936" t="s">
        <v>1861</v>
      </c>
    </row>
    <row r="937" spans="1:2">
      <c r="A937" t="s">
        <v>4167</v>
      </c>
      <c r="B937" t="s">
        <v>1844</v>
      </c>
    </row>
    <row r="938" spans="1:2">
      <c r="A938" t="s">
        <v>4168</v>
      </c>
      <c r="B938" t="s">
        <v>1850</v>
      </c>
    </row>
    <row r="939" spans="1:2">
      <c r="A939" t="s">
        <v>4169</v>
      </c>
      <c r="B939" t="s">
        <v>1855</v>
      </c>
    </row>
    <row r="940" spans="1:2">
      <c r="A940" t="s">
        <v>4170</v>
      </c>
      <c r="B940" t="s">
        <v>1861</v>
      </c>
    </row>
    <row r="941" spans="1:2">
      <c r="A941" t="s">
        <v>4171</v>
      </c>
      <c r="B941" t="s">
        <v>1844</v>
      </c>
    </row>
    <row r="942" spans="1:2">
      <c r="A942" t="s">
        <v>4172</v>
      </c>
      <c r="B942" t="s">
        <v>1850</v>
      </c>
    </row>
    <row r="943" spans="1:2">
      <c r="A943" t="s">
        <v>4173</v>
      </c>
      <c r="B943" t="s">
        <v>1855</v>
      </c>
    </row>
    <row r="944" spans="1:2">
      <c r="A944" t="s">
        <v>4174</v>
      </c>
      <c r="B944" t="s">
        <v>1861</v>
      </c>
    </row>
    <row r="945" spans="1:2">
      <c r="A945" t="s">
        <v>4175</v>
      </c>
      <c r="B945" t="s">
        <v>1844</v>
      </c>
    </row>
    <row r="946" spans="1:2">
      <c r="A946" t="s">
        <v>4176</v>
      </c>
      <c r="B946" t="s">
        <v>1850</v>
      </c>
    </row>
    <row r="947" spans="1:2">
      <c r="A947" t="s">
        <v>4177</v>
      </c>
      <c r="B947" t="s">
        <v>1855</v>
      </c>
    </row>
    <row r="948" spans="1:2">
      <c r="A948" t="s">
        <v>4178</v>
      </c>
      <c r="B948" t="s">
        <v>1861</v>
      </c>
    </row>
    <row r="949" spans="1:2">
      <c r="A949" t="s">
        <v>4179</v>
      </c>
      <c r="B949" t="s">
        <v>1844</v>
      </c>
    </row>
    <row r="950" spans="1:2">
      <c r="A950" t="s">
        <v>4180</v>
      </c>
      <c r="B950" t="s">
        <v>1850</v>
      </c>
    </row>
    <row r="951" spans="1:2">
      <c r="A951" t="s">
        <v>4181</v>
      </c>
      <c r="B951" t="s">
        <v>1855</v>
      </c>
    </row>
    <row r="952" spans="1:2">
      <c r="A952" t="s">
        <v>4182</v>
      </c>
      <c r="B952" t="s">
        <v>1861</v>
      </c>
    </row>
    <row r="953" spans="1:2">
      <c r="A953" t="s">
        <v>4183</v>
      </c>
      <c r="B953" t="s">
        <v>1844</v>
      </c>
    </row>
    <row r="954" spans="1:2">
      <c r="A954" t="s">
        <v>4184</v>
      </c>
      <c r="B954" t="s">
        <v>1850</v>
      </c>
    </row>
    <row r="955" spans="1:2">
      <c r="A955" t="s">
        <v>4185</v>
      </c>
      <c r="B955" t="s">
        <v>1855</v>
      </c>
    </row>
    <row r="956" spans="1:2">
      <c r="A956" t="s">
        <v>4186</v>
      </c>
      <c r="B956" t="s">
        <v>1861</v>
      </c>
    </row>
    <row r="957" spans="1:2">
      <c r="A957" t="s">
        <v>4187</v>
      </c>
      <c r="B957" t="s">
        <v>1844</v>
      </c>
    </row>
    <row r="958" spans="1:2">
      <c r="A958" t="s">
        <v>4188</v>
      </c>
      <c r="B958" t="s">
        <v>1850</v>
      </c>
    </row>
    <row r="959" spans="1:2">
      <c r="A959" t="s">
        <v>4189</v>
      </c>
      <c r="B959" t="s">
        <v>1855</v>
      </c>
    </row>
    <row r="960" spans="1:2">
      <c r="A960" t="s">
        <v>4190</v>
      </c>
      <c r="B960" t="s">
        <v>1861</v>
      </c>
    </row>
    <row r="961" spans="1:2">
      <c r="A961" t="s">
        <v>4191</v>
      </c>
      <c r="B961" t="s">
        <v>1844</v>
      </c>
    </row>
    <row r="962" spans="1:2">
      <c r="A962" t="s">
        <v>4192</v>
      </c>
      <c r="B962" t="s">
        <v>1850</v>
      </c>
    </row>
    <row r="963" spans="1:2">
      <c r="A963" t="s">
        <v>4193</v>
      </c>
      <c r="B963" t="s">
        <v>1855</v>
      </c>
    </row>
    <row r="964" spans="1:2">
      <c r="A964" t="s">
        <v>4194</v>
      </c>
      <c r="B964" t="s">
        <v>1861</v>
      </c>
    </row>
    <row r="965" spans="1:2">
      <c r="A965" t="s">
        <v>4139</v>
      </c>
      <c r="B965" t="s">
        <v>1844</v>
      </c>
    </row>
    <row r="966" spans="1:2">
      <c r="A966" t="s">
        <v>4140</v>
      </c>
      <c r="B966" t="s">
        <v>1850</v>
      </c>
    </row>
    <row r="967" spans="1:2">
      <c r="A967" t="s">
        <v>4141</v>
      </c>
      <c r="B967" t="s">
        <v>1855</v>
      </c>
    </row>
    <row r="968" spans="1:2">
      <c r="A968" t="s">
        <v>4142</v>
      </c>
      <c r="B968" t="s">
        <v>1861</v>
      </c>
    </row>
    <row r="969" spans="1:2">
      <c r="A969" t="s">
        <v>4143</v>
      </c>
      <c r="B969" t="s">
        <v>1844</v>
      </c>
    </row>
    <row r="970" spans="1:2">
      <c r="A970" t="s">
        <v>4144</v>
      </c>
      <c r="B970" t="s">
        <v>1850</v>
      </c>
    </row>
    <row r="971" spans="1:2">
      <c r="A971" t="s">
        <v>4145</v>
      </c>
      <c r="B971" t="s">
        <v>1855</v>
      </c>
    </row>
    <row r="972" spans="1:2">
      <c r="A972" t="s">
        <v>4146</v>
      </c>
      <c r="B972" t="s">
        <v>1861</v>
      </c>
    </row>
    <row r="973" spans="1:2">
      <c r="A973" t="s">
        <v>4147</v>
      </c>
      <c r="B973" t="s">
        <v>1844</v>
      </c>
    </row>
    <row r="974" spans="1:2">
      <c r="A974" t="s">
        <v>4148</v>
      </c>
      <c r="B974" t="s">
        <v>1850</v>
      </c>
    </row>
    <row r="975" spans="1:2">
      <c r="A975" t="s">
        <v>4149</v>
      </c>
      <c r="B975" t="s">
        <v>1855</v>
      </c>
    </row>
    <row r="976" spans="1:2">
      <c r="A976" t="s">
        <v>4150</v>
      </c>
      <c r="B976" t="s">
        <v>1861</v>
      </c>
    </row>
    <row r="977" spans="1:2">
      <c r="A977" t="s">
        <v>4151</v>
      </c>
      <c r="B977" t="s">
        <v>1844</v>
      </c>
    </row>
    <row r="978" spans="1:2">
      <c r="A978" t="s">
        <v>4152</v>
      </c>
      <c r="B978" t="s">
        <v>1850</v>
      </c>
    </row>
    <row r="979" spans="1:2">
      <c r="A979" t="s">
        <v>4153</v>
      </c>
      <c r="B979" t="s">
        <v>1855</v>
      </c>
    </row>
    <row r="980" spans="1:2">
      <c r="A980" t="s">
        <v>4154</v>
      </c>
      <c r="B980" t="s">
        <v>1861</v>
      </c>
    </row>
    <row r="981" spans="1:2">
      <c r="A981" t="s">
        <v>4155</v>
      </c>
      <c r="B981" t="s">
        <v>1844</v>
      </c>
    </row>
    <row r="982" spans="1:2">
      <c r="A982" t="s">
        <v>4156</v>
      </c>
      <c r="B982" t="s">
        <v>1850</v>
      </c>
    </row>
    <row r="983" spans="1:2">
      <c r="A983" t="s">
        <v>4157</v>
      </c>
      <c r="B983" t="s">
        <v>1855</v>
      </c>
    </row>
    <row r="984" spans="1:2">
      <c r="A984" t="s">
        <v>4158</v>
      </c>
      <c r="B984" t="s">
        <v>1861</v>
      </c>
    </row>
    <row r="985" spans="1:2">
      <c r="A985" t="s">
        <v>4159</v>
      </c>
      <c r="B985" t="s">
        <v>1844</v>
      </c>
    </row>
    <row r="986" spans="1:2">
      <c r="A986" t="s">
        <v>4160</v>
      </c>
      <c r="B986" t="s">
        <v>1850</v>
      </c>
    </row>
    <row r="987" spans="1:2">
      <c r="A987" t="s">
        <v>4161</v>
      </c>
      <c r="B987" t="s">
        <v>1855</v>
      </c>
    </row>
    <row r="988" spans="1:2">
      <c r="A988" t="s">
        <v>4162</v>
      </c>
      <c r="B988" t="s">
        <v>1861</v>
      </c>
    </row>
    <row r="989" spans="1:2">
      <c r="A989" t="s">
        <v>4163</v>
      </c>
      <c r="B989" t="s">
        <v>1844</v>
      </c>
    </row>
    <row r="990" spans="1:2">
      <c r="A990" t="s">
        <v>4164</v>
      </c>
      <c r="B990" t="s">
        <v>1850</v>
      </c>
    </row>
    <row r="991" spans="1:2">
      <c r="A991" t="s">
        <v>4165</v>
      </c>
      <c r="B991" t="s">
        <v>1855</v>
      </c>
    </row>
    <row r="992" spans="1:2">
      <c r="A992" t="s">
        <v>4166</v>
      </c>
      <c r="B992" t="s">
        <v>1861</v>
      </c>
    </row>
    <row r="993" spans="1:2">
      <c r="A993" t="s">
        <v>4167</v>
      </c>
      <c r="B993" t="s">
        <v>1844</v>
      </c>
    </row>
    <row r="994" spans="1:2">
      <c r="A994" t="s">
        <v>4168</v>
      </c>
      <c r="B994" t="s">
        <v>1850</v>
      </c>
    </row>
    <row r="995" spans="1:2">
      <c r="A995" t="s">
        <v>4169</v>
      </c>
      <c r="B995" t="s">
        <v>1855</v>
      </c>
    </row>
    <row r="996" spans="1:2">
      <c r="A996" t="s">
        <v>4170</v>
      </c>
      <c r="B996" t="s">
        <v>1861</v>
      </c>
    </row>
    <row r="997" spans="1:2">
      <c r="A997" t="s">
        <v>4171</v>
      </c>
      <c r="B997" t="s">
        <v>1844</v>
      </c>
    </row>
    <row r="998" spans="1:2">
      <c r="A998" t="s">
        <v>4172</v>
      </c>
      <c r="B998" t="s">
        <v>1850</v>
      </c>
    </row>
    <row r="999" spans="1:2">
      <c r="A999" t="s">
        <v>4173</v>
      </c>
      <c r="B999" t="s">
        <v>1855</v>
      </c>
    </row>
    <row r="1000" spans="1:2">
      <c r="A1000" t="s">
        <v>4174</v>
      </c>
      <c r="B1000" t="s">
        <v>1861</v>
      </c>
    </row>
    <row r="1001" spans="1:2">
      <c r="A1001" t="s">
        <v>4175</v>
      </c>
      <c r="B1001" t="s">
        <v>1844</v>
      </c>
    </row>
    <row r="1002" spans="1:2">
      <c r="A1002" t="s">
        <v>4176</v>
      </c>
      <c r="B1002" t="s">
        <v>1850</v>
      </c>
    </row>
    <row r="1003" spans="1:2">
      <c r="A1003" t="s">
        <v>4177</v>
      </c>
      <c r="B1003" t="s">
        <v>1855</v>
      </c>
    </row>
    <row r="1004" spans="1:2">
      <c r="A1004" t="s">
        <v>4178</v>
      </c>
      <c r="B1004" t="s">
        <v>1861</v>
      </c>
    </row>
    <row r="1005" spans="1:2">
      <c r="A1005" t="s">
        <v>4179</v>
      </c>
      <c r="B1005" t="s">
        <v>1844</v>
      </c>
    </row>
    <row r="1006" spans="1:2">
      <c r="A1006" t="s">
        <v>4180</v>
      </c>
      <c r="B1006" t="s">
        <v>1850</v>
      </c>
    </row>
    <row r="1007" spans="1:2">
      <c r="A1007" t="s">
        <v>4181</v>
      </c>
      <c r="B1007" t="s">
        <v>1855</v>
      </c>
    </row>
    <row r="1008" spans="1:2">
      <c r="A1008" t="s">
        <v>4182</v>
      </c>
      <c r="B1008" t="s">
        <v>1861</v>
      </c>
    </row>
    <row r="1009" spans="1:2">
      <c r="A1009" t="s">
        <v>4183</v>
      </c>
      <c r="B1009" t="s">
        <v>1844</v>
      </c>
    </row>
    <row r="1010" spans="1:2">
      <c r="A1010" t="s">
        <v>4184</v>
      </c>
      <c r="B1010" t="s">
        <v>1850</v>
      </c>
    </row>
    <row r="1011" spans="1:2">
      <c r="A1011" t="s">
        <v>4185</v>
      </c>
      <c r="B1011" t="s">
        <v>1855</v>
      </c>
    </row>
    <row r="1012" spans="1:2">
      <c r="A1012" t="s">
        <v>4186</v>
      </c>
      <c r="B1012" t="s">
        <v>1861</v>
      </c>
    </row>
    <row r="1013" spans="1:2">
      <c r="A1013" t="s">
        <v>4187</v>
      </c>
      <c r="B1013" t="s">
        <v>1844</v>
      </c>
    </row>
    <row r="1014" spans="1:2">
      <c r="A1014" t="s">
        <v>4188</v>
      </c>
      <c r="B1014" t="s">
        <v>1850</v>
      </c>
    </row>
    <row r="1015" spans="1:2">
      <c r="A1015" t="s">
        <v>4189</v>
      </c>
      <c r="B1015" t="s">
        <v>1855</v>
      </c>
    </row>
    <row r="1016" spans="1:2">
      <c r="A1016" t="s">
        <v>4190</v>
      </c>
      <c r="B1016" t="s">
        <v>1861</v>
      </c>
    </row>
    <row r="1017" spans="1:2">
      <c r="A1017" t="s">
        <v>4191</v>
      </c>
      <c r="B1017" t="s">
        <v>1844</v>
      </c>
    </row>
    <row r="1018" spans="1:2">
      <c r="A1018" t="s">
        <v>4192</v>
      </c>
      <c r="B1018" t="s">
        <v>1850</v>
      </c>
    </row>
    <row r="1019" spans="1:2">
      <c r="A1019" t="s">
        <v>4193</v>
      </c>
      <c r="B1019" t="s">
        <v>1855</v>
      </c>
    </row>
    <row r="1020" spans="1:2">
      <c r="A1020" t="s">
        <v>4194</v>
      </c>
      <c r="B1020" t="s">
        <v>1861</v>
      </c>
    </row>
    <row r="1021" spans="1:2">
      <c r="A1021" s="3" t="s">
        <v>4195</v>
      </c>
      <c r="B1021" t="s">
        <v>2142</v>
      </c>
    </row>
    <row r="1022" spans="1:2">
      <c r="A1022" t="s">
        <v>4196</v>
      </c>
      <c r="B1022" t="s">
        <v>2146</v>
      </c>
    </row>
    <row r="1023" spans="1:2">
      <c r="A1023" t="s">
        <v>4197</v>
      </c>
      <c r="B1023" t="s">
        <v>2150</v>
      </c>
    </row>
    <row r="1024" spans="1:2">
      <c r="A1024" t="s">
        <v>4198</v>
      </c>
      <c r="B1024" t="s">
        <v>2154</v>
      </c>
    </row>
    <row r="1025" spans="1:2">
      <c r="A1025" t="s">
        <v>4199</v>
      </c>
      <c r="B1025" t="s">
        <v>2142</v>
      </c>
    </row>
    <row r="1026" spans="1:2">
      <c r="A1026" t="s">
        <v>4200</v>
      </c>
      <c r="B1026" t="s">
        <v>2146</v>
      </c>
    </row>
    <row r="1027" spans="1:2">
      <c r="A1027" t="s">
        <v>4201</v>
      </c>
      <c r="B1027" t="s">
        <v>2150</v>
      </c>
    </row>
    <row r="1028" spans="1:2">
      <c r="A1028" t="s">
        <v>4202</v>
      </c>
      <c r="B1028" t="s">
        <v>2154</v>
      </c>
    </row>
    <row r="1029" spans="1:2">
      <c r="A1029" t="s">
        <v>4203</v>
      </c>
      <c r="B1029" t="s">
        <v>2142</v>
      </c>
    </row>
    <row r="1030" spans="1:2">
      <c r="A1030" t="s">
        <v>4204</v>
      </c>
      <c r="B1030" t="s">
        <v>2146</v>
      </c>
    </row>
    <row r="1031" spans="1:2">
      <c r="A1031" t="s">
        <v>4205</v>
      </c>
      <c r="B1031" t="s">
        <v>2150</v>
      </c>
    </row>
    <row r="1032" spans="1:2">
      <c r="A1032" t="s">
        <v>4206</v>
      </c>
      <c r="B1032" t="s">
        <v>2154</v>
      </c>
    </row>
    <row r="1033" spans="1:2">
      <c r="A1033" t="s">
        <v>4207</v>
      </c>
      <c r="B1033" t="s">
        <v>2142</v>
      </c>
    </row>
    <row r="1034" spans="1:2">
      <c r="A1034" t="s">
        <v>4208</v>
      </c>
      <c r="B1034" t="s">
        <v>2146</v>
      </c>
    </row>
    <row r="1035" spans="1:2">
      <c r="A1035" t="s">
        <v>4209</v>
      </c>
      <c r="B1035" t="s">
        <v>2150</v>
      </c>
    </row>
    <row r="1036" spans="1:2">
      <c r="A1036" t="s">
        <v>4210</v>
      </c>
      <c r="B1036" t="s">
        <v>2154</v>
      </c>
    </row>
    <row r="1037" spans="1:2">
      <c r="A1037" t="s">
        <v>4211</v>
      </c>
      <c r="B1037" t="s">
        <v>2142</v>
      </c>
    </row>
    <row r="1038" spans="1:2">
      <c r="A1038" t="s">
        <v>4212</v>
      </c>
      <c r="B1038" t="s">
        <v>2146</v>
      </c>
    </row>
    <row r="1039" spans="1:2">
      <c r="A1039" t="s">
        <v>4213</v>
      </c>
      <c r="B1039" t="s">
        <v>2150</v>
      </c>
    </row>
    <row r="1040" spans="1:2">
      <c r="A1040" t="s">
        <v>4214</v>
      </c>
      <c r="B1040" t="s">
        <v>2154</v>
      </c>
    </row>
    <row r="1041" spans="1:2">
      <c r="A1041" t="s">
        <v>4215</v>
      </c>
      <c r="B1041" t="s">
        <v>2142</v>
      </c>
    </row>
    <row r="1042" spans="1:2">
      <c r="A1042" t="s">
        <v>4216</v>
      </c>
      <c r="B1042" t="s">
        <v>2146</v>
      </c>
    </row>
    <row r="1043" spans="1:2">
      <c r="A1043" t="s">
        <v>4217</v>
      </c>
      <c r="B1043" t="s">
        <v>2150</v>
      </c>
    </row>
    <row r="1044" spans="1:2">
      <c r="A1044" t="s">
        <v>4218</v>
      </c>
      <c r="B1044" t="s">
        <v>2154</v>
      </c>
    </row>
    <row r="1045" spans="1:2">
      <c r="A1045" t="s">
        <v>4219</v>
      </c>
      <c r="B1045" t="s">
        <v>2142</v>
      </c>
    </row>
    <row r="1046" spans="1:2">
      <c r="A1046" t="s">
        <v>4220</v>
      </c>
      <c r="B1046" t="s">
        <v>2146</v>
      </c>
    </row>
    <row r="1047" spans="1:2">
      <c r="A1047" t="s">
        <v>4221</v>
      </c>
      <c r="B1047" t="s">
        <v>2150</v>
      </c>
    </row>
    <row r="1048" spans="1:2">
      <c r="A1048" t="s">
        <v>4222</v>
      </c>
      <c r="B1048" t="s">
        <v>2154</v>
      </c>
    </row>
    <row r="1049" spans="1:2">
      <c r="A1049" t="s">
        <v>4223</v>
      </c>
      <c r="B1049" t="s">
        <v>2142</v>
      </c>
    </row>
    <row r="1050" spans="1:2">
      <c r="A1050" t="s">
        <v>4224</v>
      </c>
      <c r="B1050" t="s">
        <v>2146</v>
      </c>
    </row>
    <row r="1051" spans="1:2">
      <c r="A1051" t="s">
        <v>4225</v>
      </c>
      <c r="B1051" t="s">
        <v>2150</v>
      </c>
    </row>
    <row r="1052" spans="1:2">
      <c r="A1052" t="s">
        <v>4226</v>
      </c>
      <c r="B1052" t="s">
        <v>2154</v>
      </c>
    </row>
    <row r="1053" spans="1:2">
      <c r="A1053" t="s">
        <v>4227</v>
      </c>
      <c r="B1053" t="s">
        <v>2142</v>
      </c>
    </row>
    <row r="1054" spans="1:2">
      <c r="A1054" t="s">
        <v>4228</v>
      </c>
      <c r="B1054" t="s">
        <v>2146</v>
      </c>
    </row>
    <row r="1055" spans="1:2">
      <c r="A1055" t="s">
        <v>4229</v>
      </c>
      <c r="B1055" t="s">
        <v>2150</v>
      </c>
    </row>
    <row r="1056" spans="1:2">
      <c r="A1056" t="s">
        <v>4230</v>
      </c>
      <c r="B1056" t="s">
        <v>2154</v>
      </c>
    </row>
    <row r="1057" spans="1:2">
      <c r="A1057" t="s">
        <v>4231</v>
      </c>
      <c r="B1057" t="s">
        <v>2142</v>
      </c>
    </row>
    <row r="1058" spans="1:2">
      <c r="A1058" t="s">
        <v>4232</v>
      </c>
      <c r="B1058" t="s">
        <v>2146</v>
      </c>
    </row>
    <row r="1059" spans="1:2">
      <c r="A1059" t="s">
        <v>4233</v>
      </c>
      <c r="B1059" t="s">
        <v>2150</v>
      </c>
    </row>
    <row r="1060" spans="1:2">
      <c r="A1060" t="s">
        <v>4234</v>
      </c>
      <c r="B1060" t="s">
        <v>2154</v>
      </c>
    </row>
    <row r="1061" spans="1:2">
      <c r="A1061" t="s">
        <v>4235</v>
      </c>
      <c r="B1061" t="s">
        <v>2142</v>
      </c>
    </row>
    <row r="1062" spans="1:2">
      <c r="A1062" t="s">
        <v>4236</v>
      </c>
      <c r="B1062" t="s">
        <v>2146</v>
      </c>
    </row>
    <row r="1063" spans="1:2">
      <c r="A1063" t="s">
        <v>4237</v>
      </c>
      <c r="B1063" t="s">
        <v>2150</v>
      </c>
    </row>
    <row r="1064" spans="1:2">
      <c r="A1064" t="s">
        <v>4238</v>
      </c>
      <c r="B1064" t="s">
        <v>2154</v>
      </c>
    </row>
    <row r="1065" spans="1:2">
      <c r="A1065" t="s">
        <v>4239</v>
      </c>
      <c r="B1065" t="s">
        <v>2142</v>
      </c>
    </row>
    <row r="1066" spans="1:2">
      <c r="A1066" t="s">
        <v>4240</v>
      </c>
      <c r="B1066" t="s">
        <v>2146</v>
      </c>
    </row>
    <row r="1067" spans="1:2">
      <c r="A1067" t="s">
        <v>4241</v>
      </c>
      <c r="B1067" t="s">
        <v>2150</v>
      </c>
    </row>
    <row r="1068" spans="1:2">
      <c r="A1068" t="s">
        <v>4242</v>
      </c>
      <c r="B1068" t="s">
        <v>2154</v>
      </c>
    </row>
    <row r="1069" spans="1:2">
      <c r="A1069" t="s">
        <v>4243</v>
      </c>
      <c r="B1069" t="s">
        <v>2142</v>
      </c>
    </row>
    <row r="1070" spans="1:2">
      <c r="A1070" t="s">
        <v>4244</v>
      </c>
      <c r="B1070" t="s">
        <v>2146</v>
      </c>
    </row>
    <row r="1071" spans="1:2">
      <c r="A1071" t="s">
        <v>4245</v>
      </c>
      <c r="B1071" t="s">
        <v>2150</v>
      </c>
    </row>
    <row r="1072" spans="1:2">
      <c r="A1072" t="s">
        <v>4246</v>
      </c>
      <c r="B1072" t="s">
        <v>2154</v>
      </c>
    </row>
    <row r="1073" spans="1:2">
      <c r="A1073" t="s">
        <v>4247</v>
      </c>
      <c r="B1073" t="s">
        <v>2142</v>
      </c>
    </row>
    <row r="1074" spans="1:2">
      <c r="A1074" t="s">
        <v>4248</v>
      </c>
      <c r="B1074" t="s">
        <v>2146</v>
      </c>
    </row>
    <row r="1075" spans="1:2">
      <c r="A1075" t="s">
        <v>4249</v>
      </c>
      <c r="B1075" t="s">
        <v>2150</v>
      </c>
    </row>
    <row r="1076" spans="1:2">
      <c r="A1076" t="s">
        <v>4250</v>
      </c>
      <c r="B1076" t="s">
        <v>2154</v>
      </c>
    </row>
    <row r="1077" spans="1:2">
      <c r="A1077" t="s">
        <v>4195</v>
      </c>
      <c r="B1077" t="s">
        <v>2142</v>
      </c>
    </row>
    <row r="1078" spans="1:2">
      <c r="A1078" t="s">
        <v>4196</v>
      </c>
      <c r="B1078" t="s">
        <v>2146</v>
      </c>
    </row>
    <row r="1079" spans="1:2">
      <c r="A1079" t="s">
        <v>4197</v>
      </c>
      <c r="B1079" t="s">
        <v>2150</v>
      </c>
    </row>
    <row r="1080" spans="1:2">
      <c r="A1080" t="s">
        <v>4198</v>
      </c>
      <c r="B1080" t="s">
        <v>2154</v>
      </c>
    </row>
    <row r="1081" spans="1:2">
      <c r="A1081" t="s">
        <v>4199</v>
      </c>
      <c r="B1081" t="s">
        <v>2142</v>
      </c>
    </row>
    <row r="1082" spans="1:2">
      <c r="A1082" t="s">
        <v>4200</v>
      </c>
      <c r="B1082" t="s">
        <v>2146</v>
      </c>
    </row>
    <row r="1083" spans="1:2">
      <c r="A1083" t="s">
        <v>4201</v>
      </c>
      <c r="B1083" t="s">
        <v>2150</v>
      </c>
    </row>
    <row r="1084" spans="1:2">
      <c r="A1084" t="s">
        <v>4202</v>
      </c>
      <c r="B1084" t="s">
        <v>2154</v>
      </c>
    </row>
    <row r="1085" spans="1:2">
      <c r="A1085" t="s">
        <v>4203</v>
      </c>
      <c r="B1085" t="s">
        <v>2142</v>
      </c>
    </row>
    <row r="1086" spans="1:2">
      <c r="A1086" t="s">
        <v>4204</v>
      </c>
      <c r="B1086" t="s">
        <v>2146</v>
      </c>
    </row>
    <row r="1087" spans="1:2">
      <c r="A1087" t="s">
        <v>4205</v>
      </c>
      <c r="B1087" t="s">
        <v>2150</v>
      </c>
    </row>
    <row r="1088" spans="1:2">
      <c r="A1088" t="s">
        <v>4206</v>
      </c>
      <c r="B1088" t="s">
        <v>2154</v>
      </c>
    </row>
    <row r="1089" spans="1:2">
      <c r="A1089" t="s">
        <v>4207</v>
      </c>
      <c r="B1089" t="s">
        <v>2142</v>
      </c>
    </row>
    <row r="1090" spans="1:2">
      <c r="A1090" t="s">
        <v>4208</v>
      </c>
      <c r="B1090" t="s">
        <v>2146</v>
      </c>
    </row>
    <row r="1091" spans="1:2">
      <c r="A1091" t="s">
        <v>4209</v>
      </c>
      <c r="B1091" t="s">
        <v>2150</v>
      </c>
    </row>
    <row r="1092" spans="1:2">
      <c r="A1092" t="s">
        <v>4210</v>
      </c>
      <c r="B1092" t="s">
        <v>2154</v>
      </c>
    </row>
    <row r="1093" spans="1:2">
      <c r="A1093" t="s">
        <v>4211</v>
      </c>
      <c r="B1093" t="s">
        <v>2142</v>
      </c>
    </row>
    <row r="1094" spans="1:2">
      <c r="A1094" t="s">
        <v>4212</v>
      </c>
      <c r="B1094" t="s">
        <v>2146</v>
      </c>
    </row>
    <row r="1095" spans="1:2">
      <c r="A1095" t="s">
        <v>4213</v>
      </c>
      <c r="B1095" t="s">
        <v>2150</v>
      </c>
    </row>
    <row r="1096" spans="1:2">
      <c r="A1096" t="s">
        <v>4214</v>
      </c>
      <c r="B1096" t="s">
        <v>2154</v>
      </c>
    </row>
    <row r="1097" spans="1:2">
      <c r="A1097" t="s">
        <v>4215</v>
      </c>
      <c r="B1097" t="s">
        <v>2142</v>
      </c>
    </row>
    <row r="1098" spans="1:2">
      <c r="A1098" t="s">
        <v>4216</v>
      </c>
      <c r="B1098" t="s">
        <v>2146</v>
      </c>
    </row>
    <row r="1099" spans="1:2">
      <c r="A1099" t="s">
        <v>4217</v>
      </c>
      <c r="B1099" t="s">
        <v>2150</v>
      </c>
    </row>
    <row r="1100" spans="1:2">
      <c r="A1100" t="s">
        <v>4218</v>
      </c>
      <c r="B1100" t="s">
        <v>2154</v>
      </c>
    </row>
    <row r="1101" spans="1:2">
      <c r="A1101" t="s">
        <v>4219</v>
      </c>
      <c r="B1101" t="s">
        <v>2142</v>
      </c>
    </row>
    <row r="1102" spans="1:2">
      <c r="A1102" t="s">
        <v>4220</v>
      </c>
      <c r="B1102" t="s">
        <v>2146</v>
      </c>
    </row>
    <row r="1103" spans="1:2">
      <c r="A1103" t="s">
        <v>4221</v>
      </c>
      <c r="B1103" t="s">
        <v>2150</v>
      </c>
    </row>
    <row r="1104" spans="1:2">
      <c r="A1104" t="s">
        <v>4222</v>
      </c>
      <c r="B1104" t="s">
        <v>2154</v>
      </c>
    </row>
    <row r="1105" spans="1:2">
      <c r="A1105" t="s">
        <v>4223</v>
      </c>
      <c r="B1105" t="s">
        <v>2142</v>
      </c>
    </row>
    <row r="1106" spans="1:2">
      <c r="A1106" t="s">
        <v>4224</v>
      </c>
      <c r="B1106" t="s">
        <v>2146</v>
      </c>
    </row>
    <row r="1107" spans="1:2">
      <c r="A1107" t="s">
        <v>4225</v>
      </c>
      <c r="B1107" t="s">
        <v>2150</v>
      </c>
    </row>
    <row r="1108" spans="1:2">
      <c r="A1108" t="s">
        <v>4226</v>
      </c>
      <c r="B1108" t="s">
        <v>2154</v>
      </c>
    </row>
    <row r="1109" spans="1:2">
      <c r="A1109" t="s">
        <v>4227</v>
      </c>
      <c r="B1109" t="s">
        <v>2142</v>
      </c>
    </row>
    <row r="1110" spans="1:2">
      <c r="A1110" t="s">
        <v>4228</v>
      </c>
      <c r="B1110" t="s">
        <v>2146</v>
      </c>
    </row>
    <row r="1111" spans="1:2">
      <c r="A1111" t="s">
        <v>4229</v>
      </c>
      <c r="B1111" t="s">
        <v>2150</v>
      </c>
    </row>
    <row r="1112" spans="1:2">
      <c r="A1112" t="s">
        <v>4230</v>
      </c>
      <c r="B1112" t="s">
        <v>2154</v>
      </c>
    </row>
    <row r="1113" spans="1:2">
      <c r="A1113" t="s">
        <v>4231</v>
      </c>
      <c r="B1113" t="s">
        <v>2142</v>
      </c>
    </row>
    <row r="1114" spans="1:2">
      <c r="A1114" t="s">
        <v>4232</v>
      </c>
      <c r="B1114" t="s">
        <v>2146</v>
      </c>
    </row>
    <row r="1115" spans="1:2">
      <c r="A1115" t="s">
        <v>4233</v>
      </c>
      <c r="B1115" t="s">
        <v>2150</v>
      </c>
    </row>
    <row r="1116" spans="1:2">
      <c r="A1116" t="s">
        <v>4234</v>
      </c>
      <c r="B1116" t="s">
        <v>2154</v>
      </c>
    </row>
    <row r="1117" spans="1:2">
      <c r="A1117" t="s">
        <v>4235</v>
      </c>
      <c r="B1117" t="s">
        <v>2142</v>
      </c>
    </row>
    <row r="1118" spans="1:2">
      <c r="A1118" t="s">
        <v>4236</v>
      </c>
      <c r="B1118" t="s">
        <v>2146</v>
      </c>
    </row>
    <row r="1119" spans="1:2">
      <c r="A1119" t="s">
        <v>4237</v>
      </c>
      <c r="B1119" t="s">
        <v>2150</v>
      </c>
    </row>
    <row r="1120" spans="1:2">
      <c r="A1120" t="s">
        <v>4238</v>
      </c>
      <c r="B1120" t="s">
        <v>2154</v>
      </c>
    </row>
    <row r="1121" spans="1:2">
      <c r="A1121" t="s">
        <v>4239</v>
      </c>
      <c r="B1121" t="s">
        <v>2142</v>
      </c>
    </row>
    <row r="1122" spans="1:2">
      <c r="A1122" t="s">
        <v>4240</v>
      </c>
      <c r="B1122" t="s">
        <v>2146</v>
      </c>
    </row>
    <row r="1123" spans="1:2">
      <c r="A1123" t="s">
        <v>4241</v>
      </c>
      <c r="B1123" t="s">
        <v>2150</v>
      </c>
    </row>
    <row r="1124" spans="1:2">
      <c r="A1124" t="s">
        <v>4242</v>
      </c>
      <c r="B1124" t="s">
        <v>2154</v>
      </c>
    </row>
    <row r="1125" spans="1:2">
      <c r="A1125" t="s">
        <v>4243</v>
      </c>
      <c r="B1125" t="s">
        <v>2142</v>
      </c>
    </row>
    <row r="1126" spans="1:2">
      <c r="A1126" t="s">
        <v>4244</v>
      </c>
      <c r="B1126" t="s">
        <v>2146</v>
      </c>
    </row>
    <row r="1127" spans="1:2">
      <c r="A1127" t="s">
        <v>4245</v>
      </c>
      <c r="B1127" t="s">
        <v>2150</v>
      </c>
    </row>
    <row r="1128" spans="1:2">
      <c r="A1128" t="s">
        <v>4246</v>
      </c>
      <c r="B1128" t="s">
        <v>2154</v>
      </c>
    </row>
    <row r="1129" spans="1:2">
      <c r="A1129" t="s">
        <v>4247</v>
      </c>
      <c r="B1129" t="s">
        <v>2142</v>
      </c>
    </row>
    <row r="1130" spans="1:2">
      <c r="A1130" t="s">
        <v>4248</v>
      </c>
      <c r="B1130" t="s">
        <v>2146</v>
      </c>
    </row>
    <row r="1131" spans="1:2">
      <c r="A1131" t="s">
        <v>4249</v>
      </c>
      <c r="B1131" t="s">
        <v>2150</v>
      </c>
    </row>
    <row r="1132" spans="1:2">
      <c r="A1132" t="s">
        <v>4250</v>
      </c>
      <c r="B1132" t="s">
        <v>2154</v>
      </c>
    </row>
    <row r="1133" spans="1:2">
      <c r="A1133" t="s">
        <v>4195</v>
      </c>
      <c r="B1133" t="s">
        <v>2142</v>
      </c>
    </row>
    <row r="1134" spans="1:2">
      <c r="A1134" t="s">
        <v>4196</v>
      </c>
      <c r="B1134" t="s">
        <v>2146</v>
      </c>
    </row>
    <row r="1135" spans="1:2">
      <c r="A1135" t="s">
        <v>4197</v>
      </c>
      <c r="B1135" t="s">
        <v>2150</v>
      </c>
    </row>
    <row r="1136" spans="1:2">
      <c r="A1136" t="s">
        <v>4198</v>
      </c>
      <c r="B1136" t="s">
        <v>2154</v>
      </c>
    </row>
    <row r="1137" spans="1:2">
      <c r="A1137" t="s">
        <v>4199</v>
      </c>
      <c r="B1137" t="s">
        <v>2142</v>
      </c>
    </row>
    <row r="1138" spans="1:2">
      <c r="A1138" t="s">
        <v>4200</v>
      </c>
      <c r="B1138" t="s">
        <v>2146</v>
      </c>
    </row>
    <row r="1139" spans="1:2">
      <c r="A1139" t="s">
        <v>4201</v>
      </c>
      <c r="B1139" t="s">
        <v>2150</v>
      </c>
    </row>
    <row r="1140" spans="1:2">
      <c r="A1140" t="s">
        <v>4202</v>
      </c>
      <c r="B1140" t="s">
        <v>2154</v>
      </c>
    </row>
    <row r="1141" spans="1:2">
      <c r="A1141" t="s">
        <v>4203</v>
      </c>
      <c r="B1141" t="s">
        <v>2142</v>
      </c>
    </row>
    <row r="1142" spans="1:2">
      <c r="A1142" t="s">
        <v>4204</v>
      </c>
      <c r="B1142" t="s">
        <v>2146</v>
      </c>
    </row>
    <row r="1143" spans="1:2">
      <c r="A1143" t="s">
        <v>4205</v>
      </c>
      <c r="B1143" t="s">
        <v>2150</v>
      </c>
    </row>
    <row r="1144" spans="1:2">
      <c r="A1144" t="s">
        <v>4206</v>
      </c>
      <c r="B1144" t="s">
        <v>2154</v>
      </c>
    </row>
    <row r="1145" spans="1:2">
      <c r="A1145" t="s">
        <v>4207</v>
      </c>
      <c r="B1145" t="s">
        <v>2142</v>
      </c>
    </row>
    <row r="1146" spans="1:2">
      <c r="A1146" t="s">
        <v>4208</v>
      </c>
      <c r="B1146" t="s">
        <v>2146</v>
      </c>
    </row>
    <row r="1147" spans="1:2">
      <c r="A1147" t="s">
        <v>4209</v>
      </c>
      <c r="B1147" t="s">
        <v>2150</v>
      </c>
    </row>
    <row r="1148" spans="1:2">
      <c r="A1148" t="s">
        <v>4210</v>
      </c>
      <c r="B1148" t="s">
        <v>2154</v>
      </c>
    </row>
    <row r="1149" spans="1:2">
      <c r="A1149" t="s">
        <v>4211</v>
      </c>
      <c r="B1149" t="s">
        <v>2142</v>
      </c>
    </row>
    <row r="1150" spans="1:2">
      <c r="A1150" t="s">
        <v>4212</v>
      </c>
      <c r="B1150" t="s">
        <v>2146</v>
      </c>
    </row>
    <row r="1151" spans="1:2">
      <c r="A1151" t="s">
        <v>4213</v>
      </c>
      <c r="B1151" t="s">
        <v>2150</v>
      </c>
    </row>
    <row r="1152" spans="1:2">
      <c r="A1152" t="s">
        <v>4214</v>
      </c>
      <c r="B1152" t="s">
        <v>2154</v>
      </c>
    </row>
    <row r="1153" spans="1:2">
      <c r="A1153" t="s">
        <v>4215</v>
      </c>
      <c r="B1153" t="s">
        <v>2142</v>
      </c>
    </row>
    <row r="1154" spans="1:2">
      <c r="A1154" t="s">
        <v>4216</v>
      </c>
      <c r="B1154" t="s">
        <v>2146</v>
      </c>
    </row>
    <row r="1155" spans="1:2">
      <c r="A1155" t="s">
        <v>4217</v>
      </c>
      <c r="B1155" t="s">
        <v>2150</v>
      </c>
    </row>
    <row r="1156" spans="1:2">
      <c r="A1156" t="s">
        <v>4218</v>
      </c>
      <c r="B1156" t="s">
        <v>2154</v>
      </c>
    </row>
    <row r="1157" spans="1:2">
      <c r="A1157" t="s">
        <v>4219</v>
      </c>
      <c r="B1157" t="s">
        <v>2142</v>
      </c>
    </row>
    <row r="1158" spans="1:2">
      <c r="A1158" t="s">
        <v>4220</v>
      </c>
      <c r="B1158" t="s">
        <v>2146</v>
      </c>
    </row>
    <row r="1159" spans="1:2">
      <c r="A1159" t="s">
        <v>4221</v>
      </c>
      <c r="B1159" t="s">
        <v>2150</v>
      </c>
    </row>
    <row r="1160" spans="1:2">
      <c r="A1160" t="s">
        <v>4222</v>
      </c>
      <c r="B1160" t="s">
        <v>2154</v>
      </c>
    </row>
    <row r="1161" spans="1:2">
      <c r="A1161" t="s">
        <v>4223</v>
      </c>
      <c r="B1161" t="s">
        <v>2142</v>
      </c>
    </row>
    <row r="1162" spans="1:2">
      <c r="A1162" t="s">
        <v>4224</v>
      </c>
      <c r="B1162" t="s">
        <v>2146</v>
      </c>
    </row>
    <row r="1163" spans="1:2">
      <c r="A1163" t="s">
        <v>4225</v>
      </c>
      <c r="B1163" t="s">
        <v>2150</v>
      </c>
    </row>
    <row r="1164" spans="1:2">
      <c r="A1164" t="s">
        <v>4226</v>
      </c>
      <c r="B1164" t="s">
        <v>2154</v>
      </c>
    </row>
    <row r="1165" spans="1:2">
      <c r="A1165" t="s">
        <v>4227</v>
      </c>
      <c r="B1165" t="s">
        <v>2142</v>
      </c>
    </row>
    <row r="1166" spans="1:2">
      <c r="A1166" t="s">
        <v>4228</v>
      </c>
      <c r="B1166" t="s">
        <v>2146</v>
      </c>
    </row>
    <row r="1167" spans="1:2">
      <c r="A1167" t="s">
        <v>4229</v>
      </c>
      <c r="B1167" t="s">
        <v>2150</v>
      </c>
    </row>
    <row r="1168" spans="1:2">
      <c r="A1168" t="s">
        <v>4230</v>
      </c>
      <c r="B1168" t="s">
        <v>2154</v>
      </c>
    </row>
    <row r="1169" spans="1:2">
      <c r="A1169" t="s">
        <v>4231</v>
      </c>
      <c r="B1169" t="s">
        <v>2142</v>
      </c>
    </row>
    <row r="1170" spans="1:2">
      <c r="A1170" t="s">
        <v>4232</v>
      </c>
      <c r="B1170" t="s">
        <v>2146</v>
      </c>
    </row>
    <row r="1171" spans="1:2">
      <c r="A1171" t="s">
        <v>4233</v>
      </c>
      <c r="B1171" t="s">
        <v>2150</v>
      </c>
    </row>
    <row r="1172" spans="1:2">
      <c r="A1172" t="s">
        <v>4234</v>
      </c>
      <c r="B1172" t="s">
        <v>2154</v>
      </c>
    </row>
    <row r="1173" spans="1:2">
      <c r="A1173" t="s">
        <v>4235</v>
      </c>
      <c r="B1173" t="s">
        <v>2142</v>
      </c>
    </row>
    <row r="1174" spans="1:2">
      <c r="A1174" t="s">
        <v>4236</v>
      </c>
      <c r="B1174" t="s">
        <v>2146</v>
      </c>
    </row>
    <row r="1175" spans="1:2">
      <c r="A1175" t="s">
        <v>4237</v>
      </c>
      <c r="B1175" t="s">
        <v>2150</v>
      </c>
    </row>
    <row r="1176" spans="1:2">
      <c r="A1176" t="s">
        <v>4238</v>
      </c>
      <c r="B1176" t="s">
        <v>2154</v>
      </c>
    </row>
    <row r="1177" spans="1:2">
      <c r="A1177" t="s">
        <v>4239</v>
      </c>
      <c r="B1177" t="s">
        <v>2142</v>
      </c>
    </row>
    <row r="1178" spans="1:2">
      <c r="A1178" t="s">
        <v>4240</v>
      </c>
      <c r="B1178" t="s">
        <v>2146</v>
      </c>
    </row>
    <row r="1179" spans="1:2">
      <c r="A1179" t="s">
        <v>4241</v>
      </c>
      <c r="B1179" t="s">
        <v>2150</v>
      </c>
    </row>
    <row r="1180" spans="1:2">
      <c r="A1180" t="s">
        <v>4242</v>
      </c>
      <c r="B1180" t="s">
        <v>2154</v>
      </c>
    </row>
    <row r="1181" spans="1:2">
      <c r="A1181" t="s">
        <v>4243</v>
      </c>
      <c r="B1181" t="s">
        <v>2142</v>
      </c>
    </row>
    <row r="1182" spans="1:2">
      <c r="A1182" t="s">
        <v>4244</v>
      </c>
      <c r="B1182" t="s">
        <v>2146</v>
      </c>
    </row>
    <row r="1183" spans="1:2">
      <c r="A1183" t="s">
        <v>4245</v>
      </c>
      <c r="B1183" t="s">
        <v>2150</v>
      </c>
    </row>
    <row r="1184" spans="1:2">
      <c r="A1184" t="s">
        <v>4246</v>
      </c>
      <c r="B1184" t="s">
        <v>2154</v>
      </c>
    </row>
    <row r="1185" spans="1:2">
      <c r="A1185" t="s">
        <v>4247</v>
      </c>
      <c r="B1185" t="s">
        <v>2142</v>
      </c>
    </row>
    <row r="1186" spans="1:2">
      <c r="A1186" t="s">
        <v>4248</v>
      </c>
      <c r="B1186" t="s">
        <v>2146</v>
      </c>
    </row>
    <row r="1187" spans="1:2">
      <c r="A1187" t="s">
        <v>4249</v>
      </c>
      <c r="B1187" t="s">
        <v>2150</v>
      </c>
    </row>
    <row r="1188" spans="1:2">
      <c r="A1188" t="s">
        <v>4250</v>
      </c>
      <c r="B1188" t="s">
        <v>2154</v>
      </c>
    </row>
    <row r="1189" spans="1:2">
      <c r="A1189" s="5" t="s">
        <v>4251</v>
      </c>
      <c r="B1189" s="5" t="s">
        <v>2249</v>
      </c>
    </row>
    <row r="1190" spans="1:2">
      <c r="A1190" s="5" t="s">
        <v>4252</v>
      </c>
      <c r="B1190" s="5" t="s">
        <v>2253</v>
      </c>
    </row>
    <row r="1191" spans="1:2">
      <c r="A1191" s="5" t="s">
        <v>4253</v>
      </c>
      <c r="B1191" s="5" t="s">
        <v>2257</v>
      </c>
    </row>
    <row r="1192" spans="1:2">
      <c r="A1192" s="5" t="s">
        <v>4254</v>
      </c>
      <c r="B1192" s="5" t="s">
        <v>2261</v>
      </c>
    </row>
    <row r="1193" spans="1:2">
      <c r="A1193" s="5" t="s">
        <v>4255</v>
      </c>
      <c r="B1193" s="5" t="s">
        <v>2249</v>
      </c>
    </row>
    <row r="1194" spans="1:2">
      <c r="A1194" s="5" t="s">
        <v>4256</v>
      </c>
      <c r="B1194" s="5" t="s">
        <v>2253</v>
      </c>
    </row>
    <row r="1195" spans="1:2">
      <c r="A1195" s="5" t="s">
        <v>4257</v>
      </c>
      <c r="B1195" s="5" t="s">
        <v>2257</v>
      </c>
    </row>
    <row r="1196" spans="1:2">
      <c r="A1196" s="5" t="s">
        <v>4258</v>
      </c>
      <c r="B1196" s="5" t="s">
        <v>2261</v>
      </c>
    </row>
    <row r="1197" spans="1:2">
      <c r="A1197" s="5" t="s">
        <v>4259</v>
      </c>
      <c r="B1197" s="5" t="s">
        <v>2249</v>
      </c>
    </row>
    <row r="1198" spans="1:2">
      <c r="A1198" s="5" t="s">
        <v>4260</v>
      </c>
      <c r="B1198" s="5" t="s">
        <v>2253</v>
      </c>
    </row>
    <row r="1199" spans="1:2">
      <c r="A1199" s="5" t="s">
        <v>4261</v>
      </c>
      <c r="B1199" s="5" t="s">
        <v>2257</v>
      </c>
    </row>
    <row r="1200" spans="1:2">
      <c r="A1200" s="5" t="s">
        <v>4262</v>
      </c>
      <c r="B1200" s="5" t="s">
        <v>2261</v>
      </c>
    </row>
    <row r="1201" spans="1:2">
      <c r="A1201" s="5" t="s">
        <v>4263</v>
      </c>
      <c r="B1201" s="5" t="s">
        <v>2249</v>
      </c>
    </row>
    <row r="1202" spans="1:2">
      <c r="A1202" s="5" t="s">
        <v>4264</v>
      </c>
      <c r="B1202" s="5" t="s">
        <v>2253</v>
      </c>
    </row>
    <row r="1203" spans="1:2">
      <c r="A1203" s="5" t="s">
        <v>4265</v>
      </c>
      <c r="B1203" s="5" t="s">
        <v>2257</v>
      </c>
    </row>
    <row r="1204" spans="1:2">
      <c r="A1204" s="5" t="s">
        <v>4266</v>
      </c>
      <c r="B1204" s="5" t="s">
        <v>2261</v>
      </c>
    </row>
    <row r="1205" spans="1:2">
      <c r="A1205" s="5" t="s">
        <v>4267</v>
      </c>
      <c r="B1205" s="5" t="s">
        <v>2249</v>
      </c>
    </row>
    <row r="1206" spans="1:2">
      <c r="A1206" s="5" t="s">
        <v>4268</v>
      </c>
      <c r="B1206" s="5" t="s">
        <v>2253</v>
      </c>
    </row>
    <row r="1207" spans="1:2">
      <c r="A1207" s="5" t="s">
        <v>4269</v>
      </c>
      <c r="B1207" s="5" t="s">
        <v>2257</v>
      </c>
    </row>
    <row r="1208" spans="1:2">
      <c r="A1208" s="5" t="s">
        <v>4270</v>
      </c>
      <c r="B1208" s="5" t="s">
        <v>2261</v>
      </c>
    </row>
    <row r="1209" spans="1:2">
      <c r="A1209" s="5" t="s">
        <v>4271</v>
      </c>
      <c r="B1209" s="5" t="s">
        <v>2249</v>
      </c>
    </row>
    <row r="1210" spans="1:2">
      <c r="A1210" s="5" t="s">
        <v>4272</v>
      </c>
      <c r="B1210" s="5" t="s">
        <v>2253</v>
      </c>
    </row>
    <row r="1211" spans="1:2">
      <c r="A1211" s="5" t="s">
        <v>4273</v>
      </c>
      <c r="B1211" s="5" t="s">
        <v>2257</v>
      </c>
    </row>
    <row r="1212" spans="1:2">
      <c r="A1212" s="5" t="s">
        <v>4274</v>
      </c>
      <c r="B1212" s="5" t="s">
        <v>2261</v>
      </c>
    </row>
    <row r="1213" spans="1:2">
      <c r="A1213" s="5" t="s">
        <v>4275</v>
      </c>
      <c r="B1213" s="5" t="s">
        <v>2249</v>
      </c>
    </row>
    <row r="1214" spans="1:2">
      <c r="A1214" s="5" t="s">
        <v>4276</v>
      </c>
      <c r="B1214" s="5" t="s">
        <v>2253</v>
      </c>
    </row>
    <row r="1215" spans="1:2">
      <c r="A1215" s="5" t="s">
        <v>4277</v>
      </c>
      <c r="B1215" s="5" t="s">
        <v>2257</v>
      </c>
    </row>
    <row r="1216" spans="1:2">
      <c r="A1216" s="5" t="s">
        <v>4278</v>
      </c>
      <c r="B1216" s="5" t="s">
        <v>2261</v>
      </c>
    </row>
    <row r="1217" spans="1:2">
      <c r="A1217" s="5" t="s">
        <v>4279</v>
      </c>
      <c r="B1217" s="5" t="s">
        <v>2249</v>
      </c>
    </row>
    <row r="1218" spans="1:2">
      <c r="A1218" s="5" t="s">
        <v>4280</v>
      </c>
      <c r="B1218" s="5" t="s">
        <v>2253</v>
      </c>
    </row>
    <row r="1219" spans="1:2">
      <c r="A1219" s="5" t="s">
        <v>4281</v>
      </c>
      <c r="B1219" s="5" t="s">
        <v>2257</v>
      </c>
    </row>
    <row r="1220" spans="1:2">
      <c r="A1220" s="5" t="s">
        <v>4282</v>
      </c>
      <c r="B1220" s="5" t="s">
        <v>2261</v>
      </c>
    </row>
    <row r="1221" spans="1:2">
      <c r="A1221" s="5" t="s">
        <v>4283</v>
      </c>
      <c r="B1221" s="5" t="s">
        <v>2249</v>
      </c>
    </row>
    <row r="1222" spans="1:2">
      <c r="A1222" s="5" t="s">
        <v>4284</v>
      </c>
      <c r="B1222" s="5" t="s">
        <v>2253</v>
      </c>
    </row>
    <row r="1223" spans="1:2">
      <c r="A1223" s="5" t="s">
        <v>4285</v>
      </c>
      <c r="B1223" s="5" t="s">
        <v>2257</v>
      </c>
    </row>
    <row r="1224" spans="1:2">
      <c r="A1224" s="5" t="s">
        <v>4286</v>
      </c>
      <c r="B1224" s="5" t="s">
        <v>2261</v>
      </c>
    </row>
    <row r="1225" spans="1:2">
      <c r="A1225" s="5" t="s">
        <v>4287</v>
      </c>
      <c r="B1225" s="5" t="s">
        <v>2249</v>
      </c>
    </row>
    <row r="1226" spans="1:2">
      <c r="A1226" s="5" t="s">
        <v>4288</v>
      </c>
      <c r="B1226" s="5" t="s">
        <v>2253</v>
      </c>
    </row>
    <row r="1227" spans="1:2">
      <c r="A1227" s="5" t="s">
        <v>4289</v>
      </c>
      <c r="B1227" s="5" t="s">
        <v>2257</v>
      </c>
    </row>
    <row r="1228" spans="1:2">
      <c r="A1228" s="5" t="s">
        <v>4290</v>
      </c>
      <c r="B1228" s="5" t="s">
        <v>2261</v>
      </c>
    </row>
    <row r="1229" spans="1:2">
      <c r="A1229" s="5" t="s">
        <v>4291</v>
      </c>
      <c r="B1229" s="5" t="s">
        <v>2249</v>
      </c>
    </row>
    <row r="1230" spans="1:2">
      <c r="A1230" s="5" t="s">
        <v>4292</v>
      </c>
      <c r="B1230" s="5" t="s">
        <v>2253</v>
      </c>
    </row>
    <row r="1231" spans="1:2">
      <c r="A1231" s="5" t="s">
        <v>4293</v>
      </c>
      <c r="B1231" s="5" t="s">
        <v>2257</v>
      </c>
    </row>
    <row r="1232" spans="1:2">
      <c r="A1232" s="5" t="s">
        <v>4294</v>
      </c>
      <c r="B1232" s="5" t="s">
        <v>2261</v>
      </c>
    </row>
    <row r="1233" spans="1:2">
      <c r="A1233" s="5" t="s">
        <v>4295</v>
      </c>
      <c r="B1233" s="5" t="s">
        <v>2249</v>
      </c>
    </row>
    <row r="1234" spans="1:2">
      <c r="A1234" s="5" t="s">
        <v>4296</v>
      </c>
      <c r="B1234" s="5" t="s">
        <v>2253</v>
      </c>
    </row>
    <row r="1235" spans="1:2">
      <c r="A1235" s="5" t="s">
        <v>4297</v>
      </c>
      <c r="B1235" s="5" t="s">
        <v>2257</v>
      </c>
    </row>
    <row r="1236" spans="1:2">
      <c r="A1236" s="5" t="s">
        <v>4298</v>
      </c>
      <c r="B1236" s="5" t="s">
        <v>2261</v>
      </c>
    </row>
    <row r="1237" spans="1:2">
      <c r="A1237" s="5" t="s">
        <v>4299</v>
      </c>
      <c r="B1237" s="5" t="s">
        <v>2249</v>
      </c>
    </row>
    <row r="1238" spans="1:2">
      <c r="A1238" s="5" t="s">
        <v>4300</v>
      </c>
      <c r="B1238" s="5" t="s">
        <v>2253</v>
      </c>
    </row>
    <row r="1239" spans="1:2">
      <c r="A1239" s="5" t="s">
        <v>4301</v>
      </c>
      <c r="B1239" s="5" t="s">
        <v>2257</v>
      </c>
    </row>
    <row r="1240" spans="1:2">
      <c r="A1240" s="5" t="s">
        <v>4302</v>
      </c>
      <c r="B1240" s="5" t="s">
        <v>2261</v>
      </c>
    </row>
    <row r="1241" spans="1:2">
      <c r="A1241" s="5" t="s">
        <v>4303</v>
      </c>
      <c r="B1241" s="5" t="s">
        <v>2249</v>
      </c>
    </row>
    <row r="1242" spans="1:2">
      <c r="A1242" s="5" t="s">
        <v>4304</v>
      </c>
      <c r="B1242" s="5" t="s">
        <v>2253</v>
      </c>
    </row>
    <row r="1243" spans="1:2">
      <c r="A1243" s="5" t="s">
        <v>4305</v>
      </c>
      <c r="B1243" s="5" t="s">
        <v>2257</v>
      </c>
    </row>
    <row r="1244" spans="1:2">
      <c r="A1244" s="5" t="s">
        <v>4306</v>
      </c>
      <c r="B1244" s="5" t="s">
        <v>2261</v>
      </c>
    </row>
    <row r="1245" spans="1:2">
      <c r="A1245" s="5" t="s">
        <v>4251</v>
      </c>
      <c r="B1245" s="5" t="s">
        <v>2249</v>
      </c>
    </row>
    <row r="1246" spans="1:2">
      <c r="A1246" s="5" t="s">
        <v>4252</v>
      </c>
      <c r="B1246" s="5" t="s">
        <v>2253</v>
      </c>
    </row>
    <row r="1247" spans="1:2">
      <c r="A1247" s="5" t="s">
        <v>4253</v>
      </c>
      <c r="B1247" s="5" t="s">
        <v>2257</v>
      </c>
    </row>
    <row r="1248" spans="1:2">
      <c r="A1248" s="5" t="s">
        <v>4254</v>
      </c>
      <c r="B1248" s="5" t="s">
        <v>2261</v>
      </c>
    </row>
    <row r="1249" spans="1:2">
      <c r="A1249" s="5" t="s">
        <v>4255</v>
      </c>
      <c r="B1249" s="5" t="s">
        <v>2249</v>
      </c>
    </row>
    <row r="1250" spans="1:2">
      <c r="A1250" s="5" t="s">
        <v>4256</v>
      </c>
      <c r="B1250" s="5" t="s">
        <v>2253</v>
      </c>
    </row>
    <row r="1251" spans="1:2">
      <c r="A1251" s="5" t="s">
        <v>4257</v>
      </c>
      <c r="B1251" s="5" t="s">
        <v>2257</v>
      </c>
    </row>
    <row r="1252" spans="1:2">
      <c r="A1252" s="5" t="s">
        <v>4258</v>
      </c>
      <c r="B1252" s="5" t="s">
        <v>2261</v>
      </c>
    </row>
    <row r="1253" spans="1:2">
      <c r="A1253" s="5" t="s">
        <v>4259</v>
      </c>
      <c r="B1253" s="5" t="s">
        <v>2249</v>
      </c>
    </row>
    <row r="1254" spans="1:2">
      <c r="A1254" s="5" t="s">
        <v>4260</v>
      </c>
      <c r="B1254" s="5" t="s">
        <v>2253</v>
      </c>
    </row>
    <row r="1255" spans="1:2">
      <c r="A1255" s="5" t="s">
        <v>4261</v>
      </c>
      <c r="B1255" s="5" t="s">
        <v>2257</v>
      </c>
    </row>
    <row r="1256" spans="1:2">
      <c r="A1256" s="5" t="s">
        <v>4262</v>
      </c>
      <c r="B1256" s="5" t="s">
        <v>2261</v>
      </c>
    </row>
    <row r="1257" spans="1:2">
      <c r="A1257" s="5" t="s">
        <v>4263</v>
      </c>
      <c r="B1257" s="5" t="s">
        <v>2249</v>
      </c>
    </row>
    <row r="1258" spans="1:2">
      <c r="A1258" s="5" t="s">
        <v>4264</v>
      </c>
      <c r="B1258" s="5" t="s">
        <v>2253</v>
      </c>
    </row>
    <row r="1259" spans="1:2">
      <c r="A1259" s="5" t="s">
        <v>4265</v>
      </c>
      <c r="B1259" s="5" t="s">
        <v>2257</v>
      </c>
    </row>
    <row r="1260" spans="1:2">
      <c r="A1260" s="5" t="s">
        <v>4266</v>
      </c>
      <c r="B1260" s="5" t="s">
        <v>2261</v>
      </c>
    </row>
    <row r="1261" spans="1:2">
      <c r="A1261" s="5" t="s">
        <v>4267</v>
      </c>
      <c r="B1261" s="5" t="s">
        <v>2249</v>
      </c>
    </row>
    <row r="1262" spans="1:2">
      <c r="A1262" s="5" t="s">
        <v>4268</v>
      </c>
      <c r="B1262" s="5" t="s">
        <v>2253</v>
      </c>
    </row>
    <row r="1263" spans="1:2">
      <c r="A1263" s="5" t="s">
        <v>4269</v>
      </c>
      <c r="B1263" s="5" t="s">
        <v>2257</v>
      </c>
    </row>
    <row r="1264" spans="1:2">
      <c r="A1264" s="5" t="s">
        <v>4270</v>
      </c>
      <c r="B1264" s="5" t="s">
        <v>2261</v>
      </c>
    </row>
    <row r="1265" spans="1:2">
      <c r="A1265" s="5" t="s">
        <v>4271</v>
      </c>
      <c r="B1265" s="5" t="s">
        <v>2249</v>
      </c>
    </row>
    <row r="1266" spans="1:2">
      <c r="A1266" s="5" t="s">
        <v>4272</v>
      </c>
      <c r="B1266" s="5" t="s">
        <v>2253</v>
      </c>
    </row>
    <row r="1267" spans="1:2">
      <c r="A1267" s="5" t="s">
        <v>4273</v>
      </c>
      <c r="B1267" s="5" t="s">
        <v>2257</v>
      </c>
    </row>
    <row r="1268" spans="1:2">
      <c r="A1268" s="5" t="s">
        <v>4274</v>
      </c>
      <c r="B1268" s="5" t="s">
        <v>2261</v>
      </c>
    </row>
    <row r="1269" spans="1:2">
      <c r="A1269" s="5" t="s">
        <v>4275</v>
      </c>
      <c r="B1269" s="5" t="s">
        <v>2249</v>
      </c>
    </row>
    <row r="1270" spans="1:2">
      <c r="A1270" s="5" t="s">
        <v>4276</v>
      </c>
      <c r="B1270" s="5" t="s">
        <v>2253</v>
      </c>
    </row>
    <row r="1271" spans="1:2">
      <c r="A1271" s="5" t="s">
        <v>4277</v>
      </c>
      <c r="B1271" s="5" t="s">
        <v>2257</v>
      </c>
    </row>
    <row r="1272" spans="1:2">
      <c r="A1272" s="5" t="s">
        <v>4278</v>
      </c>
      <c r="B1272" s="5" t="s">
        <v>2261</v>
      </c>
    </row>
    <row r="1273" spans="1:2">
      <c r="A1273" s="5" t="s">
        <v>4279</v>
      </c>
      <c r="B1273" s="5" t="s">
        <v>2249</v>
      </c>
    </row>
    <row r="1274" spans="1:2">
      <c r="A1274" s="5" t="s">
        <v>4280</v>
      </c>
      <c r="B1274" s="5" t="s">
        <v>2253</v>
      </c>
    </row>
    <row r="1275" spans="1:2">
      <c r="A1275" s="5" t="s">
        <v>4281</v>
      </c>
      <c r="B1275" s="5" t="s">
        <v>2257</v>
      </c>
    </row>
    <row r="1276" spans="1:2">
      <c r="A1276" s="5" t="s">
        <v>4282</v>
      </c>
      <c r="B1276" s="5" t="s">
        <v>2261</v>
      </c>
    </row>
    <row r="1277" spans="1:2">
      <c r="A1277" s="5" t="s">
        <v>4283</v>
      </c>
      <c r="B1277" s="5" t="s">
        <v>2249</v>
      </c>
    </row>
    <row r="1278" spans="1:2">
      <c r="A1278" s="5" t="s">
        <v>4284</v>
      </c>
      <c r="B1278" s="5" t="s">
        <v>2253</v>
      </c>
    </row>
    <row r="1279" spans="1:2">
      <c r="A1279" s="5" t="s">
        <v>4285</v>
      </c>
      <c r="B1279" s="5" t="s">
        <v>2257</v>
      </c>
    </row>
    <row r="1280" spans="1:2">
      <c r="A1280" s="5" t="s">
        <v>4286</v>
      </c>
      <c r="B1280" s="5" t="s">
        <v>2261</v>
      </c>
    </row>
    <row r="1281" spans="1:2">
      <c r="A1281" s="5" t="s">
        <v>4287</v>
      </c>
      <c r="B1281" s="5" t="s">
        <v>2249</v>
      </c>
    </row>
    <row r="1282" spans="1:2">
      <c r="A1282" s="5" t="s">
        <v>4288</v>
      </c>
      <c r="B1282" s="5" t="s">
        <v>2253</v>
      </c>
    </row>
    <row r="1283" spans="1:2">
      <c r="A1283" s="5" t="s">
        <v>4289</v>
      </c>
      <c r="B1283" s="5" t="s">
        <v>2257</v>
      </c>
    </row>
    <row r="1284" spans="1:2">
      <c r="A1284" s="5" t="s">
        <v>4290</v>
      </c>
      <c r="B1284" s="5" t="s">
        <v>2261</v>
      </c>
    </row>
    <row r="1285" spans="1:2">
      <c r="A1285" s="5" t="s">
        <v>4291</v>
      </c>
      <c r="B1285" s="5" t="s">
        <v>2249</v>
      </c>
    </row>
    <row r="1286" spans="1:2">
      <c r="A1286" s="5" t="s">
        <v>4292</v>
      </c>
      <c r="B1286" s="5" t="s">
        <v>2253</v>
      </c>
    </row>
    <row r="1287" spans="1:2">
      <c r="A1287" s="5" t="s">
        <v>4293</v>
      </c>
      <c r="B1287" s="5" t="s">
        <v>2257</v>
      </c>
    </row>
    <row r="1288" spans="1:2">
      <c r="A1288" s="5" t="s">
        <v>4294</v>
      </c>
      <c r="B1288" s="5" t="s">
        <v>2261</v>
      </c>
    </row>
    <row r="1289" spans="1:2">
      <c r="A1289" s="5" t="s">
        <v>4295</v>
      </c>
      <c r="B1289" s="5" t="s">
        <v>2249</v>
      </c>
    </row>
    <row r="1290" spans="1:2">
      <c r="A1290" s="5" t="s">
        <v>4296</v>
      </c>
      <c r="B1290" s="5" t="s">
        <v>2253</v>
      </c>
    </row>
    <row r="1291" spans="1:2">
      <c r="A1291" s="5" t="s">
        <v>4297</v>
      </c>
      <c r="B1291" s="5" t="s">
        <v>2257</v>
      </c>
    </row>
    <row r="1292" spans="1:2">
      <c r="A1292" s="5" t="s">
        <v>4298</v>
      </c>
      <c r="B1292" s="5" t="s">
        <v>2261</v>
      </c>
    </row>
    <row r="1293" spans="1:2">
      <c r="A1293" s="5" t="s">
        <v>4299</v>
      </c>
      <c r="B1293" s="5" t="s">
        <v>2249</v>
      </c>
    </row>
    <row r="1294" spans="1:2">
      <c r="A1294" s="5" t="s">
        <v>4300</v>
      </c>
      <c r="B1294" s="5" t="s">
        <v>2253</v>
      </c>
    </row>
    <row r="1295" spans="1:2">
      <c r="A1295" s="5" t="s">
        <v>4301</v>
      </c>
      <c r="B1295" s="5" t="s">
        <v>2257</v>
      </c>
    </row>
    <row r="1296" spans="1:2">
      <c r="A1296" s="5" t="s">
        <v>4302</v>
      </c>
      <c r="B1296" s="5" t="s">
        <v>2261</v>
      </c>
    </row>
    <row r="1297" spans="1:2">
      <c r="A1297" s="5" t="s">
        <v>4303</v>
      </c>
      <c r="B1297" s="5" t="s">
        <v>2249</v>
      </c>
    </row>
    <row r="1298" spans="1:2">
      <c r="A1298" s="5" t="s">
        <v>4304</v>
      </c>
      <c r="B1298" s="5" t="s">
        <v>2253</v>
      </c>
    </row>
    <row r="1299" spans="1:2">
      <c r="A1299" s="5" t="s">
        <v>4305</v>
      </c>
      <c r="B1299" s="5" t="s">
        <v>2257</v>
      </c>
    </row>
    <row r="1300" spans="1:2">
      <c r="A1300" s="5" t="s">
        <v>4306</v>
      </c>
      <c r="B1300" s="5" t="s">
        <v>2261</v>
      </c>
    </row>
    <row r="1301" spans="1:2">
      <c r="A1301" s="5" t="s">
        <v>4251</v>
      </c>
      <c r="B1301" s="5" t="s">
        <v>2249</v>
      </c>
    </row>
    <row r="1302" spans="1:2">
      <c r="A1302" s="5" t="s">
        <v>4252</v>
      </c>
      <c r="B1302" s="5" t="s">
        <v>2253</v>
      </c>
    </row>
    <row r="1303" spans="1:2">
      <c r="A1303" s="5" t="s">
        <v>4253</v>
      </c>
      <c r="B1303" s="5" t="s">
        <v>2257</v>
      </c>
    </row>
    <row r="1304" spans="1:2">
      <c r="A1304" s="5" t="s">
        <v>4254</v>
      </c>
      <c r="B1304" s="5" t="s">
        <v>2261</v>
      </c>
    </row>
    <row r="1305" spans="1:2">
      <c r="A1305" s="5" t="s">
        <v>4255</v>
      </c>
      <c r="B1305" s="5" t="s">
        <v>2249</v>
      </c>
    </row>
    <row r="1306" spans="1:2">
      <c r="A1306" s="5" t="s">
        <v>4256</v>
      </c>
      <c r="B1306" s="5" t="s">
        <v>2253</v>
      </c>
    </row>
    <row r="1307" spans="1:2">
      <c r="A1307" s="5" t="s">
        <v>4257</v>
      </c>
      <c r="B1307" s="5" t="s">
        <v>2257</v>
      </c>
    </row>
    <row r="1308" spans="1:2">
      <c r="A1308" s="5" t="s">
        <v>4258</v>
      </c>
      <c r="B1308" s="5" t="s">
        <v>2261</v>
      </c>
    </row>
    <row r="1309" spans="1:2">
      <c r="A1309" s="5" t="s">
        <v>4259</v>
      </c>
      <c r="B1309" s="5" t="s">
        <v>2249</v>
      </c>
    </row>
    <row r="1310" spans="1:2">
      <c r="A1310" s="5" t="s">
        <v>4260</v>
      </c>
      <c r="B1310" s="5" t="s">
        <v>2253</v>
      </c>
    </row>
    <row r="1311" spans="1:2">
      <c r="A1311" s="5" t="s">
        <v>4261</v>
      </c>
      <c r="B1311" s="5" t="s">
        <v>2257</v>
      </c>
    </row>
    <row r="1312" spans="1:2">
      <c r="A1312" s="5" t="s">
        <v>4262</v>
      </c>
      <c r="B1312" s="5" t="s">
        <v>2261</v>
      </c>
    </row>
    <row r="1313" spans="1:2">
      <c r="A1313" s="5" t="s">
        <v>4263</v>
      </c>
      <c r="B1313" s="5" t="s">
        <v>2249</v>
      </c>
    </row>
    <row r="1314" spans="1:2">
      <c r="A1314" s="5" t="s">
        <v>4264</v>
      </c>
      <c r="B1314" s="5" t="s">
        <v>2253</v>
      </c>
    </row>
    <row r="1315" spans="1:2">
      <c r="A1315" s="5" t="s">
        <v>4265</v>
      </c>
      <c r="B1315" s="5" t="s">
        <v>2257</v>
      </c>
    </row>
    <row r="1316" spans="1:2">
      <c r="A1316" s="5" t="s">
        <v>4266</v>
      </c>
      <c r="B1316" s="5" t="s">
        <v>2261</v>
      </c>
    </row>
    <row r="1317" spans="1:2">
      <c r="A1317" s="5" t="s">
        <v>4267</v>
      </c>
      <c r="B1317" s="5" t="s">
        <v>2249</v>
      </c>
    </row>
    <row r="1318" spans="1:2">
      <c r="A1318" s="5" t="s">
        <v>4268</v>
      </c>
      <c r="B1318" s="5" t="s">
        <v>2253</v>
      </c>
    </row>
    <row r="1319" spans="1:2">
      <c r="A1319" s="5" t="s">
        <v>4269</v>
      </c>
      <c r="B1319" s="5" t="s">
        <v>2257</v>
      </c>
    </row>
    <row r="1320" spans="1:2">
      <c r="A1320" s="5" t="s">
        <v>4270</v>
      </c>
      <c r="B1320" s="5" t="s">
        <v>2261</v>
      </c>
    </row>
    <row r="1321" spans="1:2">
      <c r="A1321" s="5" t="s">
        <v>4271</v>
      </c>
      <c r="B1321" s="5" t="s">
        <v>2249</v>
      </c>
    </row>
    <row r="1322" spans="1:2">
      <c r="A1322" s="5" t="s">
        <v>4272</v>
      </c>
      <c r="B1322" s="5" t="s">
        <v>2253</v>
      </c>
    </row>
    <row r="1323" spans="1:2">
      <c r="A1323" s="5" t="s">
        <v>4273</v>
      </c>
      <c r="B1323" s="5" t="s">
        <v>2257</v>
      </c>
    </row>
    <row r="1324" spans="1:2">
      <c r="A1324" s="5" t="s">
        <v>4274</v>
      </c>
      <c r="B1324" s="5" t="s">
        <v>2261</v>
      </c>
    </row>
    <row r="1325" spans="1:2">
      <c r="A1325" s="5" t="s">
        <v>4275</v>
      </c>
      <c r="B1325" s="5" t="s">
        <v>2249</v>
      </c>
    </row>
    <row r="1326" spans="1:2">
      <c r="A1326" s="5" t="s">
        <v>4276</v>
      </c>
      <c r="B1326" s="5" t="s">
        <v>2253</v>
      </c>
    </row>
    <row r="1327" spans="1:2">
      <c r="A1327" s="5" t="s">
        <v>4277</v>
      </c>
      <c r="B1327" s="5" t="s">
        <v>2257</v>
      </c>
    </row>
    <row r="1328" spans="1:2">
      <c r="A1328" s="5" t="s">
        <v>4278</v>
      </c>
      <c r="B1328" s="5" t="s">
        <v>2261</v>
      </c>
    </row>
    <row r="1329" spans="1:2">
      <c r="A1329" s="5" t="s">
        <v>4279</v>
      </c>
      <c r="B1329" s="5" t="s">
        <v>2249</v>
      </c>
    </row>
    <row r="1330" spans="1:2">
      <c r="A1330" s="5" t="s">
        <v>4280</v>
      </c>
      <c r="B1330" s="5" t="s">
        <v>2253</v>
      </c>
    </row>
    <row r="1331" spans="1:2">
      <c r="A1331" s="5" t="s">
        <v>4281</v>
      </c>
      <c r="B1331" s="5" t="s">
        <v>2257</v>
      </c>
    </row>
    <row r="1332" spans="1:2">
      <c r="A1332" s="5" t="s">
        <v>4282</v>
      </c>
      <c r="B1332" s="5" t="s">
        <v>2261</v>
      </c>
    </row>
    <row r="1333" spans="1:2">
      <c r="A1333" s="5" t="s">
        <v>4283</v>
      </c>
      <c r="B1333" s="5" t="s">
        <v>2249</v>
      </c>
    </row>
    <row r="1334" spans="1:2">
      <c r="A1334" s="5" t="s">
        <v>4284</v>
      </c>
      <c r="B1334" s="5" t="s">
        <v>2253</v>
      </c>
    </row>
    <row r="1335" spans="1:2">
      <c r="A1335" s="5" t="s">
        <v>4285</v>
      </c>
      <c r="B1335" s="5" t="s">
        <v>2257</v>
      </c>
    </row>
    <row r="1336" spans="1:2">
      <c r="A1336" s="5" t="s">
        <v>4286</v>
      </c>
      <c r="B1336" s="5" t="s">
        <v>2261</v>
      </c>
    </row>
    <row r="1337" spans="1:2">
      <c r="A1337" s="5" t="s">
        <v>4287</v>
      </c>
      <c r="B1337" s="5" t="s">
        <v>2249</v>
      </c>
    </row>
    <row r="1338" spans="1:2">
      <c r="A1338" s="5" t="s">
        <v>4288</v>
      </c>
      <c r="B1338" s="5" t="s">
        <v>2253</v>
      </c>
    </row>
    <row r="1339" spans="1:2">
      <c r="A1339" s="5" t="s">
        <v>4289</v>
      </c>
      <c r="B1339" s="5" t="s">
        <v>2257</v>
      </c>
    </row>
    <row r="1340" spans="1:2">
      <c r="A1340" s="5" t="s">
        <v>4290</v>
      </c>
      <c r="B1340" s="5" t="s">
        <v>2261</v>
      </c>
    </row>
    <row r="1341" spans="1:2">
      <c r="A1341" s="5" t="s">
        <v>4291</v>
      </c>
      <c r="B1341" s="5" t="s">
        <v>2249</v>
      </c>
    </row>
    <row r="1342" spans="1:2">
      <c r="A1342" s="5" t="s">
        <v>4292</v>
      </c>
      <c r="B1342" s="5" t="s">
        <v>2253</v>
      </c>
    </row>
    <row r="1343" spans="1:2">
      <c r="A1343" s="5" t="s">
        <v>4293</v>
      </c>
      <c r="B1343" s="5" t="s">
        <v>2257</v>
      </c>
    </row>
    <row r="1344" spans="1:2">
      <c r="A1344" s="5" t="s">
        <v>4294</v>
      </c>
      <c r="B1344" s="5" t="s">
        <v>2261</v>
      </c>
    </row>
    <row r="1345" spans="1:2">
      <c r="A1345" s="5" t="s">
        <v>4295</v>
      </c>
      <c r="B1345" s="5" t="s">
        <v>2249</v>
      </c>
    </row>
    <row r="1346" spans="1:2">
      <c r="A1346" s="5" t="s">
        <v>4296</v>
      </c>
      <c r="B1346" s="5" t="s">
        <v>2253</v>
      </c>
    </row>
    <row r="1347" spans="1:2">
      <c r="A1347" s="5" t="s">
        <v>4297</v>
      </c>
      <c r="B1347" s="5" t="s">
        <v>2257</v>
      </c>
    </row>
    <row r="1348" spans="1:2">
      <c r="A1348" s="5" t="s">
        <v>4298</v>
      </c>
      <c r="B1348" s="5" t="s">
        <v>2261</v>
      </c>
    </row>
    <row r="1349" spans="1:2">
      <c r="A1349" s="5" t="s">
        <v>4299</v>
      </c>
      <c r="B1349" s="5" t="s">
        <v>2249</v>
      </c>
    </row>
    <row r="1350" spans="1:2">
      <c r="A1350" s="5" t="s">
        <v>4300</v>
      </c>
      <c r="B1350" s="5" t="s">
        <v>2253</v>
      </c>
    </row>
    <row r="1351" spans="1:2">
      <c r="A1351" s="5" t="s">
        <v>4301</v>
      </c>
      <c r="B1351" s="5" t="s">
        <v>2257</v>
      </c>
    </row>
    <row r="1352" spans="1:2">
      <c r="A1352" s="5" t="s">
        <v>4302</v>
      </c>
      <c r="B1352" s="5" t="s">
        <v>2261</v>
      </c>
    </row>
    <row r="1353" spans="1:2">
      <c r="A1353" s="5" t="s">
        <v>4303</v>
      </c>
      <c r="B1353" s="5" t="s">
        <v>2249</v>
      </c>
    </row>
    <row r="1354" spans="1:2">
      <c r="A1354" s="5" t="s">
        <v>4304</v>
      </c>
      <c r="B1354" s="5" t="s">
        <v>2253</v>
      </c>
    </row>
    <row r="1355" spans="1:2">
      <c r="A1355" s="5" t="s">
        <v>4305</v>
      </c>
      <c r="B1355" s="5" t="s">
        <v>2257</v>
      </c>
    </row>
    <row r="1356" spans="1:2">
      <c r="A1356" s="5" t="s">
        <v>4306</v>
      </c>
      <c r="B1356" s="5" t="s">
        <v>2261</v>
      </c>
    </row>
    <row r="1357" spans="1:2">
      <c r="A1357" s="6" t="s">
        <v>4307</v>
      </c>
      <c r="B1357" s="6" t="s">
        <v>2369</v>
      </c>
    </row>
    <row r="1358" spans="1:2">
      <c r="A1358" s="6" t="s">
        <v>4308</v>
      </c>
      <c r="B1358" s="6" t="s">
        <v>2373</v>
      </c>
    </row>
    <row r="1359" spans="1:2">
      <c r="A1359" s="6" t="s">
        <v>4309</v>
      </c>
      <c r="B1359" s="6" t="s">
        <v>2377</v>
      </c>
    </row>
    <row r="1360" spans="1:2">
      <c r="A1360" s="6" t="s">
        <v>4310</v>
      </c>
      <c r="B1360" s="6" t="s">
        <v>2381</v>
      </c>
    </row>
    <row r="1361" spans="1:2">
      <c r="A1361" s="6" t="s">
        <v>4311</v>
      </c>
      <c r="B1361" s="6" t="s">
        <v>2369</v>
      </c>
    </row>
    <row r="1362" spans="1:2">
      <c r="A1362" s="6" t="s">
        <v>4312</v>
      </c>
      <c r="B1362" s="6" t="s">
        <v>2373</v>
      </c>
    </row>
    <row r="1363" spans="1:2">
      <c r="A1363" s="6" t="s">
        <v>4313</v>
      </c>
      <c r="B1363" s="6" t="s">
        <v>2377</v>
      </c>
    </row>
    <row r="1364" spans="1:2">
      <c r="A1364" s="6" t="s">
        <v>4314</v>
      </c>
      <c r="B1364" s="6" t="s">
        <v>2381</v>
      </c>
    </row>
    <row r="1365" spans="1:2">
      <c r="A1365" s="6" t="s">
        <v>4315</v>
      </c>
      <c r="B1365" s="6" t="s">
        <v>2369</v>
      </c>
    </row>
    <row r="1366" spans="1:2">
      <c r="A1366" s="6" t="s">
        <v>4316</v>
      </c>
      <c r="B1366" s="6" t="s">
        <v>2373</v>
      </c>
    </row>
    <row r="1367" spans="1:2">
      <c r="A1367" s="6" t="s">
        <v>4317</v>
      </c>
      <c r="B1367" s="6" t="s">
        <v>2377</v>
      </c>
    </row>
    <row r="1368" spans="1:2">
      <c r="A1368" s="6" t="s">
        <v>4318</v>
      </c>
      <c r="B1368" s="6" t="s">
        <v>2381</v>
      </c>
    </row>
    <row r="1369" spans="1:2">
      <c r="A1369" s="6" t="s">
        <v>4319</v>
      </c>
      <c r="B1369" s="6" t="s">
        <v>2369</v>
      </c>
    </row>
    <row r="1370" spans="1:2">
      <c r="A1370" s="6" t="s">
        <v>4320</v>
      </c>
      <c r="B1370" s="6" t="s">
        <v>2373</v>
      </c>
    </row>
    <row r="1371" spans="1:2">
      <c r="A1371" s="6" t="s">
        <v>4321</v>
      </c>
      <c r="B1371" s="6" t="s">
        <v>2377</v>
      </c>
    </row>
    <row r="1372" spans="1:2">
      <c r="A1372" s="6" t="s">
        <v>4322</v>
      </c>
      <c r="B1372" s="6" t="s">
        <v>2381</v>
      </c>
    </row>
    <row r="1373" spans="1:2">
      <c r="A1373" s="6" t="s">
        <v>4323</v>
      </c>
      <c r="B1373" s="6" t="s">
        <v>2369</v>
      </c>
    </row>
    <row r="1374" spans="1:2">
      <c r="A1374" s="6" t="s">
        <v>4324</v>
      </c>
      <c r="B1374" s="6" t="s">
        <v>2373</v>
      </c>
    </row>
    <row r="1375" spans="1:2">
      <c r="A1375" s="6" t="s">
        <v>4325</v>
      </c>
      <c r="B1375" s="6" t="s">
        <v>2377</v>
      </c>
    </row>
    <row r="1376" spans="1:2">
      <c r="A1376" s="6" t="s">
        <v>4326</v>
      </c>
      <c r="B1376" s="6" t="s">
        <v>2381</v>
      </c>
    </row>
    <row r="1377" spans="1:2">
      <c r="A1377" s="6" t="s">
        <v>4327</v>
      </c>
      <c r="B1377" s="6" t="s">
        <v>2369</v>
      </c>
    </row>
    <row r="1378" spans="1:2">
      <c r="A1378" s="6" t="s">
        <v>4328</v>
      </c>
      <c r="B1378" s="6" t="s">
        <v>2373</v>
      </c>
    </row>
    <row r="1379" spans="1:2">
      <c r="A1379" s="6" t="s">
        <v>4329</v>
      </c>
      <c r="B1379" s="6" t="s">
        <v>2377</v>
      </c>
    </row>
    <row r="1380" spans="1:2">
      <c r="A1380" s="6" t="s">
        <v>4330</v>
      </c>
      <c r="B1380" s="6" t="s">
        <v>2381</v>
      </c>
    </row>
    <row r="1381" spans="1:2">
      <c r="A1381" s="6" t="s">
        <v>4331</v>
      </c>
      <c r="B1381" s="6" t="s">
        <v>2369</v>
      </c>
    </row>
    <row r="1382" spans="1:2">
      <c r="A1382" s="6" t="s">
        <v>4332</v>
      </c>
      <c r="B1382" s="6" t="s">
        <v>2373</v>
      </c>
    </row>
    <row r="1383" spans="1:2">
      <c r="A1383" s="6" t="s">
        <v>4333</v>
      </c>
      <c r="B1383" s="6" t="s">
        <v>2377</v>
      </c>
    </row>
    <row r="1384" spans="1:2">
      <c r="A1384" s="6" t="s">
        <v>4334</v>
      </c>
      <c r="B1384" s="6" t="s">
        <v>2381</v>
      </c>
    </row>
    <row r="1385" spans="1:2">
      <c r="A1385" s="6" t="s">
        <v>4335</v>
      </c>
      <c r="B1385" s="6" t="s">
        <v>2369</v>
      </c>
    </row>
    <row r="1386" spans="1:2">
      <c r="A1386" s="6" t="s">
        <v>4336</v>
      </c>
      <c r="B1386" s="6" t="s">
        <v>2373</v>
      </c>
    </row>
    <row r="1387" spans="1:2">
      <c r="A1387" s="6" t="s">
        <v>4337</v>
      </c>
      <c r="B1387" s="6" t="s">
        <v>2377</v>
      </c>
    </row>
    <row r="1388" spans="1:2">
      <c r="A1388" s="6" t="s">
        <v>4338</v>
      </c>
      <c r="B1388" s="6" t="s">
        <v>2381</v>
      </c>
    </row>
    <row r="1389" spans="1:2">
      <c r="A1389" s="6" t="s">
        <v>4339</v>
      </c>
      <c r="B1389" s="6" t="s">
        <v>2369</v>
      </c>
    </row>
    <row r="1390" spans="1:2">
      <c r="A1390" s="6" t="s">
        <v>4340</v>
      </c>
      <c r="B1390" s="6" t="s">
        <v>2373</v>
      </c>
    </row>
    <row r="1391" spans="1:2">
      <c r="A1391" s="6" t="s">
        <v>4341</v>
      </c>
      <c r="B1391" s="6" t="s">
        <v>2377</v>
      </c>
    </row>
    <row r="1392" spans="1:2">
      <c r="A1392" s="6" t="s">
        <v>4342</v>
      </c>
      <c r="B1392" s="6" t="s">
        <v>2381</v>
      </c>
    </row>
    <row r="1393" spans="1:2">
      <c r="A1393" s="6" t="s">
        <v>4343</v>
      </c>
      <c r="B1393" s="6" t="s">
        <v>2369</v>
      </c>
    </row>
    <row r="1394" spans="1:2">
      <c r="A1394" s="6" t="s">
        <v>4344</v>
      </c>
      <c r="B1394" s="6" t="s">
        <v>2373</v>
      </c>
    </row>
    <row r="1395" spans="1:2">
      <c r="A1395" s="6" t="s">
        <v>4345</v>
      </c>
      <c r="B1395" s="6" t="s">
        <v>2377</v>
      </c>
    </row>
    <row r="1396" spans="1:2">
      <c r="A1396" s="6" t="s">
        <v>4346</v>
      </c>
      <c r="B1396" s="6" t="s">
        <v>2381</v>
      </c>
    </row>
    <row r="1397" spans="1:2">
      <c r="A1397" s="6" t="s">
        <v>4347</v>
      </c>
      <c r="B1397" s="6" t="s">
        <v>2369</v>
      </c>
    </row>
    <row r="1398" spans="1:2">
      <c r="A1398" s="6" t="s">
        <v>4348</v>
      </c>
      <c r="B1398" s="6" t="s">
        <v>2373</v>
      </c>
    </row>
    <row r="1399" spans="1:2">
      <c r="A1399" s="6" t="s">
        <v>4349</v>
      </c>
      <c r="B1399" s="6" t="s">
        <v>2377</v>
      </c>
    </row>
    <row r="1400" spans="1:2">
      <c r="A1400" s="6" t="s">
        <v>4350</v>
      </c>
      <c r="B1400" s="6" t="s">
        <v>2381</v>
      </c>
    </row>
    <row r="1401" spans="1:2">
      <c r="A1401" s="6" t="s">
        <v>4351</v>
      </c>
      <c r="B1401" s="6" t="s">
        <v>2369</v>
      </c>
    </row>
    <row r="1402" spans="1:2">
      <c r="A1402" s="6" t="s">
        <v>4352</v>
      </c>
      <c r="B1402" s="6" t="s">
        <v>2373</v>
      </c>
    </row>
    <row r="1403" spans="1:2">
      <c r="A1403" s="6" t="s">
        <v>4353</v>
      </c>
      <c r="B1403" s="6" t="s">
        <v>2377</v>
      </c>
    </row>
    <row r="1404" spans="1:2">
      <c r="A1404" s="6" t="s">
        <v>4354</v>
      </c>
      <c r="B1404" s="6" t="s">
        <v>2381</v>
      </c>
    </row>
    <row r="1405" spans="1:2">
      <c r="A1405" s="6" t="s">
        <v>4355</v>
      </c>
      <c r="B1405" s="6" t="s">
        <v>2369</v>
      </c>
    </row>
    <row r="1406" spans="1:2">
      <c r="A1406" s="6" t="s">
        <v>4356</v>
      </c>
      <c r="B1406" s="6" t="s">
        <v>2373</v>
      </c>
    </row>
    <row r="1407" spans="1:2">
      <c r="A1407" s="6" t="s">
        <v>4357</v>
      </c>
      <c r="B1407" s="6" t="s">
        <v>2377</v>
      </c>
    </row>
    <row r="1408" spans="1:2">
      <c r="A1408" s="6" t="s">
        <v>4358</v>
      </c>
      <c r="B1408" s="6" t="s">
        <v>2381</v>
      </c>
    </row>
    <row r="1409" spans="1:2">
      <c r="A1409" s="6" t="s">
        <v>4359</v>
      </c>
      <c r="B1409" s="6" t="s">
        <v>2369</v>
      </c>
    </row>
    <row r="1410" spans="1:2">
      <c r="A1410" s="6" t="s">
        <v>4360</v>
      </c>
      <c r="B1410" s="6" t="s">
        <v>2373</v>
      </c>
    </row>
    <row r="1411" spans="1:2">
      <c r="A1411" s="6" t="s">
        <v>4361</v>
      </c>
      <c r="B1411" s="6" t="s">
        <v>2377</v>
      </c>
    </row>
    <row r="1412" spans="1:2">
      <c r="A1412" s="6" t="s">
        <v>4362</v>
      </c>
      <c r="B1412" s="6" t="s">
        <v>2381</v>
      </c>
    </row>
    <row r="1413" spans="1:2">
      <c r="A1413" s="6" t="s">
        <v>4307</v>
      </c>
      <c r="B1413" s="6" t="s">
        <v>2369</v>
      </c>
    </row>
    <row r="1414" spans="1:2">
      <c r="A1414" s="6" t="s">
        <v>4308</v>
      </c>
      <c r="B1414" s="6" t="s">
        <v>2373</v>
      </c>
    </row>
    <row r="1415" spans="1:2">
      <c r="A1415" s="6" t="s">
        <v>4309</v>
      </c>
      <c r="B1415" s="6" t="s">
        <v>2377</v>
      </c>
    </row>
    <row r="1416" spans="1:2">
      <c r="A1416" s="6" t="s">
        <v>4310</v>
      </c>
      <c r="B1416" s="6" t="s">
        <v>2381</v>
      </c>
    </row>
    <row r="1417" spans="1:2">
      <c r="A1417" s="6" t="s">
        <v>4311</v>
      </c>
      <c r="B1417" s="6" t="s">
        <v>2369</v>
      </c>
    </row>
    <row r="1418" spans="1:2">
      <c r="A1418" s="6" t="s">
        <v>4312</v>
      </c>
      <c r="B1418" s="6" t="s">
        <v>2373</v>
      </c>
    </row>
    <row r="1419" spans="1:2">
      <c r="A1419" s="6" t="s">
        <v>4313</v>
      </c>
      <c r="B1419" s="6" t="s">
        <v>2377</v>
      </c>
    </row>
    <row r="1420" spans="1:2">
      <c r="A1420" s="6" t="s">
        <v>4314</v>
      </c>
      <c r="B1420" s="6" t="s">
        <v>2381</v>
      </c>
    </row>
    <row r="1421" spans="1:2">
      <c r="A1421" s="6" t="s">
        <v>4315</v>
      </c>
      <c r="B1421" s="6" t="s">
        <v>2369</v>
      </c>
    </row>
    <row r="1422" spans="1:2">
      <c r="A1422" s="6" t="s">
        <v>4316</v>
      </c>
      <c r="B1422" s="6" t="s">
        <v>2373</v>
      </c>
    </row>
    <row r="1423" spans="1:2">
      <c r="A1423" s="6" t="s">
        <v>4317</v>
      </c>
      <c r="B1423" s="6" t="s">
        <v>2377</v>
      </c>
    </row>
    <row r="1424" spans="1:2">
      <c r="A1424" s="6" t="s">
        <v>4318</v>
      </c>
      <c r="B1424" s="6" t="s">
        <v>2381</v>
      </c>
    </row>
    <row r="1425" spans="1:2">
      <c r="A1425" s="6" t="s">
        <v>4319</v>
      </c>
      <c r="B1425" s="6" t="s">
        <v>2369</v>
      </c>
    </row>
    <row r="1426" spans="1:2">
      <c r="A1426" s="6" t="s">
        <v>4320</v>
      </c>
      <c r="B1426" s="6" t="s">
        <v>2373</v>
      </c>
    </row>
    <row r="1427" spans="1:2">
      <c r="A1427" s="6" t="s">
        <v>4321</v>
      </c>
      <c r="B1427" s="6" t="s">
        <v>2377</v>
      </c>
    </row>
    <row r="1428" spans="1:2">
      <c r="A1428" s="6" t="s">
        <v>4322</v>
      </c>
      <c r="B1428" s="6" t="s">
        <v>2381</v>
      </c>
    </row>
    <row r="1429" spans="1:2">
      <c r="A1429" s="6" t="s">
        <v>4323</v>
      </c>
      <c r="B1429" s="6" t="s">
        <v>2369</v>
      </c>
    </row>
    <row r="1430" spans="1:2">
      <c r="A1430" s="6" t="s">
        <v>4324</v>
      </c>
      <c r="B1430" s="6" t="s">
        <v>2373</v>
      </c>
    </row>
    <row r="1431" spans="1:2">
      <c r="A1431" s="6" t="s">
        <v>4325</v>
      </c>
      <c r="B1431" s="6" t="s">
        <v>2377</v>
      </c>
    </row>
    <row r="1432" spans="1:2">
      <c r="A1432" s="6" t="s">
        <v>4326</v>
      </c>
      <c r="B1432" s="6" t="s">
        <v>2381</v>
      </c>
    </row>
    <row r="1433" spans="1:2">
      <c r="A1433" s="6" t="s">
        <v>4327</v>
      </c>
      <c r="B1433" s="6" t="s">
        <v>2369</v>
      </c>
    </row>
    <row r="1434" spans="1:2">
      <c r="A1434" s="6" t="s">
        <v>4328</v>
      </c>
      <c r="B1434" s="6" t="s">
        <v>2373</v>
      </c>
    </row>
    <row r="1435" spans="1:2">
      <c r="A1435" s="6" t="s">
        <v>4329</v>
      </c>
      <c r="B1435" s="6" t="s">
        <v>2377</v>
      </c>
    </row>
    <row r="1436" spans="1:2">
      <c r="A1436" s="6" t="s">
        <v>4330</v>
      </c>
      <c r="B1436" s="6" t="s">
        <v>2381</v>
      </c>
    </row>
    <row r="1437" spans="1:2">
      <c r="A1437" s="6" t="s">
        <v>4331</v>
      </c>
      <c r="B1437" s="6" t="s">
        <v>2369</v>
      </c>
    </row>
    <row r="1438" spans="1:2">
      <c r="A1438" s="6" t="s">
        <v>4332</v>
      </c>
      <c r="B1438" s="6" t="s">
        <v>2373</v>
      </c>
    </row>
    <row r="1439" spans="1:2">
      <c r="A1439" s="6" t="s">
        <v>4333</v>
      </c>
      <c r="B1439" s="6" t="s">
        <v>2377</v>
      </c>
    </row>
    <row r="1440" spans="1:2">
      <c r="A1440" s="6" t="s">
        <v>4334</v>
      </c>
      <c r="B1440" s="6" t="s">
        <v>2381</v>
      </c>
    </row>
    <row r="1441" spans="1:2">
      <c r="A1441" s="6" t="s">
        <v>4335</v>
      </c>
      <c r="B1441" s="6" t="s">
        <v>2369</v>
      </c>
    </row>
    <row r="1442" spans="1:2">
      <c r="A1442" s="6" t="s">
        <v>4336</v>
      </c>
      <c r="B1442" s="6" t="s">
        <v>2373</v>
      </c>
    </row>
    <row r="1443" spans="1:2">
      <c r="A1443" s="6" t="s">
        <v>4337</v>
      </c>
      <c r="B1443" s="6" t="s">
        <v>2377</v>
      </c>
    </row>
    <row r="1444" spans="1:2">
      <c r="A1444" s="6" t="s">
        <v>4338</v>
      </c>
      <c r="B1444" s="6" t="s">
        <v>2381</v>
      </c>
    </row>
    <row r="1445" spans="1:2">
      <c r="A1445" s="6" t="s">
        <v>4339</v>
      </c>
      <c r="B1445" s="6" t="s">
        <v>2369</v>
      </c>
    </row>
    <row r="1446" spans="1:2">
      <c r="A1446" s="6" t="s">
        <v>4340</v>
      </c>
      <c r="B1446" s="6" t="s">
        <v>2373</v>
      </c>
    </row>
    <row r="1447" spans="1:2">
      <c r="A1447" s="6" t="s">
        <v>4341</v>
      </c>
      <c r="B1447" s="6" t="s">
        <v>2377</v>
      </c>
    </row>
    <row r="1448" spans="1:2">
      <c r="A1448" s="6" t="s">
        <v>4342</v>
      </c>
      <c r="B1448" s="6" t="s">
        <v>2381</v>
      </c>
    </row>
    <row r="1449" spans="1:2">
      <c r="A1449" s="6" t="s">
        <v>4343</v>
      </c>
      <c r="B1449" s="6" t="s">
        <v>2369</v>
      </c>
    </row>
    <row r="1450" spans="1:2">
      <c r="A1450" s="6" t="s">
        <v>4344</v>
      </c>
      <c r="B1450" s="6" t="s">
        <v>2373</v>
      </c>
    </row>
    <row r="1451" spans="1:2">
      <c r="A1451" s="6" t="s">
        <v>4345</v>
      </c>
      <c r="B1451" s="6" t="s">
        <v>2377</v>
      </c>
    </row>
    <row r="1452" spans="1:2">
      <c r="A1452" s="6" t="s">
        <v>4346</v>
      </c>
      <c r="B1452" s="6" t="s">
        <v>2381</v>
      </c>
    </row>
    <row r="1453" spans="1:2">
      <c r="A1453" s="6" t="s">
        <v>4347</v>
      </c>
      <c r="B1453" s="6" t="s">
        <v>2369</v>
      </c>
    </row>
    <row r="1454" spans="1:2">
      <c r="A1454" s="6" t="s">
        <v>4348</v>
      </c>
      <c r="B1454" s="6" t="s">
        <v>2373</v>
      </c>
    </row>
    <row r="1455" spans="1:2">
      <c r="A1455" s="6" t="s">
        <v>4349</v>
      </c>
      <c r="B1455" s="6" t="s">
        <v>2377</v>
      </c>
    </row>
    <row r="1456" spans="1:2">
      <c r="A1456" s="6" t="s">
        <v>4350</v>
      </c>
      <c r="B1456" s="6" t="s">
        <v>2381</v>
      </c>
    </row>
    <row r="1457" spans="1:2">
      <c r="A1457" s="6" t="s">
        <v>4351</v>
      </c>
      <c r="B1457" s="6" t="s">
        <v>2369</v>
      </c>
    </row>
    <row r="1458" spans="1:2">
      <c r="A1458" s="6" t="s">
        <v>4352</v>
      </c>
      <c r="B1458" s="6" t="s">
        <v>2373</v>
      </c>
    </row>
    <row r="1459" spans="1:2">
      <c r="A1459" s="6" t="s">
        <v>4353</v>
      </c>
      <c r="B1459" s="6" t="s">
        <v>2377</v>
      </c>
    </row>
    <row r="1460" spans="1:2">
      <c r="A1460" s="6" t="s">
        <v>4354</v>
      </c>
      <c r="B1460" s="6" t="s">
        <v>2381</v>
      </c>
    </row>
    <row r="1461" spans="1:2">
      <c r="A1461" s="6" t="s">
        <v>4355</v>
      </c>
      <c r="B1461" s="6" t="s">
        <v>2369</v>
      </c>
    </row>
    <row r="1462" spans="1:2">
      <c r="A1462" s="6" t="s">
        <v>4356</v>
      </c>
      <c r="B1462" s="6" t="s">
        <v>2373</v>
      </c>
    </row>
    <row r="1463" spans="1:2">
      <c r="A1463" s="6" t="s">
        <v>4357</v>
      </c>
      <c r="B1463" s="6" t="s">
        <v>2377</v>
      </c>
    </row>
    <row r="1464" spans="1:2">
      <c r="A1464" s="6" t="s">
        <v>4358</v>
      </c>
      <c r="B1464" s="6" t="s">
        <v>2381</v>
      </c>
    </row>
    <row r="1465" spans="1:2">
      <c r="A1465" s="6" t="s">
        <v>4359</v>
      </c>
      <c r="B1465" s="6" t="s">
        <v>2369</v>
      </c>
    </row>
    <row r="1466" spans="1:2">
      <c r="A1466" s="6" t="s">
        <v>4360</v>
      </c>
      <c r="B1466" s="6" t="s">
        <v>2373</v>
      </c>
    </row>
    <row r="1467" spans="1:2">
      <c r="A1467" s="6" t="s">
        <v>4361</v>
      </c>
      <c r="B1467" s="6" t="s">
        <v>2377</v>
      </c>
    </row>
    <row r="1468" spans="1:2">
      <c r="A1468" s="6" t="s">
        <v>4362</v>
      </c>
      <c r="B1468" s="6" t="s">
        <v>2381</v>
      </c>
    </row>
    <row r="1469" spans="1:2">
      <c r="A1469" s="6" t="s">
        <v>4307</v>
      </c>
      <c r="B1469" s="6" t="s">
        <v>2369</v>
      </c>
    </row>
    <row r="1470" spans="1:2">
      <c r="A1470" s="6" t="s">
        <v>4308</v>
      </c>
      <c r="B1470" s="6" t="s">
        <v>2373</v>
      </c>
    </row>
    <row r="1471" spans="1:2">
      <c r="A1471" s="6" t="s">
        <v>4309</v>
      </c>
      <c r="B1471" s="6" t="s">
        <v>2377</v>
      </c>
    </row>
    <row r="1472" spans="1:2">
      <c r="A1472" s="6" t="s">
        <v>4310</v>
      </c>
      <c r="B1472" s="6" t="s">
        <v>2381</v>
      </c>
    </row>
    <row r="1473" spans="1:2">
      <c r="A1473" s="6" t="s">
        <v>4311</v>
      </c>
      <c r="B1473" s="6" t="s">
        <v>2369</v>
      </c>
    </row>
    <row r="1474" spans="1:2">
      <c r="A1474" s="6" t="s">
        <v>4312</v>
      </c>
      <c r="B1474" s="6" t="s">
        <v>2373</v>
      </c>
    </row>
    <row r="1475" spans="1:2">
      <c r="A1475" s="6" t="s">
        <v>4313</v>
      </c>
      <c r="B1475" s="6" t="s">
        <v>2377</v>
      </c>
    </row>
    <row r="1476" spans="1:2">
      <c r="A1476" s="6" t="s">
        <v>4314</v>
      </c>
      <c r="B1476" s="6" t="s">
        <v>2381</v>
      </c>
    </row>
    <row r="1477" spans="1:2">
      <c r="A1477" s="6" t="s">
        <v>4315</v>
      </c>
      <c r="B1477" s="6" t="s">
        <v>2369</v>
      </c>
    </row>
    <row r="1478" spans="1:2">
      <c r="A1478" s="6" t="s">
        <v>4316</v>
      </c>
      <c r="B1478" s="6" t="s">
        <v>2373</v>
      </c>
    </row>
    <row r="1479" spans="1:2">
      <c r="A1479" s="6" t="s">
        <v>4317</v>
      </c>
      <c r="B1479" s="6" t="s">
        <v>2377</v>
      </c>
    </row>
    <row r="1480" spans="1:2">
      <c r="A1480" s="6" t="s">
        <v>4318</v>
      </c>
      <c r="B1480" s="6" t="s">
        <v>2381</v>
      </c>
    </row>
    <row r="1481" spans="1:2">
      <c r="A1481" s="6" t="s">
        <v>4319</v>
      </c>
      <c r="B1481" s="6" t="s">
        <v>2369</v>
      </c>
    </row>
    <row r="1482" spans="1:2">
      <c r="A1482" s="6" t="s">
        <v>4320</v>
      </c>
      <c r="B1482" s="6" t="s">
        <v>2373</v>
      </c>
    </row>
    <row r="1483" spans="1:2">
      <c r="A1483" s="6" t="s">
        <v>4321</v>
      </c>
      <c r="B1483" s="6" t="s">
        <v>2377</v>
      </c>
    </row>
    <row r="1484" spans="1:2">
      <c r="A1484" s="6" t="s">
        <v>4322</v>
      </c>
      <c r="B1484" s="6" t="s">
        <v>2381</v>
      </c>
    </row>
    <row r="1485" spans="1:2">
      <c r="A1485" s="6" t="s">
        <v>4323</v>
      </c>
      <c r="B1485" s="6" t="s">
        <v>2369</v>
      </c>
    </row>
    <row r="1486" spans="1:2">
      <c r="A1486" s="6" t="s">
        <v>4324</v>
      </c>
      <c r="B1486" s="6" t="s">
        <v>2373</v>
      </c>
    </row>
    <row r="1487" spans="1:2">
      <c r="A1487" s="6" t="s">
        <v>4325</v>
      </c>
      <c r="B1487" s="6" t="s">
        <v>2377</v>
      </c>
    </row>
    <row r="1488" spans="1:2">
      <c r="A1488" s="6" t="s">
        <v>4326</v>
      </c>
      <c r="B1488" s="6" t="s">
        <v>2381</v>
      </c>
    </row>
    <row r="1489" spans="1:2">
      <c r="A1489" s="6" t="s">
        <v>4327</v>
      </c>
      <c r="B1489" s="6" t="s">
        <v>2369</v>
      </c>
    </row>
    <row r="1490" spans="1:2">
      <c r="A1490" s="6" t="s">
        <v>4328</v>
      </c>
      <c r="B1490" s="6" t="s">
        <v>2373</v>
      </c>
    </row>
    <row r="1491" spans="1:2">
      <c r="A1491" s="6" t="s">
        <v>4329</v>
      </c>
      <c r="B1491" s="6" t="s">
        <v>2377</v>
      </c>
    </row>
    <row r="1492" spans="1:2">
      <c r="A1492" s="6" t="s">
        <v>4330</v>
      </c>
      <c r="B1492" s="6" t="s">
        <v>2381</v>
      </c>
    </row>
    <row r="1493" spans="1:2">
      <c r="A1493" s="6" t="s">
        <v>4331</v>
      </c>
      <c r="B1493" s="6" t="s">
        <v>2369</v>
      </c>
    </row>
    <row r="1494" spans="1:2">
      <c r="A1494" s="6" t="s">
        <v>4332</v>
      </c>
      <c r="B1494" s="6" t="s">
        <v>2373</v>
      </c>
    </row>
    <row r="1495" spans="1:2">
      <c r="A1495" s="6" t="s">
        <v>4333</v>
      </c>
      <c r="B1495" s="6" t="s">
        <v>2377</v>
      </c>
    </row>
    <row r="1496" spans="1:2">
      <c r="A1496" s="6" t="s">
        <v>4334</v>
      </c>
      <c r="B1496" s="6" t="s">
        <v>2381</v>
      </c>
    </row>
    <row r="1497" spans="1:2">
      <c r="A1497" s="6" t="s">
        <v>4335</v>
      </c>
      <c r="B1497" s="6" t="s">
        <v>2369</v>
      </c>
    </row>
    <row r="1498" spans="1:2">
      <c r="A1498" s="6" t="s">
        <v>4336</v>
      </c>
      <c r="B1498" s="6" t="s">
        <v>2373</v>
      </c>
    </row>
    <row r="1499" spans="1:2">
      <c r="A1499" s="6" t="s">
        <v>4337</v>
      </c>
      <c r="B1499" s="6" t="s">
        <v>2377</v>
      </c>
    </row>
    <row r="1500" spans="1:2">
      <c r="A1500" s="6" t="s">
        <v>4338</v>
      </c>
      <c r="B1500" s="6" t="s">
        <v>2381</v>
      </c>
    </row>
    <row r="1501" spans="1:2">
      <c r="A1501" s="6" t="s">
        <v>4339</v>
      </c>
      <c r="B1501" s="6" t="s">
        <v>2369</v>
      </c>
    </row>
    <row r="1502" spans="1:2">
      <c r="A1502" s="6" t="s">
        <v>4340</v>
      </c>
      <c r="B1502" s="6" t="s">
        <v>2373</v>
      </c>
    </row>
    <row r="1503" spans="1:2">
      <c r="A1503" s="6" t="s">
        <v>4341</v>
      </c>
      <c r="B1503" s="6" t="s">
        <v>2377</v>
      </c>
    </row>
    <row r="1504" spans="1:2">
      <c r="A1504" s="6" t="s">
        <v>4342</v>
      </c>
      <c r="B1504" s="6" t="s">
        <v>2381</v>
      </c>
    </row>
    <row r="1505" spans="1:2">
      <c r="A1505" s="6" t="s">
        <v>4343</v>
      </c>
      <c r="B1505" s="6" t="s">
        <v>2369</v>
      </c>
    </row>
    <row r="1506" spans="1:2">
      <c r="A1506" s="6" t="s">
        <v>4344</v>
      </c>
      <c r="B1506" s="6" t="s">
        <v>2373</v>
      </c>
    </row>
    <row r="1507" spans="1:2">
      <c r="A1507" s="6" t="s">
        <v>4345</v>
      </c>
      <c r="B1507" s="6" t="s">
        <v>2377</v>
      </c>
    </row>
    <row r="1508" spans="1:2">
      <c r="A1508" s="6" t="s">
        <v>4346</v>
      </c>
      <c r="B1508" s="6" t="s">
        <v>2381</v>
      </c>
    </row>
    <row r="1509" spans="1:2">
      <c r="A1509" s="6" t="s">
        <v>4347</v>
      </c>
      <c r="B1509" s="6" t="s">
        <v>2369</v>
      </c>
    </row>
    <row r="1510" spans="1:2">
      <c r="A1510" s="6" t="s">
        <v>4348</v>
      </c>
      <c r="B1510" s="6" t="s">
        <v>2373</v>
      </c>
    </row>
    <row r="1511" spans="1:2">
      <c r="A1511" s="6" t="s">
        <v>4349</v>
      </c>
      <c r="B1511" s="6" t="s">
        <v>2377</v>
      </c>
    </row>
    <row r="1512" spans="1:2">
      <c r="A1512" s="6" t="s">
        <v>4350</v>
      </c>
      <c r="B1512" s="6" t="s">
        <v>2381</v>
      </c>
    </row>
    <row r="1513" spans="1:2">
      <c r="A1513" s="6" t="s">
        <v>4351</v>
      </c>
      <c r="B1513" s="6" t="s">
        <v>2369</v>
      </c>
    </row>
    <row r="1514" spans="1:2">
      <c r="A1514" s="6" t="s">
        <v>4352</v>
      </c>
      <c r="B1514" s="6" t="s">
        <v>2373</v>
      </c>
    </row>
    <row r="1515" spans="1:2">
      <c r="A1515" s="6" t="s">
        <v>4353</v>
      </c>
      <c r="B1515" s="6" t="s">
        <v>2377</v>
      </c>
    </row>
    <row r="1516" spans="1:2">
      <c r="A1516" s="6" t="s">
        <v>4354</v>
      </c>
      <c r="B1516" s="6" t="s">
        <v>2381</v>
      </c>
    </row>
    <row r="1517" spans="1:2">
      <c r="A1517" s="6" t="s">
        <v>4355</v>
      </c>
      <c r="B1517" s="6" t="s">
        <v>2369</v>
      </c>
    </row>
    <row r="1518" spans="1:2">
      <c r="A1518" s="6" t="s">
        <v>4356</v>
      </c>
      <c r="B1518" s="6" t="s">
        <v>2373</v>
      </c>
    </row>
    <row r="1519" spans="1:2">
      <c r="A1519" s="6" t="s">
        <v>4357</v>
      </c>
      <c r="B1519" s="6" t="s">
        <v>2377</v>
      </c>
    </row>
    <row r="1520" spans="1:2">
      <c r="A1520" s="6" t="s">
        <v>4358</v>
      </c>
      <c r="B1520" s="6" t="s">
        <v>2381</v>
      </c>
    </row>
    <row r="1521" spans="1:2">
      <c r="A1521" s="6" t="s">
        <v>4359</v>
      </c>
      <c r="B1521" s="6" t="s">
        <v>2369</v>
      </c>
    </row>
    <row r="1522" spans="1:2">
      <c r="A1522" s="6" t="s">
        <v>4360</v>
      </c>
      <c r="B1522" s="6" t="s">
        <v>2373</v>
      </c>
    </row>
    <row r="1523" spans="1:2">
      <c r="A1523" s="6" t="s">
        <v>4361</v>
      </c>
      <c r="B1523" s="6" t="s">
        <v>2377</v>
      </c>
    </row>
    <row r="1524" spans="1:2">
      <c r="A1524" s="6" t="s">
        <v>4362</v>
      </c>
      <c r="B1524" s="6" t="s">
        <v>2381</v>
      </c>
    </row>
    <row r="1525" spans="1:2">
      <c r="A1525" s="5" t="s">
        <v>4363</v>
      </c>
      <c r="B1525" s="5" t="s">
        <v>4364</v>
      </c>
    </row>
    <row r="1526" spans="1:2">
      <c r="A1526" s="5" t="s">
        <v>4365</v>
      </c>
      <c r="B1526" s="5" t="s">
        <v>4366</v>
      </c>
    </row>
    <row r="1527" spans="1:2">
      <c r="A1527" s="5" t="s">
        <v>4367</v>
      </c>
      <c r="B1527" s="5" t="s">
        <v>4368</v>
      </c>
    </row>
    <row r="1528" spans="1:2">
      <c r="A1528" s="5" t="s">
        <v>4369</v>
      </c>
      <c r="B1528" s="5" t="s">
        <v>4370</v>
      </c>
    </row>
    <row r="1529" spans="1:2">
      <c r="A1529" s="5" t="s">
        <v>4371</v>
      </c>
      <c r="B1529" s="5" t="s">
        <v>4364</v>
      </c>
    </row>
    <row r="1530" spans="1:2">
      <c r="A1530" s="5" t="s">
        <v>4372</v>
      </c>
      <c r="B1530" s="5" t="s">
        <v>4366</v>
      </c>
    </row>
    <row r="1531" spans="1:2">
      <c r="A1531" s="5" t="s">
        <v>4373</v>
      </c>
      <c r="B1531" s="5" t="s">
        <v>4368</v>
      </c>
    </row>
    <row r="1532" spans="1:2">
      <c r="A1532" s="5" t="s">
        <v>4374</v>
      </c>
      <c r="B1532" s="5" t="s">
        <v>4370</v>
      </c>
    </row>
    <row r="1533" spans="1:2">
      <c r="A1533" s="5" t="s">
        <v>4375</v>
      </c>
      <c r="B1533" s="5" t="s">
        <v>4364</v>
      </c>
    </row>
    <row r="1534" spans="1:2">
      <c r="A1534" s="5" t="s">
        <v>4376</v>
      </c>
      <c r="B1534" s="5" t="s">
        <v>4366</v>
      </c>
    </row>
    <row r="1535" spans="1:2">
      <c r="A1535" s="5" t="s">
        <v>4377</v>
      </c>
      <c r="B1535" s="5" t="s">
        <v>4368</v>
      </c>
    </row>
    <row r="1536" spans="1:2">
      <c r="A1536" s="5" t="s">
        <v>4378</v>
      </c>
      <c r="B1536" s="5" t="s">
        <v>4370</v>
      </c>
    </row>
    <row r="1537" spans="1:2">
      <c r="A1537" s="5" t="s">
        <v>4379</v>
      </c>
      <c r="B1537" s="5" t="s">
        <v>4364</v>
      </c>
    </row>
    <row r="1538" spans="1:2">
      <c r="A1538" s="5" t="s">
        <v>4380</v>
      </c>
      <c r="B1538" s="5" t="s">
        <v>4366</v>
      </c>
    </row>
    <row r="1539" spans="1:2">
      <c r="A1539" s="5" t="s">
        <v>4381</v>
      </c>
      <c r="B1539" s="5" t="s">
        <v>4368</v>
      </c>
    </row>
    <row r="1540" spans="1:2">
      <c r="A1540" s="5" t="s">
        <v>4382</v>
      </c>
      <c r="B1540" s="5" t="s">
        <v>4370</v>
      </c>
    </row>
    <row r="1541" spans="1:2">
      <c r="A1541" s="5" t="s">
        <v>4383</v>
      </c>
      <c r="B1541" s="5" t="s">
        <v>4364</v>
      </c>
    </row>
    <row r="1542" spans="1:2">
      <c r="A1542" s="5" t="s">
        <v>4384</v>
      </c>
      <c r="B1542" s="5" t="s">
        <v>4366</v>
      </c>
    </row>
    <row r="1543" spans="1:2">
      <c r="A1543" s="5" t="s">
        <v>4385</v>
      </c>
      <c r="B1543" s="5" t="s">
        <v>4368</v>
      </c>
    </row>
    <row r="1544" spans="1:2">
      <c r="A1544" s="5" t="s">
        <v>4386</v>
      </c>
      <c r="B1544" s="5" t="s">
        <v>4370</v>
      </c>
    </row>
    <row r="1545" spans="1:2">
      <c r="A1545" s="5" t="s">
        <v>4387</v>
      </c>
      <c r="B1545" s="5" t="s">
        <v>4364</v>
      </c>
    </row>
    <row r="1546" spans="1:2">
      <c r="A1546" s="5" t="s">
        <v>4388</v>
      </c>
      <c r="B1546" s="5" t="s">
        <v>4366</v>
      </c>
    </row>
    <row r="1547" spans="1:2">
      <c r="A1547" s="5" t="s">
        <v>4389</v>
      </c>
      <c r="B1547" s="5" t="s">
        <v>4368</v>
      </c>
    </row>
    <row r="1548" spans="1:2">
      <c r="A1548" s="5" t="s">
        <v>4390</v>
      </c>
      <c r="B1548" s="5" t="s">
        <v>4370</v>
      </c>
    </row>
    <row r="1549" spans="1:2">
      <c r="A1549" s="5" t="s">
        <v>4391</v>
      </c>
      <c r="B1549" s="5" t="s">
        <v>4364</v>
      </c>
    </row>
    <row r="1550" spans="1:2">
      <c r="A1550" s="5" t="s">
        <v>4392</v>
      </c>
      <c r="B1550" s="5" t="s">
        <v>4366</v>
      </c>
    </row>
    <row r="1551" spans="1:2">
      <c r="A1551" s="5" t="s">
        <v>4393</v>
      </c>
      <c r="B1551" s="5" t="s">
        <v>4368</v>
      </c>
    </row>
    <row r="1552" spans="1:2">
      <c r="A1552" s="5" t="s">
        <v>4394</v>
      </c>
      <c r="B1552" s="5" t="s">
        <v>4370</v>
      </c>
    </row>
    <row r="1553" spans="1:2">
      <c r="A1553" s="5" t="s">
        <v>4395</v>
      </c>
      <c r="B1553" s="5" t="s">
        <v>4364</v>
      </c>
    </row>
    <row r="1554" spans="1:2">
      <c r="A1554" s="5" t="s">
        <v>4396</v>
      </c>
      <c r="B1554" s="5" t="s">
        <v>4366</v>
      </c>
    </row>
    <row r="1555" spans="1:2">
      <c r="A1555" s="5" t="s">
        <v>4397</v>
      </c>
      <c r="B1555" s="5" t="s">
        <v>4368</v>
      </c>
    </row>
    <row r="1556" spans="1:2">
      <c r="A1556" s="5" t="s">
        <v>4398</v>
      </c>
      <c r="B1556" s="5" t="s">
        <v>4370</v>
      </c>
    </row>
    <row r="1557" spans="1:2">
      <c r="A1557" s="5" t="s">
        <v>4399</v>
      </c>
      <c r="B1557" s="5" t="s">
        <v>4364</v>
      </c>
    </row>
    <row r="1558" spans="1:2">
      <c r="A1558" s="5" t="s">
        <v>4400</v>
      </c>
      <c r="B1558" s="5" t="s">
        <v>4366</v>
      </c>
    </row>
    <row r="1559" spans="1:2">
      <c r="A1559" s="5" t="s">
        <v>4401</v>
      </c>
      <c r="B1559" s="5" t="s">
        <v>4368</v>
      </c>
    </row>
    <row r="1560" spans="1:2">
      <c r="A1560" s="5" t="s">
        <v>4402</v>
      </c>
      <c r="B1560" s="5" t="s">
        <v>4370</v>
      </c>
    </row>
    <row r="1561" spans="1:2">
      <c r="A1561" s="5" t="s">
        <v>4403</v>
      </c>
      <c r="B1561" s="5" t="s">
        <v>4364</v>
      </c>
    </row>
    <row r="1562" spans="1:2">
      <c r="A1562" s="5" t="s">
        <v>4404</v>
      </c>
      <c r="B1562" s="5" t="s">
        <v>4366</v>
      </c>
    </row>
    <row r="1563" spans="1:2">
      <c r="A1563" s="5" t="s">
        <v>4405</v>
      </c>
      <c r="B1563" s="5" t="s">
        <v>4368</v>
      </c>
    </row>
    <row r="1564" spans="1:2">
      <c r="A1564" s="5" t="s">
        <v>4406</v>
      </c>
      <c r="B1564" s="5" t="s">
        <v>4370</v>
      </c>
    </row>
    <row r="1565" spans="1:2">
      <c r="A1565" s="5" t="s">
        <v>4407</v>
      </c>
      <c r="B1565" s="5" t="s">
        <v>4364</v>
      </c>
    </row>
    <row r="1566" spans="1:2">
      <c r="A1566" s="5" t="s">
        <v>4408</v>
      </c>
      <c r="B1566" s="5" t="s">
        <v>4366</v>
      </c>
    </row>
    <row r="1567" spans="1:2">
      <c r="A1567" s="5" t="s">
        <v>4409</v>
      </c>
      <c r="B1567" s="5" t="s">
        <v>4368</v>
      </c>
    </row>
    <row r="1568" spans="1:2">
      <c r="A1568" s="5" t="s">
        <v>4410</v>
      </c>
      <c r="B1568" s="5" t="s">
        <v>4370</v>
      </c>
    </row>
    <row r="1569" spans="1:2">
      <c r="A1569" s="5" t="s">
        <v>4411</v>
      </c>
      <c r="B1569" s="5" t="s">
        <v>4364</v>
      </c>
    </row>
    <row r="1570" spans="1:2">
      <c r="A1570" s="5" t="s">
        <v>4412</v>
      </c>
      <c r="B1570" s="5" t="s">
        <v>4366</v>
      </c>
    </row>
    <row r="1571" spans="1:2">
      <c r="A1571" s="5" t="s">
        <v>4413</v>
      </c>
      <c r="B1571" s="5" t="s">
        <v>4368</v>
      </c>
    </row>
    <row r="1572" spans="1:2">
      <c r="A1572" s="5" t="s">
        <v>4414</v>
      </c>
      <c r="B1572" s="5" t="s">
        <v>4370</v>
      </c>
    </row>
    <row r="1573" spans="1:2">
      <c r="A1573" s="5" t="s">
        <v>4415</v>
      </c>
      <c r="B1573" s="5" t="s">
        <v>4364</v>
      </c>
    </row>
    <row r="1574" spans="1:2">
      <c r="A1574" s="5" t="s">
        <v>4416</v>
      </c>
      <c r="B1574" s="5" t="s">
        <v>4366</v>
      </c>
    </row>
    <row r="1575" spans="1:2">
      <c r="A1575" s="5" t="s">
        <v>4417</v>
      </c>
      <c r="B1575" s="5" t="s">
        <v>4368</v>
      </c>
    </row>
    <row r="1576" spans="1:2">
      <c r="A1576" s="5" t="s">
        <v>4418</v>
      </c>
      <c r="B1576" s="5" t="s">
        <v>4370</v>
      </c>
    </row>
    <row r="1577" spans="1:2">
      <c r="A1577" s="5" t="s">
        <v>4419</v>
      </c>
      <c r="B1577" s="5" t="s">
        <v>4364</v>
      </c>
    </row>
    <row r="1578" spans="1:2">
      <c r="A1578" s="5" t="s">
        <v>4420</v>
      </c>
      <c r="B1578" s="5" t="s">
        <v>4366</v>
      </c>
    </row>
    <row r="1579" spans="1:2">
      <c r="A1579" s="5" t="s">
        <v>4421</v>
      </c>
      <c r="B1579" s="5" t="s">
        <v>4368</v>
      </c>
    </row>
    <row r="1580" spans="1:2">
      <c r="A1580" s="5" t="s">
        <v>4422</v>
      </c>
      <c r="B1580" s="5" t="s">
        <v>4370</v>
      </c>
    </row>
    <row r="1581" spans="1:2">
      <c r="A1581" s="5" t="s">
        <v>4363</v>
      </c>
      <c r="B1581" s="5" t="s">
        <v>4364</v>
      </c>
    </row>
    <row r="1582" spans="1:2">
      <c r="A1582" s="5" t="s">
        <v>4365</v>
      </c>
      <c r="B1582" s="5" t="s">
        <v>4366</v>
      </c>
    </row>
    <row r="1583" spans="1:2">
      <c r="A1583" s="5" t="s">
        <v>4367</v>
      </c>
      <c r="B1583" s="5" t="s">
        <v>4368</v>
      </c>
    </row>
    <row r="1584" spans="1:2">
      <c r="A1584" s="5" t="s">
        <v>4369</v>
      </c>
      <c r="B1584" s="5" t="s">
        <v>4370</v>
      </c>
    </row>
    <row r="1585" spans="1:2">
      <c r="A1585" s="5" t="s">
        <v>4371</v>
      </c>
      <c r="B1585" s="5" t="s">
        <v>4364</v>
      </c>
    </row>
    <row r="1586" spans="1:2">
      <c r="A1586" s="5" t="s">
        <v>4372</v>
      </c>
      <c r="B1586" s="5" t="s">
        <v>4366</v>
      </c>
    </row>
    <row r="1587" spans="1:2">
      <c r="A1587" s="5" t="s">
        <v>4373</v>
      </c>
      <c r="B1587" s="5" t="s">
        <v>4368</v>
      </c>
    </row>
    <row r="1588" spans="1:2">
      <c r="A1588" s="5" t="s">
        <v>4374</v>
      </c>
      <c r="B1588" s="5" t="s">
        <v>4370</v>
      </c>
    </row>
    <row r="1589" spans="1:2">
      <c r="A1589" s="5" t="s">
        <v>4375</v>
      </c>
      <c r="B1589" s="5" t="s">
        <v>4364</v>
      </c>
    </row>
    <row r="1590" spans="1:2">
      <c r="A1590" s="5" t="s">
        <v>4376</v>
      </c>
      <c r="B1590" s="5" t="s">
        <v>4366</v>
      </c>
    </row>
    <row r="1591" spans="1:2">
      <c r="A1591" s="5" t="s">
        <v>4377</v>
      </c>
      <c r="B1591" s="5" t="s">
        <v>4368</v>
      </c>
    </row>
    <row r="1592" spans="1:2">
      <c r="A1592" s="5" t="s">
        <v>4378</v>
      </c>
      <c r="B1592" s="5" t="s">
        <v>4370</v>
      </c>
    </row>
    <row r="1593" spans="1:2">
      <c r="A1593" s="5" t="s">
        <v>4379</v>
      </c>
      <c r="B1593" s="5" t="s">
        <v>4364</v>
      </c>
    </row>
    <row r="1594" spans="1:2">
      <c r="A1594" s="5" t="s">
        <v>4380</v>
      </c>
      <c r="B1594" s="5" t="s">
        <v>4366</v>
      </c>
    </row>
    <row r="1595" spans="1:2">
      <c r="A1595" s="5" t="s">
        <v>4381</v>
      </c>
      <c r="B1595" s="5" t="s">
        <v>4368</v>
      </c>
    </row>
    <row r="1596" spans="1:2">
      <c r="A1596" s="5" t="s">
        <v>4382</v>
      </c>
      <c r="B1596" s="5" t="s">
        <v>4370</v>
      </c>
    </row>
    <row r="1597" spans="1:2">
      <c r="A1597" s="5" t="s">
        <v>4383</v>
      </c>
      <c r="B1597" s="5" t="s">
        <v>4364</v>
      </c>
    </row>
    <row r="1598" spans="1:2">
      <c r="A1598" s="5" t="s">
        <v>4384</v>
      </c>
      <c r="B1598" s="5" t="s">
        <v>4366</v>
      </c>
    </row>
    <row r="1599" spans="1:2">
      <c r="A1599" s="5" t="s">
        <v>4385</v>
      </c>
      <c r="B1599" s="5" t="s">
        <v>4368</v>
      </c>
    </row>
    <row r="1600" spans="1:2">
      <c r="A1600" s="5" t="s">
        <v>4386</v>
      </c>
      <c r="B1600" s="5" t="s">
        <v>4370</v>
      </c>
    </row>
    <row r="1601" spans="1:2">
      <c r="A1601" s="5" t="s">
        <v>4387</v>
      </c>
      <c r="B1601" s="5" t="s">
        <v>4364</v>
      </c>
    </row>
    <row r="1602" spans="1:2">
      <c r="A1602" s="5" t="s">
        <v>4388</v>
      </c>
      <c r="B1602" s="5" t="s">
        <v>4366</v>
      </c>
    </row>
    <row r="1603" spans="1:2">
      <c r="A1603" s="5" t="s">
        <v>4389</v>
      </c>
      <c r="B1603" s="5" t="s">
        <v>4368</v>
      </c>
    </row>
    <row r="1604" spans="1:2">
      <c r="A1604" s="5" t="s">
        <v>4390</v>
      </c>
      <c r="B1604" s="5" t="s">
        <v>4370</v>
      </c>
    </row>
    <row r="1605" spans="1:2">
      <c r="A1605" s="5" t="s">
        <v>4391</v>
      </c>
      <c r="B1605" s="5" t="s">
        <v>4364</v>
      </c>
    </row>
    <row r="1606" spans="1:2">
      <c r="A1606" s="5" t="s">
        <v>4392</v>
      </c>
      <c r="B1606" s="5" t="s">
        <v>4366</v>
      </c>
    </row>
    <row r="1607" spans="1:2">
      <c r="A1607" s="5" t="s">
        <v>4393</v>
      </c>
      <c r="B1607" s="5" t="s">
        <v>4368</v>
      </c>
    </row>
    <row r="1608" spans="1:2">
      <c r="A1608" s="5" t="s">
        <v>4394</v>
      </c>
      <c r="B1608" s="5" t="s">
        <v>4370</v>
      </c>
    </row>
    <row r="1609" spans="1:2">
      <c r="A1609" s="5" t="s">
        <v>4395</v>
      </c>
      <c r="B1609" s="5" t="s">
        <v>4364</v>
      </c>
    </row>
    <row r="1610" spans="1:2">
      <c r="A1610" s="5" t="s">
        <v>4396</v>
      </c>
      <c r="B1610" s="5" t="s">
        <v>4366</v>
      </c>
    </row>
    <row r="1611" spans="1:2">
      <c r="A1611" s="5" t="s">
        <v>4397</v>
      </c>
      <c r="B1611" s="5" t="s">
        <v>4368</v>
      </c>
    </row>
    <row r="1612" spans="1:2">
      <c r="A1612" s="5" t="s">
        <v>4398</v>
      </c>
      <c r="B1612" s="5" t="s">
        <v>4370</v>
      </c>
    </row>
    <row r="1613" spans="1:2">
      <c r="A1613" s="5" t="s">
        <v>4399</v>
      </c>
      <c r="B1613" s="5" t="s">
        <v>4364</v>
      </c>
    </row>
    <row r="1614" spans="1:2">
      <c r="A1614" s="5" t="s">
        <v>4400</v>
      </c>
      <c r="B1614" s="5" t="s">
        <v>4366</v>
      </c>
    </row>
    <row r="1615" spans="1:2">
      <c r="A1615" s="5" t="s">
        <v>4401</v>
      </c>
      <c r="B1615" s="5" t="s">
        <v>4368</v>
      </c>
    </row>
    <row r="1616" spans="1:2">
      <c r="A1616" s="5" t="s">
        <v>4402</v>
      </c>
      <c r="B1616" s="5" t="s">
        <v>4370</v>
      </c>
    </row>
    <row r="1617" spans="1:2">
      <c r="A1617" s="5" t="s">
        <v>4403</v>
      </c>
      <c r="B1617" s="5" t="s">
        <v>4364</v>
      </c>
    </row>
    <row r="1618" spans="1:2">
      <c r="A1618" s="5" t="s">
        <v>4404</v>
      </c>
      <c r="B1618" s="5" t="s">
        <v>4366</v>
      </c>
    </row>
    <row r="1619" spans="1:2">
      <c r="A1619" s="5" t="s">
        <v>4405</v>
      </c>
      <c r="B1619" s="5" t="s">
        <v>4368</v>
      </c>
    </row>
    <row r="1620" spans="1:2">
      <c r="A1620" s="5" t="s">
        <v>4406</v>
      </c>
      <c r="B1620" s="5" t="s">
        <v>4370</v>
      </c>
    </row>
    <row r="1621" spans="1:2">
      <c r="A1621" s="5" t="s">
        <v>4407</v>
      </c>
      <c r="B1621" s="5" t="s">
        <v>4364</v>
      </c>
    </row>
    <row r="1622" spans="1:2">
      <c r="A1622" s="5" t="s">
        <v>4408</v>
      </c>
      <c r="B1622" s="5" t="s">
        <v>4366</v>
      </c>
    </row>
    <row r="1623" spans="1:2">
      <c r="A1623" s="5" t="s">
        <v>4409</v>
      </c>
      <c r="B1623" s="5" t="s">
        <v>4368</v>
      </c>
    </row>
    <row r="1624" spans="1:2">
      <c r="A1624" s="5" t="s">
        <v>4410</v>
      </c>
      <c r="B1624" s="5" t="s">
        <v>4370</v>
      </c>
    </row>
    <row r="1625" spans="1:2">
      <c r="A1625" s="5" t="s">
        <v>4411</v>
      </c>
      <c r="B1625" s="5" t="s">
        <v>4364</v>
      </c>
    </row>
    <row r="1626" spans="1:2">
      <c r="A1626" s="5" t="s">
        <v>4412</v>
      </c>
      <c r="B1626" s="5" t="s">
        <v>4366</v>
      </c>
    </row>
    <row r="1627" spans="1:2">
      <c r="A1627" s="5" t="s">
        <v>4413</v>
      </c>
      <c r="B1627" s="5" t="s">
        <v>4368</v>
      </c>
    </row>
    <row r="1628" spans="1:2">
      <c r="A1628" s="5" t="s">
        <v>4414</v>
      </c>
      <c r="B1628" s="5" t="s">
        <v>4370</v>
      </c>
    </row>
    <row r="1629" spans="1:2">
      <c r="A1629" s="5" t="s">
        <v>4415</v>
      </c>
      <c r="B1629" s="5" t="s">
        <v>4364</v>
      </c>
    </row>
    <row r="1630" spans="1:2">
      <c r="A1630" s="5" t="s">
        <v>4416</v>
      </c>
      <c r="B1630" s="5" t="s">
        <v>4366</v>
      </c>
    </row>
    <row r="1631" spans="1:2">
      <c r="A1631" s="5" t="s">
        <v>4417</v>
      </c>
      <c r="B1631" s="5" t="s">
        <v>4368</v>
      </c>
    </row>
    <row r="1632" spans="1:2">
      <c r="A1632" s="5" t="s">
        <v>4418</v>
      </c>
      <c r="B1632" s="5" t="s">
        <v>4370</v>
      </c>
    </row>
    <row r="1633" spans="1:2">
      <c r="A1633" s="5" t="s">
        <v>4419</v>
      </c>
      <c r="B1633" s="5" t="s">
        <v>4364</v>
      </c>
    </row>
    <row r="1634" spans="1:2">
      <c r="A1634" s="5" t="s">
        <v>4420</v>
      </c>
      <c r="B1634" s="5" t="s">
        <v>4366</v>
      </c>
    </row>
    <row r="1635" spans="1:2">
      <c r="A1635" s="5" t="s">
        <v>4421</v>
      </c>
      <c r="B1635" s="5" t="s">
        <v>4368</v>
      </c>
    </row>
    <row r="1636" spans="1:2">
      <c r="A1636" s="5" t="s">
        <v>4422</v>
      </c>
      <c r="B1636" s="5" t="s">
        <v>4370</v>
      </c>
    </row>
    <row r="1637" spans="1:2">
      <c r="A1637" s="5" t="s">
        <v>4363</v>
      </c>
      <c r="B1637" s="5" t="s">
        <v>4364</v>
      </c>
    </row>
    <row r="1638" spans="1:2">
      <c r="A1638" s="5" t="s">
        <v>4365</v>
      </c>
      <c r="B1638" s="5" t="s">
        <v>4366</v>
      </c>
    </row>
    <row r="1639" spans="1:2">
      <c r="A1639" s="5" t="s">
        <v>4367</v>
      </c>
      <c r="B1639" s="5" t="s">
        <v>4368</v>
      </c>
    </row>
    <row r="1640" spans="1:2">
      <c r="A1640" s="5" t="s">
        <v>4369</v>
      </c>
      <c r="B1640" s="5" t="s">
        <v>4370</v>
      </c>
    </row>
    <row r="1641" spans="1:2">
      <c r="A1641" s="5" t="s">
        <v>4371</v>
      </c>
      <c r="B1641" s="5" t="s">
        <v>4364</v>
      </c>
    </row>
    <row r="1642" spans="1:2">
      <c r="A1642" s="5" t="s">
        <v>4372</v>
      </c>
      <c r="B1642" s="5" t="s">
        <v>4366</v>
      </c>
    </row>
    <row r="1643" spans="1:2">
      <c r="A1643" s="5" t="s">
        <v>4373</v>
      </c>
      <c r="B1643" s="5" t="s">
        <v>4368</v>
      </c>
    </row>
    <row r="1644" spans="1:2">
      <c r="A1644" s="5" t="s">
        <v>4374</v>
      </c>
      <c r="B1644" s="5" t="s">
        <v>4370</v>
      </c>
    </row>
    <row r="1645" spans="1:2">
      <c r="A1645" s="5" t="s">
        <v>4375</v>
      </c>
      <c r="B1645" s="5" t="s">
        <v>4364</v>
      </c>
    </row>
    <row r="1646" spans="1:2">
      <c r="A1646" s="5" t="s">
        <v>4376</v>
      </c>
      <c r="B1646" s="5" t="s">
        <v>4366</v>
      </c>
    </row>
    <row r="1647" spans="1:2">
      <c r="A1647" s="5" t="s">
        <v>4377</v>
      </c>
      <c r="B1647" s="5" t="s">
        <v>4368</v>
      </c>
    </row>
    <row r="1648" spans="1:2">
      <c r="A1648" s="5" t="s">
        <v>4378</v>
      </c>
      <c r="B1648" s="5" t="s">
        <v>4370</v>
      </c>
    </row>
    <row r="1649" spans="1:2">
      <c r="A1649" s="5" t="s">
        <v>4379</v>
      </c>
      <c r="B1649" s="5" t="s">
        <v>4364</v>
      </c>
    </row>
    <row r="1650" spans="1:2">
      <c r="A1650" s="5" t="s">
        <v>4380</v>
      </c>
      <c r="B1650" s="5" t="s">
        <v>4366</v>
      </c>
    </row>
    <row r="1651" spans="1:2">
      <c r="A1651" s="5" t="s">
        <v>4381</v>
      </c>
      <c r="B1651" s="5" t="s">
        <v>4368</v>
      </c>
    </row>
    <row r="1652" spans="1:2">
      <c r="A1652" s="5" t="s">
        <v>4382</v>
      </c>
      <c r="B1652" s="5" t="s">
        <v>4370</v>
      </c>
    </row>
    <row r="1653" spans="1:2">
      <c r="A1653" s="5" t="s">
        <v>4383</v>
      </c>
      <c r="B1653" s="5" t="s">
        <v>4364</v>
      </c>
    </row>
    <row r="1654" spans="1:2">
      <c r="A1654" s="5" t="s">
        <v>4384</v>
      </c>
      <c r="B1654" s="5" t="s">
        <v>4366</v>
      </c>
    </row>
    <row r="1655" spans="1:2">
      <c r="A1655" s="5" t="s">
        <v>4385</v>
      </c>
      <c r="B1655" s="5" t="s">
        <v>4368</v>
      </c>
    </row>
    <row r="1656" spans="1:2">
      <c r="A1656" s="5" t="s">
        <v>4386</v>
      </c>
      <c r="B1656" s="5" t="s">
        <v>4370</v>
      </c>
    </row>
    <row r="1657" spans="1:2">
      <c r="A1657" s="5" t="s">
        <v>4387</v>
      </c>
      <c r="B1657" s="5" t="s">
        <v>4364</v>
      </c>
    </row>
    <row r="1658" spans="1:2">
      <c r="A1658" s="5" t="s">
        <v>4388</v>
      </c>
      <c r="B1658" s="5" t="s">
        <v>4366</v>
      </c>
    </row>
    <row r="1659" spans="1:2">
      <c r="A1659" s="5" t="s">
        <v>4389</v>
      </c>
      <c r="B1659" s="5" t="s">
        <v>4368</v>
      </c>
    </row>
    <row r="1660" spans="1:2">
      <c r="A1660" s="5" t="s">
        <v>4390</v>
      </c>
      <c r="B1660" s="5" t="s">
        <v>4370</v>
      </c>
    </row>
    <row r="1661" spans="1:2">
      <c r="A1661" s="5" t="s">
        <v>4391</v>
      </c>
      <c r="B1661" s="5" t="s">
        <v>4364</v>
      </c>
    </row>
    <row r="1662" spans="1:2">
      <c r="A1662" s="5" t="s">
        <v>4392</v>
      </c>
      <c r="B1662" s="5" t="s">
        <v>4366</v>
      </c>
    </row>
    <row r="1663" spans="1:2">
      <c r="A1663" s="5" t="s">
        <v>4393</v>
      </c>
      <c r="B1663" s="5" t="s">
        <v>4368</v>
      </c>
    </row>
    <row r="1664" spans="1:2">
      <c r="A1664" s="5" t="s">
        <v>4394</v>
      </c>
      <c r="B1664" s="5" t="s">
        <v>4370</v>
      </c>
    </row>
    <row r="1665" spans="1:2">
      <c r="A1665" s="5" t="s">
        <v>4395</v>
      </c>
      <c r="B1665" s="5" t="s">
        <v>4364</v>
      </c>
    </row>
    <row r="1666" spans="1:2">
      <c r="A1666" s="5" t="s">
        <v>4396</v>
      </c>
      <c r="B1666" s="5" t="s">
        <v>4366</v>
      </c>
    </row>
    <row r="1667" spans="1:2">
      <c r="A1667" s="5" t="s">
        <v>4397</v>
      </c>
      <c r="B1667" s="5" t="s">
        <v>4368</v>
      </c>
    </row>
    <row r="1668" spans="1:2">
      <c r="A1668" s="5" t="s">
        <v>4398</v>
      </c>
      <c r="B1668" s="5" t="s">
        <v>4370</v>
      </c>
    </row>
    <row r="1669" spans="1:2">
      <c r="A1669" s="5" t="s">
        <v>4399</v>
      </c>
      <c r="B1669" s="5" t="s">
        <v>4364</v>
      </c>
    </row>
    <row r="1670" spans="1:2">
      <c r="A1670" s="5" t="s">
        <v>4400</v>
      </c>
      <c r="B1670" s="5" t="s">
        <v>4366</v>
      </c>
    </row>
    <row r="1671" spans="1:2">
      <c r="A1671" s="5" t="s">
        <v>4401</v>
      </c>
      <c r="B1671" s="5" t="s">
        <v>4368</v>
      </c>
    </row>
    <row r="1672" spans="1:2">
      <c r="A1672" s="5" t="s">
        <v>4402</v>
      </c>
      <c r="B1672" s="5" t="s">
        <v>4370</v>
      </c>
    </row>
    <row r="1673" spans="1:2">
      <c r="A1673" s="5" t="s">
        <v>4403</v>
      </c>
      <c r="B1673" s="5" t="s">
        <v>4364</v>
      </c>
    </row>
    <row r="1674" spans="1:2">
      <c r="A1674" s="5" t="s">
        <v>4404</v>
      </c>
      <c r="B1674" s="5" t="s">
        <v>4366</v>
      </c>
    </row>
    <row r="1675" spans="1:2">
      <c r="A1675" s="5" t="s">
        <v>4405</v>
      </c>
      <c r="B1675" s="5" t="s">
        <v>4368</v>
      </c>
    </row>
    <row r="1676" spans="1:2">
      <c r="A1676" s="5" t="s">
        <v>4406</v>
      </c>
      <c r="B1676" s="5" t="s">
        <v>4370</v>
      </c>
    </row>
    <row r="1677" spans="1:2">
      <c r="A1677" s="5" t="s">
        <v>4407</v>
      </c>
      <c r="B1677" s="5" t="s">
        <v>4364</v>
      </c>
    </row>
    <row r="1678" spans="1:2">
      <c r="A1678" s="5" t="s">
        <v>4408</v>
      </c>
      <c r="B1678" s="5" t="s">
        <v>4366</v>
      </c>
    </row>
    <row r="1679" spans="1:2">
      <c r="A1679" s="5" t="s">
        <v>4409</v>
      </c>
      <c r="B1679" s="5" t="s">
        <v>4368</v>
      </c>
    </row>
    <row r="1680" spans="1:2">
      <c r="A1680" s="5" t="s">
        <v>4410</v>
      </c>
      <c r="B1680" s="5" t="s">
        <v>4370</v>
      </c>
    </row>
    <row r="1681" spans="1:2">
      <c r="A1681" s="5" t="s">
        <v>4411</v>
      </c>
      <c r="B1681" s="5" t="s">
        <v>4364</v>
      </c>
    </row>
    <row r="1682" spans="1:2">
      <c r="A1682" s="5" t="s">
        <v>4412</v>
      </c>
      <c r="B1682" s="5" t="s">
        <v>4366</v>
      </c>
    </row>
    <row r="1683" spans="1:2">
      <c r="A1683" s="5" t="s">
        <v>4413</v>
      </c>
      <c r="B1683" s="5" t="s">
        <v>4368</v>
      </c>
    </row>
    <row r="1684" spans="1:2">
      <c r="A1684" s="5" t="s">
        <v>4414</v>
      </c>
      <c r="B1684" s="5" t="s">
        <v>4370</v>
      </c>
    </row>
    <row r="1685" spans="1:2">
      <c r="A1685" s="5" t="s">
        <v>4415</v>
      </c>
      <c r="B1685" s="5" t="s">
        <v>4364</v>
      </c>
    </row>
    <row r="1686" spans="1:2">
      <c r="A1686" s="5" t="s">
        <v>4416</v>
      </c>
      <c r="B1686" s="5" t="s">
        <v>4366</v>
      </c>
    </row>
    <row r="1687" spans="1:2">
      <c r="A1687" s="5" t="s">
        <v>4417</v>
      </c>
      <c r="B1687" s="5" t="s">
        <v>4368</v>
      </c>
    </row>
    <row r="1688" spans="1:2">
      <c r="A1688" s="5" t="s">
        <v>4418</v>
      </c>
      <c r="B1688" s="5" t="s">
        <v>4370</v>
      </c>
    </row>
    <row r="1689" spans="1:2">
      <c r="A1689" s="5" t="s">
        <v>4419</v>
      </c>
      <c r="B1689" s="5" t="s">
        <v>4364</v>
      </c>
    </row>
    <row r="1690" spans="1:2">
      <c r="A1690" s="5" t="s">
        <v>4420</v>
      </c>
      <c r="B1690" s="5" t="s">
        <v>4366</v>
      </c>
    </row>
    <row r="1691" spans="1:2">
      <c r="A1691" s="5" t="s">
        <v>4421</v>
      </c>
      <c r="B1691" s="5" t="s">
        <v>4368</v>
      </c>
    </row>
    <row r="1692" spans="1:2">
      <c r="A1692" s="5" t="s">
        <v>4422</v>
      </c>
      <c r="B1692" s="5" t="s">
        <v>4370</v>
      </c>
    </row>
    <row r="1693" spans="1:2">
      <c r="A1693" s="6" t="s">
        <v>4423</v>
      </c>
      <c r="B1693" s="6" t="s">
        <v>4424</v>
      </c>
    </row>
    <row r="1694" spans="1:2">
      <c r="A1694" s="6" t="s">
        <v>4425</v>
      </c>
      <c r="B1694" s="6" t="s">
        <v>4426</v>
      </c>
    </row>
    <row r="1695" spans="1:2">
      <c r="A1695" s="6" t="s">
        <v>4427</v>
      </c>
      <c r="B1695" s="6" t="s">
        <v>4428</v>
      </c>
    </row>
    <row r="1696" spans="1:2">
      <c r="A1696" s="6" t="s">
        <v>4429</v>
      </c>
      <c r="B1696" s="6" t="s">
        <v>4430</v>
      </c>
    </row>
    <row r="1697" spans="1:2">
      <c r="A1697" s="6" t="s">
        <v>4431</v>
      </c>
      <c r="B1697" s="6" t="s">
        <v>4424</v>
      </c>
    </row>
    <row r="1698" spans="1:2">
      <c r="A1698" s="6" t="s">
        <v>4432</v>
      </c>
      <c r="B1698" s="6" t="s">
        <v>4426</v>
      </c>
    </row>
    <row r="1699" spans="1:2">
      <c r="A1699" s="6" t="s">
        <v>4433</v>
      </c>
      <c r="B1699" s="6" t="s">
        <v>4428</v>
      </c>
    </row>
    <row r="1700" spans="1:2">
      <c r="A1700" s="6" t="s">
        <v>4434</v>
      </c>
      <c r="B1700" s="6" t="s">
        <v>4430</v>
      </c>
    </row>
    <row r="1701" spans="1:2">
      <c r="A1701" s="6" t="s">
        <v>4435</v>
      </c>
      <c r="B1701" s="6" t="s">
        <v>4424</v>
      </c>
    </row>
    <row r="1702" spans="1:2">
      <c r="A1702" s="6" t="s">
        <v>4436</v>
      </c>
      <c r="B1702" s="6" t="s">
        <v>4426</v>
      </c>
    </row>
    <row r="1703" spans="1:2">
      <c r="A1703" s="6" t="s">
        <v>4437</v>
      </c>
      <c r="B1703" s="6" t="s">
        <v>4428</v>
      </c>
    </row>
    <row r="1704" spans="1:2">
      <c r="A1704" s="6" t="s">
        <v>4438</v>
      </c>
      <c r="B1704" s="6" t="s">
        <v>4430</v>
      </c>
    </row>
    <row r="1705" spans="1:2">
      <c r="A1705" s="6" t="s">
        <v>4439</v>
      </c>
      <c r="B1705" s="6" t="s">
        <v>4424</v>
      </c>
    </row>
    <row r="1706" spans="1:2">
      <c r="A1706" s="6" t="s">
        <v>4440</v>
      </c>
      <c r="B1706" s="6" t="s">
        <v>4426</v>
      </c>
    </row>
    <row r="1707" spans="1:2">
      <c r="A1707" s="6" t="s">
        <v>4441</v>
      </c>
      <c r="B1707" s="6" t="s">
        <v>4428</v>
      </c>
    </row>
    <row r="1708" spans="1:2">
      <c r="A1708" s="6" t="s">
        <v>4442</v>
      </c>
      <c r="B1708" s="6" t="s">
        <v>4430</v>
      </c>
    </row>
    <row r="1709" spans="1:2">
      <c r="A1709" s="6" t="s">
        <v>4443</v>
      </c>
      <c r="B1709" s="6" t="s">
        <v>4424</v>
      </c>
    </row>
    <row r="1710" spans="1:2">
      <c r="A1710" s="6" t="s">
        <v>4444</v>
      </c>
      <c r="B1710" s="6" t="s">
        <v>4426</v>
      </c>
    </row>
    <row r="1711" spans="1:2">
      <c r="A1711" s="6" t="s">
        <v>4445</v>
      </c>
      <c r="B1711" s="6" t="s">
        <v>4428</v>
      </c>
    </row>
    <row r="1712" spans="1:2">
      <c r="A1712" s="6" t="s">
        <v>4446</v>
      </c>
      <c r="B1712" s="6" t="s">
        <v>4430</v>
      </c>
    </row>
    <row r="1713" spans="1:2">
      <c r="A1713" s="6" t="s">
        <v>4447</v>
      </c>
      <c r="B1713" s="6" t="s">
        <v>4424</v>
      </c>
    </row>
    <row r="1714" spans="1:2">
      <c r="A1714" s="6" t="s">
        <v>4448</v>
      </c>
      <c r="B1714" s="6" t="s">
        <v>4426</v>
      </c>
    </row>
    <row r="1715" spans="1:2">
      <c r="A1715" s="6" t="s">
        <v>4449</v>
      </c>
      <c r="B1715" s="6" t="s">
        <v>4428</v>
      </c>
    </row>
    <row r="1716" spans="1:2">
      <c r="A1716" s="6" t="s">
        <v>4450</v>
      </c>
      <c r="B1716" s="6" t="s">
        <v>4430</v>
      </c>
    </row>
    <row r="1717" spans="1:2">
      <c r="A1717" s="6" t="s">
        <v>4451</v>
      </c>
      <c r="B1717" s="6" t="s">
        <v>4424</v>
      </c>
    </row>
    <row r="1718" spans="1:2">
      <c r="A1718" s="6" t="s">
        <v>4452</v>
      </c>
      <c r="B1718" s="6" t="s">
        <v>4426</v>
      </c>
    </row>
    <row r="1719" spans="1:2">
      <c r="A1719" s="6" t="s">
        <v>4453</v>
      </c>
      <c r="B1719" s="6" t="s">
        <v>4428</v>
      </c>
    </row>
    <row r="1720" spans="1:2">
      <c r="A1720" s="6" t="s">
        <v>4454</v>
      </c>
      <c r="B1720" s="6" t="s">
        <v>4430</v>
      </c>
    </row>
    <row r="1721" spans="1:2">
      <c r="A1721" s="6" t="s">
        <v>4455</v>
      </c>
      <c r="B1721" s="6" t="s">
        <v>4424</v>
      </c>
    </row>
    <row r="1722" spans="1:2">
      <c r="A1722" s="6" t="s">
        <v>4456</v>
      </c>
      <c r="B1722" s="6" t="s">
        <v>4426</v>
      </c>
    </row>
    <row r="1723" spans="1:2">
      <c r="A1723" s="6" t="s">
        <v>4457</v>
      </c>
      <c r="B1723" s="6" t="s">
        <v>4428</v>
      </c>
    </row>
    <row r="1724" spans="1:2">
      <c r="A1724" s="6" t="s">
        <v>4458</v>
      </c>
      <c r="B1724" s="6" t="s">
        <v>4430</v>
      </c>
    </row>
    <row r="1725" spans="1:2">
      <c r="A1725" s="6" t="s">
        <v>4459</v>
      </c>
      <c r="B1725" s="6" t="s">
        <v>4424</v>
      </c>
    </row>
    <row r="1726" spans="1:2">
      <c r="A1726" s="6" t="s">
        <v>4460</v>
      </c>
      <c r="B1726" s="6" t="s">
        <v>4426</v>
      </c>
    </row>
    <row r="1727" spans="1:2">
      <c r="A1727" s="6" t="s">
        <v>4461</v>
      </c>
      <c r="B1727" s="6" t="s">
        <v>4428</v>
      </c>
    </row>
    <row r="1728" spans="1:2">
      <c r="A1728" s="6" t="s">
        <v>4462</v>
      </c>
      <c r="B1728" s="6" t="s">
        <v>4430</v>
      </c>
    </row>
    <row r="1729" spans="1:2">
      <c r="A1729" s="6" t="s">
        <v>4463</v>
      </c>
      <c r="B1729" s="6" t="s">
        <v>4424</v>
      </c>
    </row>
    <row r="1730" spans="1:2">
      <c r="A1730" s="6" t="s">
        <v>4464</v>
      </c>
      <c r="B1730" s="6" t="s">
        <v>4426</v>
      </c>
    </row>
    <row r="1731" spans="1:2">
      <c r="A1731" s="6" t="s">
        <v>4465</v>
      </c>
      <c r="B1731" s="6" t="s">
        <v>4428</v>
      </c>
    </row>
    <row r="1732" spans="1:2">
      <c r="A1732" s="6" t="s">
        <v>4466</v>
      </c>
      <c r="B1732" s="6" t="s">
        <v>4430</v>
      </c>
    </row>
    <row r="1733" spans="1:2">
      <c r="A1733" s="6" t="s">
        <v>4467</v>
      </c>
      <c r="B1733" s="6" t="s">
        <v>4424</v>
      </c>
    </row>
    <row r="1734" spans="1:2">
      <c r="A1734" s="6" t="s">
        <v>4468</v>
      </c>
      <c r="B1734" s="6" t="s">
        <v>4426</v>
      </c>
    </row>
    <row r="1735" spans="1:2">
      <c r="A1735" s="6" t="s">
        <v>4469</v>
      </c>
      <c r="B1735" s="6" t="s">
        <v>4428</v>
      </c>
    </row>
    <row r="1736" spans="1:2">
      <c r="A1736" s="6" t="s">
        <v>4470</v>
      </c>
      <c r="B1736" s="6" t="s">
        <v>4430</v>
      </c>
    </row>
    <row r="1737" spans="1:2">
      <c r="A1737" s="6" t="s">
        <v>4471</v>
      </c>
      <c r="B1737" s="6" t="s">
        <v>4424</v>
      </c>
    </row>
    <row r="1738" spans="1:2">
      <c r="A1738" s="6" t="s">
        <v>4472</v>
      </c>
      <c r="B1738" s="6" t="s">
        <v>4426</v>
      </c>
    </row>
    <row r="1739" spans="1:2">
      <c r="A1739" s="6" t="s">
        <v>4473</v>
      </c>
      <c r="B1739" s="6" t="s">
        <v>4428</v>
      </c>
    </row>
    <row r="1740" spans="1:2">
      <c r="A1740" s="6" t="s">
        <v>4474</v>
      </c>
      <c r="B1740" s="6" t="s">
        <v>4430</v>
      </c>
    </row>
    <row r="1741" spans="1:2">
      <c r="A1741" s="6" t="s">
        <v>4475</v>
      </c>
      <c r="B1741" s="6" t="s">
        <v>4424</v>
      </c>
    </row>
    <row r="1742" spans="1:2">
      <c r="A1742" s="6" t="s">
        <v>4476</v>
      </c>
      <c r="B1742" s="6" t="s">
        <v>4426</v>
      </c>
    </row>
    <row r="1743" spans="1:2">
      <c r="A1743" s="6" t="s">
        <v>4477</v>
      </c>
      <c r="B1743" s="6" t="s">
        <v>4428</v>
      </c>
    </row>
    <row r="1744" spans="1:2">
      <c r="A1744" s="6" t="s">
        <v>4478</v>
      </c>
      <c r="B1744" s="6" t="s">
        <v>4430</v>
      </c>
    </row>
    <row r="1745" spans="1:2">
      <c r="A1745" s="6" t="s">
        <v>4479</v>
      </c>
      <c r="B1745" s="6" t="s">
        <v>4424</v>
      </c>
    </row>
    <row r="1746" spans="1:2">
      <c r="A1746" s="6" t="s">
        <v>4480</v>
      </c>
      <c r="B1746" s="6" t="s">
        <v>4426</v>
      </c>
    </row>
    <row r="1747" spans="1:2">
      <c r="A1747" s="6" t="s">
        <v>4481</v>
      </c>
      <c r="B1747" s="6" t="s">
        <v>4428</v>
      </c>
    </row>
    <row r="1748" spans="1:2">
      <c r="A1748" s="6" t="s">
        <v>4482</v>
      </c>
      <c r="B1748" s="6" t="s">
        <v>4430</v>
      </c>
    </row>
    <row r="1749" spans="1:2">
      <c r="A1749" s="6" t="s">
        <v>4423</v>
      </c>
      <c r="B1749" s="6" t="s">
        <v>4424</v>
      </c>
    </row>
    <row r="1750" spans="1:2">
      <c r="A1750" s="6" t="s">
        <v>4425</v>
      </c>
      <c r="B1750" s="6" t="s">
        <v>4426</v>
      </c>
    </row>
    <row r="1751" spans="1:2">
      <c r="A1751" s="6" t="s">
        <v>4427</v>
      </c>
      <c r="B1751" s="6" t="s">
        <v>4428</v>
      </c>
    </row>
    <row r="1752" spans="1:2">
      <c r="A1752" s="6" t="s">
        <v>4429</v>
      </c>
      <c r="B1752" s="6" t="s">
        <v>4430</v>
      </c>
    </row>
    <row r="1753" spans="1:2">
      <c r="A1753" s="6" t="s">
        <v>4431</v>
      </c>
      <c r="B1753" s="6" t="s">
        <v>4424</v>
      </c>
    </row>
    <row r="1754" spans="1:2">
      <c r="A1754" s="6" t="s">
        <v>4432</v>
      </c>
      <c r="B1754" s="6" t="s">
        <v>4426</v>
      </c>
    </row>
    <row r="1755" spans="1:2">
      <c r="A1755" s="6" t="s">
        <v>4433</v>
      </c>
      <c r="B1755" s="6" t="s">
        <v>4428</v>
      </c>
    </row>
    <row r="1756" spans="1:2">
      <c r="A1756" s="6" t="s">
        <v>4434</v>
      </c>
      <c r="B1756" s="6" t="s">
        <v>4430</v>
      </c>
    </row>
    <row r="1757" spans="1:2">
      <c r="A1757" s="6" t="s">
        <v>4435</v>
      </c>
      <c r="B1757" s="6" t="s">
        <v>4424</v>
      </c>
    </row>
    <row r="1758" spans="1:2">
      <c r="A1758" s="6" t="s">
        <v>4436</v>
      </c>
      <c r="B1758" s="6" t="s">
        <v>4426</v>
      </c>
    </row>
    <row r="1759" spans="1:2">
      <c r="A1759" s="6" t="s">
        <v>4437</v>
      </c>
      <c r="B1759" s="6" t="s">
        <v>4428</v>
      </c>
    </row>
    <row r="1760" spans="1:2">
      <c r="A1760" s="6" t="s">
        <v>4438</v>
      </c>
      <c r="B1760" s="6" t="s">
        <v>4430</v>
      </c>
    </row>
    <row r="1761" spans="1:2">
      <c r="A1761" s="6" t="s">
        <v>4439</v>
      </c>
      <c r="B1761" s="6" t="s">
        <v>4424</v>
      </c>
    </row>
    <row r="1762" spans="1:2">
      <c r="A1762" s="6" t="s">
        <v>4440</v>
      </c>
      <c r="B1762" s="6" t="s">
        <v>4426</v>
      </c>
    </row>
    <row r="1763" spans="1:2">
      <c r="A1763" s="6" t="s">
        <v>4441</v>
      </c>
      <c r="B1763" s="6" t="s">
        <v>4428</v>
      </c>
    </row>
    <row r="1764" spans="1:2">
      <c r="A1764" s="6" t="s">
        <v>4442</v>
      </c>
      <c r="B1764" s="6" t="s">
        <v>4430</v>
      </c>
    </row>
    <row r="1765" spans="1:2">
      <c r="A1765" s="6" t="s">
        <v>4443</v>
      </c>
      <c r="B1765" s="6" t="s">
        <v>4424</v>
      </c>
    </row>
    <row r="1766" spans="1:2">
      <c r="A1766" s="6" t="s">
        <v>4444</v>
      </c>
      <c r="B1766" s="6" t="s">
        <v>4426</v>
      </c>
    </row>
    <row r="1767" spans="1:2">
      <c r="A1767" s="6" t="s">
        <v>4445</v>
      </c>
      <c r="B1767" s="6" t="s">
        <v>4428</v>
      </c>
    </row>
    <row r="1768" spans="1:2">
      <c r="A1768" s="6" t="s">
        <v>4446</v>
      </c>
      <c r="B1768" s="6" t="s">
        <v>4430</v>
      </c>
    </row>
    <row r="1769" spans="1:2">
      <c r="A1769" s="6" t="s">
        <v>4447</v>
      </c>
      <c r="B1769" s="6" t="s">
        <v>4424</v>
      </c>
    </row>
    <row r="1770" spans="1:2">
      <c r="A1770" s="6" t="s">
        <v>4448</v>
      </c>
      <c r="B1770" s="6" t="s">
        <v>4426</v>
      </c>
    </row>
    <row r="1771" spans="1:2">
      <c r="A1771" s="6" t="s">
        <v>4449</v>
      </c>
      <c r="B1771" s="6" t="s">
        <v>4428</v>
      </c>
    </row>
    <row r="1772" spans="1:2">
      <c r="A1772" s="6" t="s">
        <v>4450</v>
      </c>
      <c r="B1772" s="6" t="s">
        <v>4430</v>
      </c>
    </row>
    <row r="1773" spans="1:2">
      <c r="A1773" s="6" t="s">
        <v>4451</v>
      </c>
      <c r="B1773" s="6" t="s">
        <v>4424</v>
      </c>
    </row>
    <row r="1774" spans="1:2">
      <c r="A1774" s="6" t="s">
        <v>4452</v>
      </c>
      <c r="B1774" s="6" t="s">
        <v>4426</v>
      </c>
    </row>
    <row r="1775" spans="1:2">
      <c r="A1775" s="6" t="s">
        <v>4453</v>
      </c>
      <c r="B1775" s="6" t="s">
        <v>4428</v>
      </c>
    </row>
    <row r="1776" spans="1:2">
      <c r="A1776" s="6" t="s">
        <v>4454</v>
      </c>
      <c r="B1776" s="6" t="s">
        <v>4430</v>
      </c>
    </row>
    <row r="1777" spans="1:2">
      <c r="A1777" s="6" t="s">
        <v>4455</v>
      </c>
      <c r="B1777" s="6" t="s">
        <v>4424</v>
      </c>
    </row>
    <row r="1778" spans="1:2">
      <c r="A1778" s="6" t="s">
        <v>4456</v>
      </c>
      <c r="B1778" s="6" t="s">
        <v>4426</v>
      </c>
    </row>
    <row r="1779" spans="1:2">
      <c r="A1779" s="6" t="s">
        <v>4457</v>
      </c>
      <c r="B1779" s="6" t="s">
        <v>4428</v>
      </c>
    </row>
    <row r="1780" spans="1:2">
      <c r="A1780" s="6" t="s">
        <v>4458</v>
      </c>
      <c r="B1780" s="6" t="s">
        <v>4430</v>
      </c>
    </row>
    <row r="1781" spans="1:2">
      <c r="A1781" s="6" t="s">
        <v>4459</v>
      </c>
      <c r="B1781" s="6" t="s">
        <v>4424</v>
      </c>
    </row>
    <row r="1782" spans="1:2">
      <c r="A1782" s="6" t="s">
        <v>4460</v>
      </c>
      <c r="B1782" s="6" t="s">
        <v>4426</v>
      </c>
    </row>
    <row r="1783" spans="1:2">
      <c r="A1783" s="6" t="s">
        <v>4461</v>
      </c>
      <c r="B1783" s="6" t="s">
        <v>4428</v>
      </c>
    </row>
    <row r="1784" spans="1:2">
      <c r="A1784" s="6" t="s">
        <v>4462</v>
      </c>
      <c r="B1784" s="6" t="s">
        <v>4430</v>
      </c>
    </row>
    <row r="1785" spans="1:2">
      <c r="A1785" s="6" t="s">
        <v>4463</v>
      </c>
      <c r="B1785" s="6" t="s">
        <v>4424</v>
      </c>
    </row>
    <row r="1786" spans="1:2">
      <c r="A1786" s="6" t="s">
        <v>4464</v>
      </c>
      <c r="B1786" s="6" t="s">
        <v>4426</v>
      </c>
    </row>
    <row r="1787" spans="1:2">
      <c r="A1787" s="6" t="s">
        <v>4465</v>
      </c>
      <c r="B1787" s="6" t="s">
        <v>4428</v>
      </c>
    </row>
    <row r="1788" spans="1:2">
      <c r="A1788" s="6" t="s">
        <v>4466</v>
      </c>
      <c r="B1788" s="6" t="s">
        <v>4430</v>
      </c>
    </row>
    <row r="1789" spans="1:2">
      <c r="A1789" s="6" t="s">
        <v>4467</v>
      </c>
      <c r="B1789" s="6" t="s">
        <v>4424</v>
      </c>
    </row>
    <row r="1790" spans="1:2">
      <c r="A1790" s="6" t="s">
        <v>4468</v>
      </c>
      <c r="B1790" s="6" t="s">
        <v>4426</v>
      </c>
    </row>
    <row r="1791" spans="1:2">
      <c r="A1791" s="6" t="s">
        <v>4469</v>
      </c>
      <c r="B1791" s="6" t="s">
        <v>4428</v>
      </c>
    </row>
    <row r="1792" spans="1:2">
      <c r="A1792" s="6" t="s">
        <v>4470</v>
      </c>
      <c r="B1792" s="6" t="s">
        <v>4430</v>
      </c>
    </row>
    <row r="1793" spans="1:2">
      <c r="A1793" s="6" t="s">
        <v>4471</v>
      </c>
      <c r="B1793" s="6" t="s">
        <v>4424</v>
      </c>
    </row>
    <row r="1794" spans="1:2">
      <c r="A1794" s="6" t="s">
        <v>4472</v>
      </c>
      <c r="B1794" s="6" t="s">
        <v>4426</v>
      </c>
    </row>
    <row r="1795" spans="1:2">
      <c r="A1795" s="6" t="s">
        <v>4473</v>
      </c>
      <c r="B1795" s="6" t="s">
        <v>4428</v>
      </c>
    </row>
    <row r="1796" spans="1:2">
      <c r="A1796" s="6" t="s">
        <v>4474</v>
      </c>
      <c r="B1796" s="6" t="s">
        <v>4430</v>
      </c>
    </row>
    <row r="1797" spans="1:2">
      <c r="A1797" s="6" t="s">
        <v>4475</v>
      </c>
      <c r="B1797" s="6" t="s">
        <v>4424</v>
      </c>
    </row>
    <row r="1798" spans="1:2">
      <c r="A1798" s="6" t="s">
        <v>4476</v>
      </c>
      <c r="B1798" s="6" t="s">
        <v>4426</v>
      </c>
    </row>
    <row r="1799" spans="1:2">
      <c r="A1799" s="6" t="s">
        <v>4477</v>
      </c>
      <c r="B1799" s="6" t="s">
        <v>4428</v>
      </c>
    </row>
    <row r="1800" spans="1:2">
      <c r="A1800" s="6" t="s">
        <v>4478</v>
      </c>
      <c r="B1800" s="6" t="s">
        <v>4430</v>
      </c>
    </row>
    <row r="1801" spans="1:2">
      <c r="A1801" s="6" t="s">
        <v>4479</v>
      </c>
      <c r="B1801" s="6" t="s">
        <v>4424</v>
      </c>
    </row>
    <row r="1802" spans="1:2">
      <c r="A1802" s="6" t="s">
        <v>4480</v>
      </c>
      <c r="B1802" s="6" t="s">
        <v>4426</v>
      </c>
    </row>
    <row r="1803" spans="1:2">
      <c r="A1803" s="6" t="s">
        <v>4481</v>
      </c>
      <c r="B1803" s="6" t="s">
        <v>4428</v>
      </c>
    </row>
    <row r="1804" spans="1:2">
      <c r="A1804" s="6" t="s">
        <v>4482</v>
      </c>
      <c r="B1804" s="6" t="s">
        <v>4430</v>
      </c>
    </row>
    <row r="1805" spans="1:2">
      <c r="A1805" s="6" t="s">
        <v>4423</v>
      </c>
      <c r="B1805" s="6" t="s">
        <v>4424</v>
      </c>
    </row>
    <row r="1806" spans="1:2">
      <c r="A1806" s="6" t="s">
        <v>4425</v>
      </c>
      <c r="B1806" s="6" t="s">
        <v>4426</v>
      </c>
    </row>
    <row r="1807" spans="1:2">
      <c r="A1807" s="6" t="s">
        <v>4427</v>
      </c>
      <c r="B1807" s="6" t="s">
        <v>4428</v>
      </c>
    </row>
    <row r="1808" spans="1:2">
      <c r="A1808" s="6" t="s">
        <v>4429</v>
      </c>
      <c r="B1808" s="6" t="s">
        <v>4430</v>
      </c>
    </row>
    <row r="1809" spans="1:2">
      <c r="A1809" s="6" t="s">
        <v>4431</v>
      </c>
      <c r="B1809" s="6" t="s">
        <v>4424</v>
      </c>
    </row>
    <row r="1810" spans="1:2">
      <c r="A1810" s="6" t="s">
        <v>4432</v>
      </c>
      <c r="B1810" s="6" t="s">
        <v>4426</v>
      </c>
    </row>
    <row r="1811" spans="1:2">
      <c r="A1811" s="6" t="s">
        <v>4433</v>
      </c>
      <c r="B1811" s="6" t="s">
        <v>4428</v>
      </c>
    </row>
    <row r="1812" spans="1:2">
      <c r="A1812" s="6" t="s">
        <v>4434</v>
      </c>
      <c r="B1812" s="6" t="s">
        <v>4430</v>
      </c>
    </row>
    <row r="1813" spans="1:2">
      <c r="A1813" s="6" t="s">
        <v>4435</v>
      </c>
      <c r="B1813" s="6" t="s">
        <v>4424</v>
      </c>
    </row>
    <row r="1814" spans="1:2">
      <c r="A1814" s="6" t="s">
        <v>4436</v>
      </c>
      <c r="B1814" s="6" t="s">
        <v>4426</v>
      </c>
    </row>
    <row r="1815" spans="1:2">
      <c r="A1815" s="6" t="s">
        <v>4437</v>
      </c>
      <c r="B1815" s="6" t="s">
        <v>4428</v>
      </c>
    </row>
    <row r="1816" spans="1:2">
      <c r="A1816" s="6" t="s">
        <v>4438</v>
      </c>
      <c r="B1816" s="6" t="s">
        <v>4430</v>
      </c>
    </row>
    <row r="1817" spans="1:2">
      <c r="A1817" s="6" t="s">
        <v>4439</v>
      </c>
      <c r="B1817" s="6" t="s">
        <v>4424</v>
      </c>
    </row>
    <row r="1818" spans="1:2">
      <c r="A1818" s="6" t="s">
        <v>4440</v>
      </c>
      <c r="B1818" s="6" t="s">
        <v>4426</v>
      </c>
    </row>
    <row r="1819" spans="1:2">
      <c r="A1819" s="6" t="s">
        <v>4441</v>
      </c>
      <c r="B1819" s="6" t="s">
        <v>4428</v>
      </c>
    </row>
    <row r="1820" spans="1:2">
      <c r="A1820" s="6" t="s">
        <v>4442</v>
      </c>
      <c r="B1820" s="6" t="s">
        <v>4430</v>
      </c>
    </row>
    <row r="1821" spans="1:2">
      <c r="A1821" s="6" t="s">
        <v>4443</v>
      </c>
      <c r="B1821" s="6" t="s">
        <v>4424</v>
      </c>
    </row>
    <row r="1822" spans="1:2">
      <c r="A1822" s="6" t="s">
        <v>4444</v>
      </c>
      <c r="B1822" s="6" t="s">
        <v>4426</v>
      </c>
    </row>
    <row r="1823" spans="1:2">
      <c r="A1823" s="6" t="s">
        <v>4445</v>
      </c>
      <c r="B1823" s="6" t="s">
        <v>4428</v>
      </c>
    </row>
    <row r="1824" spans="1:2">
      <c r="A1824" s="6" t="s">
        <v>4446</v>
      </c>
      <c r="B1824" s="6" t="s">
        <v>4430</v>
      </c>
    </row>
    <row r="1825" spans="1:2">
      <c r="A1825" s="6" t="s">
        <v>4447</v>
      </c>
      <c r="B1825" s="6" t="s">
        <v>4424</v>
      </c>
    </row>
    <row r="1826" spans="1:2">
      <c r="A1826" s="6" t="s">
        <v>4448</v>
      </c>
      <c r="B1826" s="6" t="s">
        <v>4426</v>
      </c>
    </row>
    <row r="1827" spans="1:2">
      <c r="A1827" s="6" t="s">
        <v>4449</v>
      </c>
      <c r="B1827" s="6" t="s">
        <v>4428</v>
      </c>
    </row>
    <row r="1828" spans="1:2">
      <c r="A1828" s="6" t="s">
        <v>4450</v>
      </c>
      <c r="B1828" s="6" t="s">
        <v>4430</v>
      </c>
    </row>
    <row r="1829" spans="1:2">
      <c r="A1829" s="6" t="s">
        <v>4451</v>
      </c>
      <c r="B1829" s="6" t="s">
        <v>4424</v>
      </c>
    </row>
    <row r="1830" spans="1:2">
      <c r="A1830" s="6" t="s">
        <v>4452</v>
      </c>
      <c r="B1830" s="6" t="s">
        <v>4426</v>
      </c>
    </row>
    <row r="1831" spans="1:2">
      <c r="A1831" s="6" t="s">
        <v>4453</v>
      </c>
      <c r="B1831" s="6" t="s">
        <v>4428</v>
      </c>
    </row>
    <row r="1832" spans="1:2">
      <c r="A1832" s="6" t="s">
        <v>4454</v>
      </c>
      <c r="B1832" s="6" t="s">
        <v>4430</v>
      </c>
    </row>
    <row r="1833" spans="1:2">
      <c r="A1833" s="6" t="s">
        <v>4455</v>
      </c>
      <c r="B1833" s="6" t="s">
        <v>4424</v>
      </c>
    </row>
    <row r="1834" spans="1:2">
      <c r="A1834" s="6" t="s">
        <v>4456</v>
      </c>
      <c r="B1834" s="6" t="s">
        <v>4426</v>
      </c>
    </row>
    <row r="1835" spans="1:2">
      <c r="A1835" s="6" t="s">
        <v>4457</v>
      </c>
      <c r="B1835" s="6" t="s">
        <v>4428</v>
      </c>
    </row>
    <row r="1836" spans="1:2">
      <c r="A1836" s="6" t="s">
        <v>4458</v>
      </c>
      <c r="B1836" s="6" t="s">
        <v>4430</v>
      </c>
    </row>
    <row r="1837" spans="1:2">
      <c r="A1837" s="6" t="s">
        <v>4459</v>
      </c>
      <c r="B1837" s="6" t="s">
        <v>4424</v>
      </c>
    </row>
    <row r="1838" spans="1:2">
      <c r="A1838" s="6" t="s">
        <v>4460</v>
      </c>
      <c r="B1838" s="6" t="s">
        <v>4426</v>
      </c>
    </row>
    <row r="1839" spans="1:2">
      <c r="A1839" s="6" t="s">
        <v>4461</v>
      </c>
      <c r="B1839" s="6" t="s">
        <v>4428</v>
      </c>
    </row>
    <row r="1840" spans="1:2">
      <c r="A1840" s="6" t="s">
        <v>4462</v>
      </c>
      <c r="B1840" s="6" t="s">
        <v>4430</v>
      </c>
    </row>
    <row r="1841" spans="1:2">
      <c r="A1841" s="6" t="s">
        <v>4463</v>
      </c>
      <c r="B1841" s="6" t="s">
        <v>4424</v>
      </c>
    </row>
    <row r="1842" spans="1:2">
      <c r="A1842" s="6" t="s">
        <v>4464</v>
      </c>
      <c r="B1842" s="6" t="s">
        <v>4426</v>
      </c>
    </row>
    <row r="1843" spans="1:2">
      <c r="A1843" s="6" t="s">
        <v>4465</v>
      </c>
      <c r="B1843" s="6" t="s">
        <v>4428</v>
      </c>
    </row>
    <row r="1844" spans="1:2">
      <c r="A1844" s="6" t="s">
        <v>4466</v>
      </c>
      <c r="B1844" s="6" t="s">
        <v>4430</v>
      </c>
    </row>
    <row r="1845" spans="1:2">
      <c r="A1845" s="6" t="s">
        <v>4467</v>
      </c>
      <c r="B1845" s="6" t="s">
        <v>4424</v>
      </c>
    </row>
    <row r="1846" spans="1:2">
      <c r="A1846" s="6" t="s">
        <v>4468</v>
      </c>
      <c r="B1846" s="6" t="s">
        <v>4426</v>
      </c>
    </row>
    <row r="1847" spans="1:2">
      <c r="A1847" s="6" t="s">
        <v>4469</v>
      </c>
      <c r="B1847" s="6" t="s">
        <v>4428</v>
      </c>
    </row>
    <row r="1848" spans="1:2">
      <c r="A1848" s="6" t="s">
        <v>4470</v>
      </c>
      <c r="B1848" s="6" t="s">
        <v>4430</v>
      </c>
    </row>
    <row r="1849" spans="1:2">
      <c r="A1849" s="6" t="s">
        <v>4471</v>
      </c>
      <c r="B1849" s="6" t="s">
        <v>4424</v>
      </c>
    </row>
    <row r="1850" spans="1:2">
      <c r="A1850" s="6" t="s">
        <v>4472</v>
      </c>
      <c r="B1850" s="6" t="s">
        <v>4426</v>
      </c>
    </row>
    <row r="1851" spans="1:2">
      <c r="A1851" s="6" t="s">
        <v>4473</v>
      </c>
      <c r="B1851" s="6" t="s">
        <v>4428</v>
      </c>
    </row>
    <row r="1852" spans="1:2">
      <c r="A1852" s="6" t="s">
        <v>4474</v>
      </c>
      <c r="B1852" s="6" t="s">
        <v>4430</v>
      </c>
    </row>
    <row r="1853" spans="1:2">
      <c r="A1853" s="6" t="s">
        <v>4475</v>
      </c>
      <c r="B1853" s="6" t="s">
        <v>4424</v>
      </c>
    </row>
    <row r="1854" spans="1:2">
      <c r="A1854" s="6" t="s">
        <v>4476</v>
      </c>
      <c r="B1854" s="6" t="s">
        <v>4426</v>
      </c>
    </row>
    <row r="1855" spans="1:2">
      <c r="A1855" s="6" t="s">
        <v>4477</v>
      </c>
      <c r="B1855" s="6" t="s">
        <v>4428</v>
      </c>
    </row>
    <row r="1856" spans="1:2">
      <c r="A1856" s="6" t="s">
        <v>4478</v>
      </c>
      <c r="B1856" s="6" t="s">
        <v>4430</v>
      </c>
    </row>
    <row r="1857" spans="1:2">
      <c r="A1857" s="6" t="s">
        <v>4479</v>
      </c>
      <c r="B1857" s="6" t="s">
        <v>4424</v>
      </c>
    </row>
    <row r="1858" spans="1:2">
      <c r="A1858" s="6" t="s">
        <v>4480</v>
      </c>
      <c r="B1858" s="6" t="s">
        <v>4426</v>
      </c>
    </row>
    <row r="1859" spans="1:2">
      <c r="A1859" s="6" t="s">
        <v>4481</v>
      </c>
      <c r="B1859" s="6" t="s">
        <v>4428</v>
      </c>
    </row>
    <row r="1860" spans="1:2">
      <c r="A1860" s="6" t="s">
        <v>4482</v>
      </c>
      <c r="B1860" s="6" t="s">
        <v>4430</v>
      </c>
    </row>
    <row r="1861" spans="1:2">
      <c r="A1861" s="5" t="s">
        <v>4483</v>
      </c>
      <c r="B1861" s="5" t="s">
        <v>2729</v>
      </c>
    </row>
    <row r="1862" spans="1:2">
      <c r="A1862" s="5" t="s">
        <v>4484</v>
      </c>
      <c r="B1862" s="5" t="s">
        <v>2733</v>
      </c>
    </row>
    <row r="1863" spans="1:2">
      <c r="A1863" s="5" t="s">
        <v>4485</v>
      </c>
      <c r="B1863" s="5" t="s">
        <v>2737</v>
      </c>
    </row>
    <row r="1864" spans="1:2">
      <c r="A1864" s="5" t="s">
        <v>4486</v>
      </c>
      <c r="B1864" s="5" t="s">
        <v>2741</v>
      </c>
    </row>
    <row r="1865" spans="1:2">
      <c r="A1865" s="5" t="s">
        <v>4487</v>
      </c>
      <c r="B1865" s="5" t="s">
        <v>2729</v>
      </c>
    </row>
    <row r="1866" spans="1:2">
      <c r="A1866" s="5" t="s">
        <v>4488</v>
      </c>
      <c r="B1866" s="5" t="s">
        <v>2733</v>
      </c>
    </row>
    <row r="1867" spans="1:2">
      <c r="A1867" s="5" t="s">
        <v>4489</v>
      </c>
      <c r="B1867" s="5" t="s">
        <v>2737</v>
      </c>
    </row>
    <row r="1868" spans="1:2">
      <c r="A1868" s="5" t="s">
        <v>4490</v>
      </c>
      <c r="B1868" s="5" t="s">
        <v>2741</v>
      </c>
    </row>
    <row r="1869" spans="1:2">
      <c r="A1869" s="5" t="s">
        <v>4491</v>
      </c>
      <c r="B1869" s="5" t="s">
        <v>2729</v>
      </c>
    </row>
    <row r="1870" spans="1:2">
      <c r="A1870" s="5" t="s">
        <v>4492</v>
      </c>
      <c r="B1870" s="5" t="s">
        <v>2733</v>
      </c>
    </row>
    <row r="1871" spans="1:2">
      <c r="A1871" s="5" t="s">
        <v>4493</v>
      </c>
      <c r="B1871" s="5" t="s">
        <v>2737</v>
      </c>
    </row>
    <row r="1872" spans="1:2">
      <c r="A1872" s="5" t="s">
        <v>4494</v>
      </c>
      <c r="B1872" s="5" t="s">
        <v>2741</v>
      </c>
    </row>
    <row r="1873" spans="1:2">
      <c r="A1873" s="5" t="s">
        <v>4495</v>
      </c>
      <c r="B1873" s="5" t="s">
        <v>2729</v>
      </c>
    </row>
    <row r="1874" spans="1:2">
      <c r="A1874" s="5" t="s">
        <v>4496</v>
      </c>
      <c r="B1874" s="5" t="s">
        <v>2733</v>
      </c>
    </row>
    <row r="1875" spans="1:2">
      <c r="A1875" s="5" t="s">
        <v>4497</v>
      </c>
      <c r="B1875" s="5" t="s">
        <v>2737</v>
      </c>
    </row>
    <row r="1876" spans="1:2">
      <c r="A1876" s="5" t="s">
        <v>4498</v>
      </c>
      <c r="B1876" s="5" t="s">
        <v>2741</v>
      </c>
    </row>
    <row r="1877" spans="1:2">
      <c r="A1877" s="5" t="s">
        <v>4499</v>
      </c>
      <c r="B1877" s="5" t="s">
        <v>2729</v>
      </c>
    </row>
    <row r="1878" spans="1:2">
      <c r="A1878" s="5" t="s">
        <v>4500</v>
      </c>
      <c r="B1878" s="5" t="s">
        <v>2733</v>
      </c>
    </row>
    <row r="1879" spans="1:2">
      <c r="A1879" s="5" t="s">
        <v>4501</v>
      </c>
      <c r="B1879" s="5" t="s">
        <v>2737</v>
      </c>
    </row>
    <row r="1880" spans="1:2">
      <c r="A1880" s="5" t="s">
        <v>4502</v>
      </c>
      <c r="B1880" s="5" t="s">
        <v>2741</v>
      </c>
    </row>
    <row r="1881" spans="1:2">
      <c r="A1881" s="5" t="s">
        <v>4503</v>
      </c>
      <c r="B1881" s="5" t="s">
        <v>2729</v>
      </c>
    </row>
    <row r="1882" spans="1:2">
      <c r="A1882" s="5" t="s">
        <v>4504</v>
      </c>
      <c r="B1882" s="5" t="s">
        <v>2733</v>
      </c>
    </row>
    <row r="1883" spans="1:2">
      <c r="A1883" s="5" t="s">
        <v>4505</v>
      </c>
      <c r="B1883" s="5" t="s">
        <v>2737</v>
      </c>
    </row>
    <row r="1884" spans="1:2">
      <c r="A1884" s="5" t="s">
        <v>4506</v>
      </c>
      <c r="B1884" s="5" t="s">
        <v>2741</v>
      </c>
    </row>
    <row r="1885" spans="1:2">
      <c r="A1885" s="5" t="s">
        <v>4507</v>
      </c>
      <c r="B1885" s="5" t="s">
        <v>2729</v>
      </c>
    </row>
    <row r="1886" spans="1:2">
      <c r="A1886" s="5" t="s">
        <v>4508</v>
      </c>
      <c r="B1886" s="5" t="s">
        <v>2733</v>
      </c>
    </row>
    <row r="1887" spans="1:2">
      <c r="A1887" s="5" t="s">
        <v>4509</v>
      </c>
      <c r="B1887" s="5" t="s">
        <v>2737</v>
      </c>
    </row>
    <row r="1888" spans="1:2">
      <c r="A1888" s="5" t="s">
        <v>4510</v>
      </c>
      <c r="B1888" s="5" t="s">
        <v>2741</v>
      </c>
    </row>
    <row r="1889" spans="1:2">
      <c r="A1889" s="5" t="s">
        <v>4511</v>
      </c>
      <c r="B1889" s="5" t="s">
        <v>2729</v>
      </c>
    </row>
    <row r="1890" spans="1:2">
      <c r="A1890" s="5" t="s">
        <v>4512</v>
      </c>
      <c r="B1890" s="5" t="s">
        <v>2733</v>
      </c>
    </row>
    <row r="1891" spans="1:2">
      <c r="A1891" s="5" t="s">
        <v>4513</v>
      </c>
      <c r="B1891" s="5" t="s">
        <v>2737</v>
      </c>
    </row>
    <row r="1892" spans="1:2">
      <c r="A1892" s="5" t="s">
        <v>4514</v>
      </c>
      <c r="B1892" s="5" t="s">
        <v>2741</v>
      </c>
    </row>
    <row r="1893" spans="1:2">
      <c r="A1893" s="5" t="s">
        <v>4515</v>
      </c>
      <c r="B1893" s="5" t="s">
        <v>2729</v>
      </c>
    </row>
    <row r="1894" spans="1:2">
      <c r="A1894" s="5" t="s">
        <v>4516</v>
      </c>
      <c r="B1894" s="5" t="s">
        <v>2733</v>
      </c>
    </row>
    <row r="1895" spans="1:2">
      <c r="A1895" s="5" t="s">
        <v>4517</v>
      </c>
      <c r="B1895" s="5" t="s">
        <v>2737</v>
      </c>
    </row>
    <row r="1896" spans="1:2">
      <c r="A1896" s="5" t="s">
        <v>4518</v>
      </c>
      <c r="B1896" s="5" t="s">
        <v>2741</v>
      </c>
    </row>
    <row r="1897" spans="1:2">
      <c r="A1897" s="5" t="s">
        <v>4519</v>
      </c>
      <c r="B1897" s="5" t="s">
        <v>2729</v>
      </c>
    </row>
    <row r="1898" spans="1:2">
      <c r="A1898" s="5" t="s">
        <v>4520</v>
      </c>
      <c r="B1898" s="5" t="s">
        <v>2733</v>
      </c>
    </row>
    <row r="1899" spans="1:2">
      <c r="A1899" s="5" t="s">
        <v>4521</v>
      </c>
      <c r="B1899" s="5" t="s">
        <v>2737</v>
      </c>
    </row>
    <row r="1900" spans="1:2">
      <c r="A1900" s="5" t="s">
        <v>4522</v>
      </c>
      <c r="B1900" s="5" t="s">
        <v>2741</v>
      </c>
    </row>
    <row r="1901" spans="1:2">
      <c r="A1901" s="5" t="s">
        <v>4523</v>
      </c>
      <c r="B1901" s="5" t="s">
        <v>2729</v>
      </c>
    </row>
    <row r="1902" spans="1:2">
      <c r="A1902" s="5" t="s">
        <v>4524</v>
      </c>
      <c r="B1902" s="5" t="s">
        <v>2733</v>
      </c>
    </row>
    <row r="1903" spans="1:2">
      <c r="A1903" s="5" t="s">
        <v>4525</v>
      </c>
      <c r="B1903" s="5" t="s">
        <v>2737</v>
      </c>
    </row>
    <row r="1904" spans="1:2">
      <c r="A1904" s="5" t="s">
        <v>4526</v>
      </c>
      <c r="B1904" s="5" t="s">
        <v>2741</v>
      </c>
    </row>
    <row r="1905" spans="1:2">
      <c r="A1905" s="5" t="s">
        <v>4527</v>
      </c>
      <c r="B1905" s="5" t="s">
        <v>2729</v>
      </c>
    </row>
    <row r="1906" spans="1:2">
      <c r="A1906" s="5" t="s">
        <v>4528</v>
      </c>
      <c r="B1906" s="5" t="s">
        <v>2733</v>
      </c>
    </row>
    <row r="1907" spans="1:2">
      <c r="A1907" s="5" t="s">
        <v>4529</v>
      </c>
      <c r="B1907" s="5" t="s">
        <v>2737</v>
      </c>
    </row>
    <row r="1908" spans="1:2">
      <c r="A1908" s="5" t="s">
        <v>4530</v>
      </c>
      <c r="B1908" s="5" t="s">
        <v>2741</v>
      </c>
    </row>
    <row r="1909" spans="1:2">
      <c r="A1909" s="5" t="s">
        <v>4531</v>
      </c>
      <c r="B1909" s="5" t="s">
        <v>2729</v>
      </c>
    </row>
    <row r="1910" spans="1:2">
      <c r="A1910" s="5" t="s">
        <v>4532</v>
      </c>
      <c r="B1910" s="5" t="s">
        <v>2733</v>
      </c>
    </row>
    <row r="1911" spans="1:2">
      <c r="A1911" s="5" t="s">
        <v>4533</v>
      </c>
      <c r="B1911" s="5" t="s">
        <v>2737</v>
      </c>
    </row>
    <row r="1912" spans="1:2">
      <c r="A1912" s="5" t="s">
        <v>4534</v>
      </c>
      <c r="B1912" s="5" t="s">
        <v>2741</v>
      </c>
    </row>
    <row r="1913" spans="1:2">
      <c r="A1913" s="5" t="s">
        <v>4535</v>
      </c>
      <c r="B1913" s="5" t="s">
        <v>2729</v>
      </c>
    </row>
    <row r="1914" spans="1:2">
      <c r="A1914" s="5" t="s">
        <v>4536</v>
      </c>
      <c r="B1914" s="5" t="s">
        <v>2733</v>
      </c>
    </row>
    <row r="1915" spans="1:2">
      <c r="A1915" s="5" t="s">
        <v>4537</v>
      </c>
      <c r="B1915" s="5" t="s">
        <v>2737</v>
      </c>
    </row>
    <row r="1916" spans="1:2">
      <c r="A1916" s="5" t="s">
        <v>4538</v>
      </c>
      <c r="B1916" s="5" t="s">
        <v>2741</v>
      </c>
    </row>
    <row r="1917" spans="1:2">
      <c r="A1917" s="5" t="s">
        <v>4483</v>
      </c>
      <c r="B1917" s="5" t="s">
        <v>2729</v>
      </c>
    </row>
    <row r="1918" spans="1:2">
      <c r="A1918" s="5" t="s">
        <v>4484</v>
      </c>
      <c r="B1918" s="5" t="s">
        <v>2733</v>
      </c>
    </row>
    <row r="1919" spans="1:2">
      <c r="A1919" s="5" t="s">
        <v>4485</v>
      </c>
      <c r="B1919" s="5" t="s">
        <v>2737</v>
      </c>
    </row>
    <row r="1920" spans="1:2">
      <c r="A1920" s="5" t="s">
        <v>4486</v>
      </c>
      <c r="B1920" s="5" t="s">
        <v>2741</v>
      </c>
    </row>
    <row r="1921" spans="1:2">
      <c r="A1921" s="5" t="s">
        <v>4487</v>
      </c>
      <c r="B1921" s="5" t="s">
        <v>2729</v>
      </c>
    </row>
    <row r="1922" spans="1:2">
      <c r="A1922" s="5" t="s">
        <v>4488</v>
      </c>
      <c r="B1922" s="5" t="s">
        <v>2733</v>
      </c>
    </row>
    <row r="1923" spans="1:2">
      <c r="A1923" s="5" t="s">
        <v>4489</v>
      </c>
      <c r="B1923" s="5" t="s">
        <v>2737</v>
      </c>
    </row>
    <row r="1924" spans="1:2">
      <c r="A1924" s="5" t="s">
        <v>4490</v>
      </c>
      <c r="B1924" s="5" t="s">
        <v>2741</v>
      </c>
    </row>
    <row r="1925" spans="1:2">
      <c r="A1925" s="5" t="s">
        <v>4491</v>
      </c>
      <c r="B1925" s="5" t="s">
        <v>2729</v>
      </c>
    </row>
    <row r="1926" spans="1:2">
      <c r="A1926" s="5" t="s">
        <v>4492</v>
      </c>
      <c r="B1926" s="5" t="s">
        <v>2733</v>
      </c>
    </row>
    <row r="1927" spans="1:2">
      <c r="A1927" s="5" t="s">
        <v>4493</v>
      </c>
      <c r="B1927" s="5" t="s">
        <v>2737</v>
      </c>
    </row>
    <row r="1928" spans="1:2">
      <c r="A1928" s="5" t="s">
        <v>4494</v>
      </c>
      <c r="B1928" s="5" t="s">
        <v>2741</v>
      </c>
    </row>
    <row r="1929" spans="1:2">
      <c r="A1929" s="5" t="s">
        <v>4495</v>
      </c>
      <c r="B1929" s="5" t="s">
        <v>2729</v>
      </c>
    </row>
    <row r="1930" spans="1:2">
      <c r="A1930" s="5" t="s">
        <v>4496</v>
      </c>
      <c r="B1930" s="5" t="s">
        <v>2733</v>
      </c>
    </row>
    <row r="1931" spans="1:2">
      <c r="A1931" s="5" t="s">
        <v>4497</v>
      </c>
      <c r="B1931" s="5" t="s">
        <v>2737</v>
      </c>
    </row>
    <row r="1932" spans="1:2">
      <c r="A1932" s="5" t="s">
        <v>4498</v>
      </c>
      <c r="B1932" s="5" t="s">
        <v>2741</v>
      </c>
    </row>
    <row r="1933" spans="1:2">
      <c r="A1933" s="5" t="s">
        <v>4499</v>
      </c>
      <c r="B1933" s="5" t="s">
        <v>2729</v>
      </c>
    </row>
    <row r="1934" spans="1:2">
      <c r="A1934" s="5" t="s">
        <v>4500</v>
      </c>
      <c r="B1934" s="5" t="s">
        <v>2733</v>
      </c>
    </row>
    <row r="1935" spans="1:2">
      <c r="A1935" s="5" t="s">
        <v>4501</v>
      </c>
      <c r="B1935" s="5" t="s">
        <v>2737</v>
      </c>
    </row>
    <row r="1936" spans="1:2">
      <c r="A1936" s="5" t="s">
        <v>4502</v>
      </c>
      <c r="B1936" s="5" t="s">
        <v>2741</v>
      </c>
    </row>
    <row r="1937" spans="1:2">
      <c r="A1937" s="5" t="s">
        <v>4503</v>
      </c>
      <c r="B1937" s="5" t="s">
        <v>2729</v>
      </c>
    </row>
    <row r="1938" spans="1:2">
      <c r="A1938" s="5" t="s">
        <v>4504</v>
      </c>
      <c r="B1938" s="5" t="s">
        <v>2733</v>
      </c>
    </row>
    <row r="1939" spans="1:2">
      <c r="A1939" s="5" t="s">
        <v>4505</v>
      </c>
      <c r="B1939" s="5" t="s">
        <v>2737</v>
      </c>
    </row>
    <row r="1940" spans="1:2">
      <c r="A1940" s="5" t="s">
        <v>4506</v>
      </c>
      <c r="B1940" s="5" t="s">
        <v>2741</v>
      </c>
    </row>
    <row r="1941" spans="1:2">
      <c r="A1941" s="5" t="s">
        <v>4507</v>
      </c>
      <c r="B1941" s="5" t="s">
        <v>2729</v>
      </c>
    </row>
    <row r="1942" spans="1:2">
      <c r="A1942" s="5" t="s">
        <v>4508</v>
      </c>
      <c r="B1942" s="5" t="s">
        <v>2733</v>
      </c>
    </row>
    <row r="1943" spans="1:2">
      <c r="A1943" s="5" t="s">
        <v>4509</v>
      </c>
      <c r="B1943" s="5" t="s">
        <v>2737</v>
      </c>
    </row>
    <row r="1944" spans="1:2">
      <c r="A1944" s="5" t="s">
        <v>4510</v>
      </c>
      <c r="B1944" s="5" t="s">
        <v>2741</v>
      </c>
    </row>
    <row r="1945" spans="1:2">
      <c r="A1945" s="5" t="s">
        <v>4511</v>
      </c>
      <c r="B1945" s="5" t="s">
        <v>2729</v>
      </c>
    </row>
    <row r="1946" spans="1:2">
      <c r="A1946" s="5" t="s">
        <v>4512</v>
      </c>
      <c r="B1946" s="5" t="s">
        <v>2733</v>
      </c>
    </row>
    <row r="1947" spans="1:2">
      <c r="A1947" s="5" t="s">
        <v>4513</v>
      </c>
      <c r="B1947" s="5" t="s">
        <v>2737</v>
      </c>
    </row>
    <row r="1948" spans="1:2">
      <c r="A1948" s="5" t="s">
        <v>4514</v>
      </c>
      <c r="B1948" s="5" t="s">
        <v>2741</v>
      </c>
    </row>
    <row r="1949" spans="1:2">
      <c r="A1949" s="5" t="s">
        <v>4515</v>
      </c>
      <c r="B1949" s="5" t="s">
        <v>2729</v>
      </c>
    </row>
    <row r="1950" spans="1:2">
      <c r="A1950" s="5" t="s">
        <v>4516</v>
      </c>
      <c r="B1950" s="5" t="s">
        <v>2733</v>
      </c>
    </row>
    <row r="1951" spans="1:2">
      <c r="A1951" s="5" t="s">
        <v>4517</v>
      </c>
      <c r="B1951" s="5" t="s">
        <v>2737</v>
      </c>
    </row>
    <row r="1952" spans="1:2">
      <c r="A1952" s="5" t="s">
        <v>4518</v>
      </c>
      <c r="B1952" s="5" t="s">
        <v>2741</v>
      </c>
    </row>
    <row r="1953" spans="1:2">
      <c r="A1953" s="5" t="s">
        <v>4519</v>
      </c>
      <c r="B1953" s="5" t="s">
        <v>2729</v>
      </c>
    </row>
    <row r="1954" spans="1:2">
      <c r="A1954" s="5" t="s">
        <v>4520</v>
      </c>
      <c r="B1954" s="5" t="s">
        <v>2733</v>
      </c>
    </row>
    <row r="1955" spans="1:2">
      <c r="A1955" s="5" t="s">
        <v>4521</v>
      </c>
      <c r="B1955" s="5" t="s">
        <v>2737</v>
      </c>
    </row>
    <row r="1956" spans="1:2">
      <c r="A1956" s="5" t="s">
        <v>4522</v>
      </c>
      <c r="B1956" s="5" t="s">
        <v>2741</v>
      </c>
    </row>
    <row r="1957" spans="1:2">
      <c r="A1957" s="5" t="s">
        <v>4523</v>
      </c>
      <c r="B1957" s="5" t="s">
        <v>2729</v>
      </c>
    </row>
    <row r="1958" spans="1:2">
      <c r="A1958" s="5" t="s">
        <v>4524</v>
      </c>
      <c r="B1958" s="5" t="s">
        <v>2733</v>
      </c>
    </row>
    <row r="1959" spans="1:2">
      <c r="A1959" s="5" t="s">
        <v>4525</v>
      </c>
      <c r="B1959" s="5" t="s">
        <v>2737</v>
      </c>
    </row>
    <row r="1960" spans="1:2">
      <c r="A1960" s="5" t="s">
        <v>4526</v>
      </c>
      <c r="B1960" s="5" t="s">
        <v>2741</v>
      </c>
    </row>
    <row r="1961" spans="1:2">
      <c r="A1961" s="5" t="s">
        <v>4527</v>
      </c>
      <c r="B1961" s="5" t="s">
        <v>2729</v>
      </c>
    </row>
    <row r="1962" spans="1:2">
      <c r="A1962" s="5" t="s">
        <v>4528</v>
      </c>
      <c r="B1962" s="5" t="s">
        <v>2733</v>
      </c>
    </row>
    <row r="1963" spans="1:2">
      <c r="A1963" s="5" t="s">
        <v>4529</v>
      </c>
      <c r="B1963" s="5" t="s">
        <v>2737</v>
      </c>
    </row>
    <row r="1964" spans="1:2">
      <c r="A1964" s="5" t="s">
        <v>4530</v>
      </c>
      <c r="B1964" s="5" t="s">
        <v>2741</v>
      </c>
    </row>
    <row r="1965" spans="1:2">
      <c r="A1965" s="5" t="s">
        <v>4531</v>
      </c>
      <c r="B1965" s="5" t="s">
        <v>2729</v>
      </c>
    </row>
    <row r="1966" spans="1:2">
      <c r="A1966" s="5" t="s">
        <v>4532</v>
      </c>
      <c r="B1966" s="5" t="s">
        <v>2733</v>
      </c>
    </row>
    <row r="1967" spans="1:2">
      <c r="A1967" s="5" t="s">
        <v>4533</v>
      </c>
      <c r="B1967" s="5" t="s">
        <v>2737</v>
      </c>
    </row>
    <row r="1968" spans="1:2">
      <c r="A1968" s="5" t="s">
        <v>4534</v>
      </c>
      <c r="B1968" s="5" t="s">
        <v>2741</v>
      </c>
    </row>
    <row r="1969" spans="1:2">
      <c r="A1969" s="5" t="s">
        <v>4535</v>
      </c>
      <c r="B1969" s="5" t="s">
        <v>2729</v>
      </c>
    </row>
    <row r="1970" spans="1:2">
      <c r="A1970" s="5" t="s">
        <v>4536</v>
      </c>
      <c r="B1970" s="5" t="s">
        <v>2733</v>
      </c>
    </row>
    <row r="1971" spans="1:2">
      <c r="A1971" s="5" t="s">
        <v>4537</v>
      </c>
      <c r="B1971" s="5" t="s">
        <v>2737</v>
      </c>
    </row>
    <row r="1972" spans="1:2">
      <c r="A1972" s="5" t="s">
        <v>4538</v>
      </c>
      <c r="B1972" s="5" t="s">
        <v>2741</v>
      </c>
    </row>
    <row r="1973" spans="1:2">
      <c r="A1973" s="5" t="s">
        <v>4483</v>
      </c>
      <c r="B1973" s="5" t="s">
        <v>2729</v>
      </c>
    </row>
    <row r="1974" spans="1:2">
      <c r="A1974" s="5" t="s">
        <v>4484</v>
      </c>
      <c r="B1974" s="5" t="s">
        <v>2733</v>
      </c>
    </row>
    <row r="1975" spans="1:2">
      <c r="A1975" s="5" t="s">
        <v>4485</v>
      </c>
      <c r="B1975" s="5" t="s">
        <v>2737</v>
      </c>
    </row>
    <row r="1976" spans="1:2">
      <c r="A1976" s="5" t="s">
        <v>4486</v>
      </c>
      <c r="B1976" s="5" t="s">
        <v>2741</v>
      </c>
    </row>
    <row r="1977" spans="1:2">
      <c r="A1977" s="5" t="s">
        <v>4487</v>
      </c>
      <c r="B1977" s="5" t="s">
        <v>2729</v>
      </c>
    </row>
    <row r="1978" spans="1:2">
      <c r="A1978" s="5" t="s">
        <v>4488</v>
      </c>
      <c r="B1978" s="5" t="s">
        <v>2733</v>
      </c>
    </row>
    <row r="1979" spans="1:2">
      <c r="A1979" s="5" t="s">
        <v>4489</v>
      </c>
      <c r="B1979" s="5" t="s">
        <v>2737</v>
      </c>
    </row>
    <row r="1980" spans="1:2">
      <c r="A1980" s="5" t="s">
        <v>4490</v>
      </c>
      <c r="B1980" s="5" t="s">
        <v>2741</v>
      </c>
    </row>
    <row r="1981" spans="1:2">
      <c r="A1981" s="5" t="s">
        <v>4491</v>
      </c>
      <c r="B1981" s="5" t="s">
        <v>2729</v>
      </c>
    </row>
    <row r="1982" spans="1:2">
      <c r="A1982" s="5" t="s">
        <v>4492</v>
      </c>
      <c r="B1982" s="5" t="s">
        <v>2733</v>
      </c>
    </row>
    <row r="1983" spans="1:2">
      <c r="A1983" s="5" t="s">
        <v>4493</v>
      </c>
      <c r="B1983" s="5" t="s">
        <v>2737</v>
      </c>
    </row>
    <row r="1984" spans="1:2">
      <c r="A1984" s="5" t="s">
        <v>4494</v>
      </c>
      <c r="B1984" s="5" t="s">
        <v>2741</v>
      </c>
    </row>
    <row r="1985" spans="1:2">
      <c r="A1985" s="5" t="s">
        <v>4495</v>
      </c>
      <c r="B1985" s="5" t="s">
        <v>2729</v>
      </c>
    </row>
    <row r="1986" spans="1:2">
      <c r="A1986" s="5" t="s">
        <v>4496</v>
      </c>
      <c r="B1986" s="5" t="s">
        <v>2733</v>
      </c>
    </row>
    <row r="1987" spans="1:2">
      <c r="A1987" s="5" t="s">
        <v>4497</v>
      </c>
      <c r="B1987" s="5" t="s">
        <v>2737</v>
      </c>
    </row>
    <row r="1988" spans="1:2">
      <c r="A1988" s="5" t="s">
        <v>4498</v>
      </c>
      <c r="B1988" s="5" t="s">
        <v>2741</v>
      </c>
    </row>
    <row r="1989" spans="1:2">
      <c r="A1989" s="5" t="s">
        <v>4499</v>
      </c>
      <c r="B1989" s="5" t="s">
        <v>2729</v>
      </c>
    </row>
    <row r="1990" spans="1:2">
      <c r="A1990" s="5" t="s">
        <v>4500</v>
      </c>
      <c r="B1990" s="5" t="s">
        <v>2733</v>
      </c>
    </row>
    <row r="1991" spans="1:2">
      <c r="A1991" s="5" t="s">
        <v>4501</v>
      </c>
      <c r="B1991" s="5" t="s">
        <v>2737</v>
      </c>
    </row>
    <row r="1992" spans="1:2">
      <c r="A1992" s="5" t="s">
        <v>4502</v>
      </c>
      <c r="B1992" s="5" t="s">
        <v>2741</v>
      </c>
    </row>
    <row r="1993" spans="1:2">
      <c r="A1993" s="5" t="s">
        <v>4503</v>
      </c>
      <c r="B1993" s="5" t="s">
        <v>2729</v>
      </c>
    </row>
    <row r="1994" spans="1:2">
      <c r="A1994" s="5" t="s">
        <v>4504</v>
      </c>
      <c r="B1994" s="5" t="s">
        <v>2733</v>
      </c>
    </row>
    <row r="1995" spans="1:2">
      <c r="A1995" s="5" t="s">
        <v>4505</v>
      </c>
      <c r="B1995" s="5" t="s">
        <v>2737</v>
      </c>
    </row>
    <row r="1996" spans="1:2">
      <c r="A1996" s="5" t="s">
        <v>4506</v>
      </c>
      <c r="B1996" s="5" t="s">
        <v>2741</v>
      </c>
    </row>
    <row r="1997" spans="1:2">
      <c r="A1997" s="5" t="s">
        <v>4507</v>
      </c>
      <c r="B1997" s="5" t="s">
        <v>2729</v>
      </c>
    </row>
    <row r="1998" spans="1:2">
      <c r="A1998" s="5" t="s">
        <v>4508</v>
      </c>
      <c r="B1998" s="5" t="s">
        <v>2733</v>
      </c>
    </row>
    <row r="1999" spans="1:2">
      <c r="A1999" s="5" t="s">
        <v>4509</v>
      </c>
      <c r="B1999" s="5" t="s">
        <v>2737</v>
      </c>
    </row>
    <row r="2000" spans="1:2">
      <c r="A2000" s="5" t="s">
        <v>4510</v>
      </c>
      <c r="B2000" s="5" t="s">
        <v>2741</v>
      </c>
    </row>
    <row r="2001" spans="1:2">
      <c r="A2001" s="5" t="s">
        <v>4511</v>
      </c>
      <c r="B2001" s="5" t="s">
        <v>2729</v>
      </c>
    </row>
    <row r="2002" spans="1:2">
      <c r="A2002" s="5" t="s">
        <v>4512</v>
      </c>
      <c r="B2002" s="5" t="s">
        <v>2733</v>
      </c>
    </row>
    <row r="2003" spans="1:2">
      <c r="A2003" s="5" t="s">
        <v>4513</v>
      </c>
      <c r="B2003" s="5" t="s">
        <v>2737</v>
      </c>
    </row>
    <row r="2004" spans="1:2">
      <c r="A2004" s="5" t="s">
        <v>4514</v>
      </c>
      <c r="B2004" s="5" t="s">
        <v>2741</v>
      </c>
    </row>
    <row r="2005" spans="1:2">
      <c r="A2005" s="5" t="s">
        <v>4515</v>
      </c>
      <c r="B2005" s="5" t="s">
        <v>2729</v>
      </c>
    </row>
    <row r="2006" spans="1:2">
      <c r="A2006" s="5" t="s">
        <v>4516</v>
      </c>
      <c r="B2006" s="5" t="s">
        <v>2733</v>
      </c>
    </row>
    <row r="2007" spans="1:2">
      <c r="A2007" s="5" t="s">
        <v>4517</v>
      </c>
      <c r="B2007" s="5" t="s">
        <v>2737</v>
      </c>
    </row>
    <row r="2008" spans="1:2">
      <c r="A2008" s="5" t="s">
        <v>4518</v>
      </c>
      <c r="B2008" s="5" t="s">
        <v>2741</v>
      </c>
    </row>
    <row r="2009" spans="1:2">
      <c r="A2009" s="5" t="s">
        <v>4519</v>
      </c>
      <c r="B2009" s="5" t="s">
        <v>2729</v>
      </c>
    </row>
    <row r="2010" spans="1:2">
      <c r="A2010" s="5" t="s">
        <v>4520</v>
      </c>
      <c r="B2010" s="5" t="s">
        <v>2733</v>
      </c>
    </row>
    <row r="2011" spans="1:2">
      <c r="A2011" s="5" t="s">
        <v>4521</v>
      </c>
      <c r="B2011" s="5" t="s">
        <v>2737</v>
      </c>
    </row>
    <row r="2012" spans="1:2">
      <c r="A2012" s="5" t="s">
        <v>4522</v>
      </c>
      <c r="B2012" s="5" t="s">
        <v>2741</v>
      </c>
    </row>
    <row r="2013" spans="1:2">
      <c r="A2013" s="5" t="s">
        <v>4523</v>
      </c>
      <c r="B2013" s="5" t="s">
        <v>2729</v>
      </c>
    </row>
    <row r="2014" spans="1:2">
      <c r="A2014" s="5" t="s">
        <v>4524</v>
      </c>
      <c r="B2014" s="5" t="s">
        <v>2733</v>
      </c>
    </row>
    <row r="2015" spans="1:2">
      <c r="A2015" s="5" t="s">
        <v>4525</v>
      </c>
      <c r="B2015" s="5" t="s">
        <v>2737</v>
      </c>
    </row>
    <row r="2016" spans="1:2">
      <c r="A2016" s="5" t="s">
        <v>4526</v>
      </c>
      <c r="B2016" s="5" t="s">
        <v>2741</v>
      </c>
    </row>
    <row r="2017" spans="1:2">
      <c r="A2017" s="5" t="s">
        <v>4527</v>
      </c>
      <c r="B2017" s="5" t="s">
        <v>2729</v>
      </c>
    </row>
    <row r="2018" spans="1:2">
      <c r="A2018" s="5" t="s">
        <v>4528</v>
      </c>
      <c r="B2018" s="5" t="s">
        <v>2733</v>
      </c>
    </row>
    <row r="2019" spans="1:2">
      <c r="A2019" s="5" t="s">
        <v>4529</v>
      </c>
      <c r="B2019" s="5" t="s">
        <v>2737</v>
      </c>
    </row>
    <row r="2020" spans="1:2">
      <c r="A2020" s="5" t="s">
        <v>4530</v>
      </c>
      <c r="B2020" s="5" t="s">
        <v>2741</v>
      </c>
    </row>
    <row r="2021" spans="1:2">
      <c r="A2021" s="5" t="s">
        <v>4531</v>
      </c>
      <c r="B2021" s="5" t="s">
        <v>2729</v>
      </c>
    </row>
    <row r="2022" spans="1:2">
      <c r="A2022" s="5" t="s">
        <v>4532</v>
      </c>
      <c r="B2022" s="5" t="s">
        <v>2733</v>
      </c>
    </row>
    <row r="2023" spans="1:2">
      <c r="A2023" s="5" t="s">
        <v>4533</v>
      </c>
      <c r="B2023" s="5" t="s">
        <v>2737</v>
      </c>
    </row>
    <row r="2024" spans="1:2">
      <c r="A2024" s="5" t="s">
        <v>4534</v>
      </c>
      <c r="B2024" s="5" t="s">
        <v>2741</v>
      </c>
    </row>
    <row r="2025" spans="1:2">
      <c r="A2025" s="5" t="s">
        <v>4535</v>
      </c>
      <c r="B2025" s="5" t="s">
        <v>2729</v>
      </c>
    </row>
    <row r="2026" spans="1:2">
      <c r="A2026" s="5" t="s">
        <v>4536</v>
      </c>
      <c r="B2026" s="5" t="s">
        <v>2733</v>
      </c>
    </row>
    <row r="2027" spans="1:2">
      <c r="A2027" s="5" t="s">
        <v>4537</v>
      </c>
      <c r="B2027" s="5" t="s">
        <v>2737</v>
      </c>
    </row>
    <row r="2028" spans="1:2">
      <c r="A2028" s="5" t="s">
        <v>4538</v>
      </c>
      <c r="B2028" s="5" t="s">
        <v>2741</v>
      </c>
    </row>
    <row r="2029" spans="1:2">
      <c r="A2029" s="7" t="s">
        <v>4539</v>
      </c>
      <c r="B2029" s="7" t="s">
        <v>2849</v>
      </c>
    </row>
    <row r="2030" spans="1:2">
      <c r="A2030" s="7" t="s">
        <v>4540</v>
      </c>
      <c r="B2030" s="7" t="s">
        <v>2853</v>
      </c>
    </row>
    <row r="2031" spans="1:2">
      <c r="A2031" s="7" t="s">
        <v>4541</v>
      </c>
      <c r="B2031" s="7" t="s">
        <v>2857</v>
      </c>
    </row>
    <row r="2032" spans="1:2">
      <c r="A2032" s="7" t="s">
        <v>4542</v>
      </c>
      <c r="B2032" s="7" t="s">
        <v>2861</v>
      </c>
    </row>
    <row r="2033" spans="1:2">
      <c r="A2033" s="7" t="s">
        <v>4543</v>
      </c>
      <c r="B2033" s="7" t="s">
        <v>2849</v>
      </c>
    </row>
    <row r="2034" spans="1:2">
      <c r="A2034" s="7" t="s">
        <v>4544</v>
      </c>
      <c r="B2034" s="7" t="s">
        <v>2853</v>
      </c>
    </row>
    <row r="2035" spans="1:2">
      <c r="A2035" s="7" t="s">
        <v>4545</v>
      </c>
      <c r="B2035" s="7" t="s">
        <v>2857</v>
      </c>
    </row>
    <row r="2036" spans="1:2">
      <c r="A2036" s="7" t="s">
        <v>4546</v>
      </c>
      <c r="B2036" s="7" t="s">
        <v>2861</v>
      </c>
    </row>
    <row r="2037" spans="1:2">
      <c r="A2037" s="7" t="s">
        <v>4547</v>
      </c>
      <c r="B2037" s="7" t="s">
        <v>2849</v>
      </c>
    </row>
    <row r="2038" spans="1:2">
      <c r="A2038" s="7" t="s">
        <v>4548</v>
      </c>
      <c r="B2038" s="7" t="s">
        <v>2853</v>
      </c>
    </row>
    <row r="2039" spans="1:2">
      <c r="A2039" s="7" t="s">
        <v>4549</v>
      </c>
      <c r="B2039" s="7" t="s">
        <v>2857</v>
      </c>
    </row>
    <row r="2040" spans="1:2">
      <c r="A2040" s="7" t="s">
        <v>4550</v>
      </c>
      <c r="B2040" s="7" t="s">
        <v>2861</v>
      </c>
    </row>
    <row r="2041" spans="1:2">
      <c r="A2041" s="7" t="s">
        <v>4551</v>
      </c>
      <c r="B2041" s="7" t="s">
        <v>2849</v>
      </c>
    </row>
    <row r="2042" spans="1:2">
      <c r="A2042" s="7" t="s">
        <v>4552</v>
      </c>
      <c r="B2042" s="7" t="s">
        <v>2853</v>
      </c>
    </row>
    <row r="2043" spans="1:2">
      <c r="A2043" s="7" t="s">
        <v>4553</v>
      </c>
      <c r="B2043" s="7" t="s">
        <v>2857</v>
      </c>
    </row>
    <row r="2044" spans="1:2">
      <c r="A2044" s="7" t="s">
        <v>4554</v>
      </c>
      <c r="B2044" s="7" t="s">
        <v>2861</v>
      </c>
    </row>
    <row r="2045" spans="1:2">
      <c r="A2045" s="7" t="s">
        <v>4555</v>
      </c>
      <c r="B2045" s="7" t="s">
        <v>2849</v>
      </c>
    </row>
    <row r="2046" spans="1:2">
      <c r="A2046" s="7" t="s">
        <v>4556</v>
      </c>
      <c r="B2046" s="7" t="s">
        <v>2853</v>
      </c>
    </row>
    <row r="2047" spans="1:2">
      <c r="A2047" s="7" t="s">
        <v>4557</v>
      </c>
      <c r="B2047" s="7" t="s">
        <v>2857</v>
      </c>
    </row>
    <row r="2048" spans="1:2">
      <c r="A2048" s="7" t="s">
        <v>4558</v>
      </c>
      <c r="B2048" s="7" t="s">
        <v>2861</v>
      </c>
    </row>
    <row r="2049" spans="1:2">
      <c r="A2049" s="7" t="s">
        <v>4559</v>
      </c>
      <c r="B2049" s="7" t="s">
        <v>2849</v>
      </c>
    </row>
    <row r="2050" spans="1:2">
      <c r="A2050" s="7" t="s">
        <v>4560</v>
      </c>
      <c r="B2050" s="7" t="s">
        <v>2853</v>
      </c>
    </row>
    <row r="2051" spans="1:2">
      <c r="A2051" s="7" t="s">
        <v>4561</v>
      </c>
      <c r="B2051" s="7" t="s">
        <v>2857</v>
      </c>
    </row>
    <row r="2052" spans="1:2">
      <c r="A2052" s="7" t="s">
        <v>4562</v>
      </c>
      <c r="B2052" s="7" t="s">
        <v>2861</v>
      </c>
    </row>
    <row r="2053" spans="1:2">
      <c r="A2053" s="7" t="s">
        <v>4563</v>
      </c>
      <c r="B2053" s="7" t="s">
        <v>2849</v>
      </c>
    </row>
    <row r="2054" spans="1:2">
      <c r="A2054" s="7" t="s">
        <v>4564</v>
      </c>
      <c r="B2054" s="7" t="s">
        <v>2853</v>
      </c>
    </row>
    <row r="2055" spans="1:2">
      <c r="A2055" s="7" t="s">
        <v>4565</v>
      </c>
      <c r="B2055" s="7" t="s">
        <v>2857</v>
      </c>
    </row>
    <row r="2056" spans="1:2">
      <c r="A2056" s="7" t="s">
        <v>4566</v>
      </c>
      <c r="B2056" s="7" t="s">
        <v>2861</v>
      </c>
    </row>
    <row r="2057" spans="1:2">
      <c r="A2057" s="7" t="s">
        <v>4567</v>
      </c>
      <c r="B2057" s="7" t="s">
        <v>2849</v>
      </c>
    </row>
    <row r="2058" spans="1:2">
      <c r="A2058" s="7" t="s">
        <v>4568</v>
      </c>
      <c r="B2058" s="7" t="s">
        <v>2853</v>
      </c>
    </row>
    <row r="2059" spans="1:2">
      <c r="A2059" s="7" t="s">
        <v>4569</v>
      </c>
      <c r="B2059" s="7" t="s">
        <v>2857</v>
      </c>
    </row>
    <row r="2060" spans="1:2">
      <c r="A2060" s="7" t="s">
        <v>4570</v>
      </c>
      <c r="B2060" s="7" t="s">
        <v>2861</v>
      </c>
    </row>
    <row r="2061" spans="1:2">
      <c r="A2061" s="7" t="s">
        <v>4571</v>
      </c>
      <c r="B2061" s="7" t="s">
        <v>2849</v>
      </c>
    </row>
    <row r="2062" spans="1:2">
      <c r="A2062" s="7" t="s">
        <v>4572</v>
      </c>
      <c r="B2062" s="7" t="s">
        <v>2853</v>
      </c>
    </row>
    <row r="2063" spans="1:2">
      <c r="A2063" s="7" t="s">
        <v>4573</v>
      </c>
      <c r="B2063" s="7" t="s">
        <v>2857</v>
      </c>
    </row>
    <row r="2064" spans="1:2">
      <c r="A2064" s="7" t="s">
        <v>4574</v>
      </c>
      <c r="B2064" s="7" t="s">
        <v>2861</v>
      </c>
    </row>
    <row r="2065" spans="1:2">
      <c r="A2065" s="7" t="s">
        <v>4575</v>
      </c>
      <c r="B2065" s="7" t="s">
        <v>2849</v>
      </c>
    </row>
    <row r="2066" spans="1:2">
      <c r="A2066" s="7" t="s">
        <v>4576</v>
      </c>
      <c r="B2066" s="7" t="s">
        <v>2853</v>
      </c>
    </row>
    <row r="2067" spans="1:2">
      <c r="A2067" s="7" t="s">
        <v>4577</v>
      </c>
      <c r="B2067" s="7" t="s">
        <v>2857</v>
      </c>
    </row>
    <row r="2068" spans="1:2">
      <c r="A2068" s="7" t="s">
        <v>4578</v>
      </c>
      <c r="B2068" s="7" t="s">
        <v>2861</v>
      </c>
    </row>
    <row r="2069" spans="1:2">
      <c r="A2069" s="7" t="s">
        <v>4579</v>
      </c>
      <c r="B2069" s="7" t="s">
        <v>2849</v>
      </c>
    </row>
    <row r="2070" spans="1:2">
      <c r="A2070" s="7" t="s">
        <v>4580</v>
      </c>
      <c r="B2070" s="7" t="s">
        <v>2853</v>
      </c>
    </row>
    <row r="2071" spans="1:2">
      <c r="A2071" s="7" t="s">
        <v>4581</v>
      </c>
      <c r="B2071" s="7" t="s">
        <v>2857</v>
      </c>
    </row>
    <row r="2072" spans="1:2">
      <c r="A2072" s="7" t="s">
        <v>4582</v>
      </c>
      <c r="B2072" s="7" t="s">
        <v>2861</v>
      </c>
    </row>
    <row r="2073" spans="1:2">
      <c r="A2073" s="7" t="s">
        <v>4583</v>
      </c>
      <c r="B2073" s="7" t="s">
        <v>2849</v>
      </c>
    </row>
    <row r="2074" spans="1:2">
      <c r="A2074" s="7" t="s">
        <v>4584</v>
      </c>
      <c r="B2074" s="7" t="s">
        <v>2853</v>
      </c>
    </row>
    <row r="2075" spans="1:2">
      <c r="A2075" s="7" t="s">
        <v>4585</v>
      </c>
      <c r="B2075" s="7" t="s">
        <v>2857</v>
      </c>
    </row>
    <row r="2076" spans="1:2">
      <c r="A2076" s="7" t="s">
        <v>4586</v>
      </c>
      <c r="B2076" s="7" t="s">
        <v>2861</v>
      </c>
    </row>
    <row r="2077" spans="1:2">
      <c r="A2077" s="7" t="s">
        <v>4587</v>
      </c>
      <c r="B2077" s="7" t="s">
        <v>2849</v>
      </c>
    </row>
    <row r="2078" spans="1:2">
      <c r="A2078" s="7" t="s">
        <v>4588</v>
      </c>
      <c r="B2078" s="7" t="s">
        <v>2853</v>
      </c>
    </row>
    <row r="2079" spans="1:2">
      <c r="A2079" s="7" t="s">
        <v>4589</v>
      </c>
      <c r="B2079" s="7" t="s">
        <v>2857</v>
      </c>
    </row>
    <row r="2080" spans="1:2">
      <c r="A2080" s="7" t="s">
        <v>4590</v>
      </c>
      <c r="B2080" s="7" t="s">
        <v>2861</v>
      </c>
    </row>
    <row r="2081" spans="1:2">
      <c r="A2081" s="7" t="s">
        <v>4591</v>
      </c>
      <c r="B2081" s="7" t="s">
        <v>2849</v>
      </c>
    </row>
    <row r="2082" spans="1:2">
      <c r="A2082" s="7" t="s">
        <v>4592</v>
      </c>
      <c r="B2082" s="7" t="s">
        <v>2853</v>
      </c>
    </row>
    <row r="2083" spans="1:2">
      <c r="A2083" s="7" t="s">
        <v>4593</v>
      </c>
      <c r="B2083" s="7" t="s">
        <v>2857</v>
      </c>
    </row>
    <row r="2084" spans="1:2">
      <c r="A2084" s="7" t="s">
        <v>4594</v>
      </c>
      <c r="B2084" s="7" t="s">
        <v>2861</v>
      </c>
    </row>
    <row r="2085" spans="1:2">
      <c r="A2085" s="7" t="s">
        <v>4539</v>
      </c>
      <c r="B2085" s="7" t="s">
        <v>2849</v>
      </c>
    </row>
    <row r="2086" spans="1:2">
      <c r="A2086" s="7" t="s">
        <v>4540</v>
      </c>
      <c r="B2086" s="7" t="s">
        <v>2853</v>
      </c>
    </row>
    <row r="2087" spans="1:2">
      <c r="A2087" s="7" t="s">
        <v>4541</v>
      </c>
      <c r="B2087" s="7" t="s">
        <v>2857</v>
      </c>
    </row>
    <row r="2088" spans="1:2">
      <c r="A2088" s="7" t="s">
        <v>4542</v>
      </c>
      <c r="B2088" s="7" t="s">
        <v>2861</v>
      </c>
    </row>
    <row r="2089" spans="1:2">
      <c r="A2089" s="7" t="s">
        <v>4543</v>
      </c>
      <c r="B2089" s="7" t="s">
        <v>2849</v>
      </c>
    </row>
    <row r="2090" spans="1:2">
      <c r="A2090" s="7" t="s">
        <v>4544</v>
      </c>
      <c r="B2090" s="7" t="s">
        <v>2853</v>
      </c>
    </row>
    <row r="2091" spans="1:2">
      <c r="A2091" s="7" t="s">
        <v>4545</v>
      </c>
      <c r="B2091" s="7" t="s">
        <v>2857</v>
      </c>
    </row>
    <row r="2092" spans="1:2">
      <c r="A2092" s="7" t="s">
        <v>4546</v>
      </c>
      <c r="B2092" s="7" t="s">
        <v>2861</v>
      </c>
    </row>
    <row r="2093" spans="1:2">
      <c r="A2093" s="7" t="s">
        <v>4547</v>
      </c>
      <c r="B2093" s="7" t="s">
        <v>2849</v>
      </c>
    </row>
    <row r="2094" spans="1:2">
      <c r="A2094" s="7" t="s">
        <v>4548</v>
      </c>
      <c r="B2094" s="7" t="s">
        <v>2853</v>
      </c>
    </row>
    <row r="2095" spans="1:2">
      <c r="A2095" s="7" t="s">
        <v>4549</v>
      </c>
      <c r="B2095" s="7" t="s">
        <v>2857</v>
      </c>
    </row>
    <row r="2096" spans="1:2">
      <c r="A2096" s="7" t="s">
        <v>4550</v>
      </c>
      <c r="B2096" s="7" t="s">
        <v>2861</v>
      </c>
    </row>
    <row r="2097" spans="1:2">
      <c r="A2097" s="7" t="s">
        <v>4551</v>
      </c>
      <c r="B2097" s="7" t="s">
        <v>2849</v>
      </c>
    </row>
    <row r="2098" spans="1:2">
      <c r="A2098" s="7" t="s">
        <v>4552</v>
      </c>
      <c r="B2098" s="7" t="s">
        <v>2853</v>
      </c>
    </row>
    <row r="2099" spans="1:2">
      <c r="A2099" s="7" t="s">
        <v>4553</v>
      </c>
      <c r="B2099" s="7" t="s">
        <v>2857</v>
      </c>
    </row>
    <row r="2100" spans="1:2">
      <c r="A2100" s="7" t="s">
        <v>4554</v>
      </c>
      <c r="B2100" s="7" t="s">
        <v>2861</v>
      </c>
    </row>
    <row r="2101" spans="1:2">
      <c r="A2101" s="7" t="s">
        <v>4555</v>
      </c>
      <c r="B2101" s="7" t="s">
        <v>2849</v>
      </c>
    </row>
    <row r="2102" spans="1:2">
      <c r="A2102" s="7" t="s">
        <v>4556</v>
      </c>
      <c r="B2102" s="7" t="s">
        <v>2853</v>
      </c>
    </row>
    <row r="2103" spans="1:2">
      <c r="A2103" s="7" t="s">
        <v>4557</v>
      </c>
      <c r="B2103" s="7" t="s">
        <v>2857</v>
      </c>
    </row>
    <row r="2104" spans="1:2">
      <c r="A2104" s="7" t="s">
        <v>4558</v>
      </c>
      <c r="B2104" s="7" t="s">
        <v>2861</v>
      </c>
    </row>
    <row r="2105" spans="1:2">
      <c r="A2105" s="7" t="s">
        <v>4559</v>
      </c>
      <c r="B2105" s="7" t="s">
        <v>2849</v>
      </c>
    </row>
    <row r="2106" spans="1:2">
      <c r="A2106" s="7" t="s">
        <v>4560</v>
      </c>
      <c r="B2106" s="7" t="s">
        <v>2853</v>
      </c>
    </row>
    <row r="2107" spans="1:2">
      <c r="A2107" s="7" t="s">
        <v>4561</v>
      </c>
      <c r="B2107" s="7" t="s">
        <v>2857</v>
      </c>
    </row>
    <row r="2108" spans="1:2">
      <c r="A2108" s="7" t="s">
        <v>4562</v>
      </c>
      <c r="B2108" s="7" t="s">
        <v>2861</v>
      </c>
    </row>
    <row r="2109" spans="1:2">
      <c r="A2109" s="7" t="s">
        <v>4563</v>
      </c>
      <c r="B2109" s="7" t="s">
        <v>2849</v>
      </c>
    </row>
    <row r="2110" spans="1:2">
      <c r="A2110" s="7" t="s">
        <v>4564</v>
      </c>
      <c r="B2110" s="7" t="s">
        <v>2853</v>
      </c>
    </row>
    <row r="2111" spans="1:2">
      <c r="A2111" s="7" t="s">
        <v>4565</v>
      </c>
      <c r="B2111" s="7" t="s">
        <v>2857</v>
      </c>
    </row>
    <row r="2112" spans="1:2">
      <c r="A2112" s="7" t="s">
        <v>4566</v>
      </c>
      <c r="B2112" s="7" t="s">
        <v>2861</v>
      </c>
    </row>
    <row r="2113" spans="1:2">
      <c r="A2113" s="7" t="s">
        <v>4567</v>
      </c>
      <c r="B2113" s="7" t="s">
        <v>2849</v>
      </c>
    </row>
    <row r="2114" spans="1:2">
      <c r="A2114" s="7" t="s">
        <v>4568</v>
      </c>
      <c r="B2114" s="7" t="s">
        <v>2853</v>
      </c>
    </row>
    <row r="2115" spans="1:2">
      <c r="A2115" s="7" t="s">
        <v>4569</v>
      </c>
      <c r="B2115" s="7" t="s">
        <v>2857</v>
      </c>
    </row>
    <row r="2116" spans="1:2">
      <c r="A2116" s="7" t="s">
        <v>4570</v>
      </c>
      <c r="B2116" s="7" t="s">
        <v>2861</v>
      </c>
    </row>
    <row r="2117" spans="1:2">
      <c r="A2117" s="7" t="s">
        <v>4571</v>
      </c>
      <c r="B2117" s="7" t="s">
        <v>2849</v>
      </c>
    </row>
    <row r="2118" spans="1:2">
      <c r="A2118" s="7" t="s">
        <v>4572</v>
      </c>
      <c r="B2118" s="7" t="s">
        <v>2853</v>
      </c>
    </row>
    <row r="2119" spans="1:2">
      <c r="A2119" s="7" t="s">
        <v>4573</v>
      </c>
      <c r="B2119" s="7" t="s">
        <v>2857</v>
      </c>
    </row>
    <row r="2120" spans="1:2">
      <c r="A2120" s="7" t="s">
        <v>4574</v>
      </c>
      <c r="B2120" s="7" t="s">
        <v>2861</v>
      </c>
    </row>
    <row r="2121" spans="1:2">
      <c r="A2121" s="7" t="s">
        <v>4575</v>
      </c>
      <c r="B2121" s="7" t="s">
        <v>2849</v>
      </c>
    </row>
    <row r="2122" spans="1:2">
      <c r="A2122" s="7" t="s">
        <v>4576</v>
      </c>
      <c r="B2122" s="7" t="s">
        <v>2853</v>
      </c>
    </row>
    <row r="2123" spans="1:2">
      <c r="A2123" s="7" t="s">
        <v>4577</v>
      </c>
      <c r="B2123" s="7" t="s">
        <v>2857</v>
      </c>
    </row>
    <row r="2124" spans="1:2">
      <c r="A2124" s="7" t="s">
        <v>4578</v>
      </c>
      <c r="B2124" s="7" t="s">
        <v>2861</v>
      </c>
    </row>
    <row r="2125" spans="1:2">
      <c r="A2125" s="7" t="s">
        <v>4579</v>
      </c>
      <c r="B2125" s="7" t="s">
        <v>2849</v>
      </c>
    </row>
    <row r="2126" spans="1:2">
      <c r="A2126" s="7" t="s">
        <v>4580</v>
      </c>
      <c r="B2126" s="7" t="s">
        <v>2853</v>
      </c>
    </row>
    <row r="2127" spans="1:2">
      <c r="A2127" s="7" t="s">
        <v>4581</v>
      </c>
      <c r="B2127" s="7" t="s">
        <v>2857</v>
      </c>
    </row>
    <row r="2128" spans="1:2">
      <c r="A2128" s="7" t="s">
        <v>4582</v>
      </c>
      <c r="B2128" s="7" t="s">
        <v>2861</v>
      </c>
    </row>
    <row r="2129" spans="1:2">
      <c r="A2129" s="7" t="s">
        <v>4583</v>
      </c>
      <c r="B2129" s="7" t="s">
        <v>2849</v>
      </c>
    </row>
    <row r="2130" spans="1:2">
      <c r="A2130" s="7" t="s">
        <v>4584</v>
      </c>
      <c r="B2130" s="7" t="s">
        <v>2853</v>
      </c>
    </row>
    <row r="2131" spans="1:2">
      <c r="A2131" s="7" t="s">
        <v>4585</v>
      </c>
      <c r="B2131" s="7" t="s">
        <v>2857</v>
      </c>
    </row>
    <row r="2132" spans="1:2">
      <c r="A2132" s="7" t="s">
        <v>4586</v>
      </c>
      <c r="B2132" s="7" t="s">
        <v>2861</v>
      </c>
    </row>
    <row r="2133" spans="1:2">
      <c r="A2133" s="7" t="s">
        <v>4587</v>
      </c>
      <c r="B2133" s="7" t="s">
        <v>2849</v>
      </c>
    </row>
    <row r="2134" spans="1:2">
      <c r="A2134" s="7" t="s">
        <v>4588</v>
      </c>
      <c r="B2134" s="7" t="s">
        <v>2853</v>
      </c>
    </row>
    <row r="2135" spans="1:2">
      <c r="A2135" s="7" t="s">
        <v>4589</v>
      </c>
      <c r="B2135" s="7" t="s">
        <v>2857</v>
      </c>
    </row>
    <row r="2136" spans="1:2">
      <c r="A2136" s="7" t="s">
        <v>4590</v>
      </c>
      <c r="B2136" s="7" t="s">
        <v>2861</v>
      </c>
    </row>
    <row r="2137" spans="1:2">
      <c r="A2137" s="7" t="s">
        <v>4591</v>
      </c>
      <c r="B2137" s="7" t="s">
        <v>2849</v>
      </c>
    </row>
    <row r="2138" spans="1:2">
      <c r="A2138" s="7" t="s">
        <v>4592</v>
      </c>
      <c r="B2138" s="7" t="s">
        <v>2853</v>
      </c>
    </row>
    <row r="2139" spans="1:2">
      <c r="A2139" s="7" t="s">
        <v>4593</v>
      </c>
      <c r="B2139" s="7" t="s">
        <v>2857</v>
      </c>
    </row>
    <row r="2140" spans="1:2">
      <c r="A2140" s="7" t="s">
        <v>4594</v>
      </c>
      <c r="B2140" s="7" t="s">
        <v>2861</v>
      </c>
    </row>
    <row r="2141" spans="1:2">
      <c r="A2141" s="7" t="s">
        <v>4539</v>
      </c>
      <c r="B2141" s="7" t="s">
        <v>2849</v>
      </c>
    </row>
    <row r="2142" spans="1:2">
      <c r="A2142" s="7" t="s">
        <v>4540</v>
      </c>
      <c r="B2142" s="7" t="s">
        <v>2853</v>
      </c>
    </row>
    <row r="2143" spans="1:2">
      <c r="A2143" s="7" t="s">
        <v>4541</v>
      </c>
      <c r="B2143" s="7" t="s">
        <v>2857</v>
      </c>
    </row>
    <row r="2144" spans="1:2">
      <c r="A2144" s="7" t="s">
        <v>4542</v>
      </c>
      <c r="B2144" s="7" t="s">
        <v>2861</v>
      </c>
    </row>
    <row r="2145" spans="1:2">
      <c r="A2145" s="7" t="s">
        <v>4543</v>
      </c>
      <c r="B2145" s="7" t="s">
        <v>2849</v>
      </c>
    </row>
    <row r="2146" spans="1:2">
      <c r="A2146" s="7" t="s">
        <v>4544</v>
      </c>
      <c r="B2146" s="7" t="s">
        <v>2853</v>
      </c>
    </row>
    <row r="2147" spans="1:2">
      <c r="A2147" s="7" t="s">
        <v>4545</v>
      </c>
      <c r="B2147" s="7" t="s">
        <v>2857</v>
      </c>
    </row>
    <row r="2148" spans="1:2">
      <c r="A2148" s="7" t="s">
        <v>4546</v>
      </c>
      <c r="B2148" s="7" t="s">
        <v>2861</v>
      </c>
    </row>
    <row r="2149" spans="1:2">
      <c r="A2149" s="7" t="s">
        <v>4547</v>
      </c>
      <c r="B2149" s="7" t="s">
        <v>2849</v>
      </c>
    </row>
    <row r="2150" spans="1:2">
      <c r="A2150" s="7" t="s">
        <v>4548</v>
      </c>
      <c r="B2150" s="7" t="s">
        <v>2853</v>
      </c>
    </row>
    <row r="2151" spans="1:2">
      <c r="A2151" s="7" t="s">
        <v>4549</v>
      </c>
      <c r="B2151" s="7" t="s">
        <v>2857</v>
      </c>
    </row>
    <row r="2152" spans="1:2">
      <c r="A2152" s="7" t="s">
        <v>4550</v>
      </c>
      <c r="B2152" s="7" t="s">
        <v>2861</v>
      </c>
    </row>
    <row r="2153" spans="1:2">
      <c r="A2153" s="7" t="s">
        <v>4551</v>
      </c>
      <c r="B2153" s="7" t="s">
        <v>2849</v>
      </c>
    </row>
    <row r="2154" spans="1:2">
      <c r="A2154" s="7" t="s">
        <v>4552</v>
      </c>
      <c r="B2154" s="7" t="s">
        <v>2853</v>
      </c>
    </row>
    <row r="2155" spans="1:2">
      <c r="A2155" s="7" t="s">
        <v>4553</v>
      </c>
      <c r="B2155" s="7" t="s">
        <v>2857</v>
      </c>
    </row>
    <row r="2156" spans="1:2">
      <c r="A2156" s="7" t="s">
        <v>4554</v>
      </c>
      <c r="B2156" s="7" t="s">
        <v>2861</v>
      </c>
    </row>
    <row r="2157" spans="1:2">
      <c r="A2157" s="7" t="s">
        <v>4555</v>
      </c>
      <c r="B2157" s="7" t="s">
        <v>2849</v>
      </c>
    </row>
    <row r="2158" spans="1:2">
      <c r="A2158" s="7" t="s">
        <v>4556</v>
      </c>
      <c r="B2158" s="7" t="s">
        <v>2853</v>
      </c>
    </row>
    <row r="2159" spans="1:2">
      <c r="A2159" s="7" t="s">
        <v>4557</v>
      </c>
      <c r="B2159" s="7" t="s">
        <v>2857</v>
      </c>
    </row>
    <row r="2160" spans="1:2">
      <c r="A2160" s="7" t="s">
        <v>4558</v>
      </c>
      <c r="B2160" s="7" t="s">
        <v>2861</v>
      </c>
    </row>
    <row r="2161" spans="1:2">
      <c r="A2161" s="7" t="s">
        <v>4559</v>
      </c>
      <c r="B2161" s="7" t="s">
        <v>2849</v>
      </c>
    </row>
    <row r="2162" spans="1:2">
      <c r="A2162" s="7" t="s">
        <v>4560</v>
      </c>
      <c r="B2162" s="7" t="s">
        <v>2853</v>
      </c>
    </row>
    <row r="2163" spans="1:2">
      <c r="A2163" s="7" t="s">
        <v>4561</v>
      </c>
      <c r="B2163" s="7" t="s">
        <v>2857</v>
      </c>
    </row>
    <row r="2164" spans="1:2">
      <c r="A2164" s="7" t="s">
        <v>4562</v>
      </c>
      <c r="B2164" s="7" t="s">
        <v>2861</v>
      </c>
    </row>
    <row r="2165" spans="1:2">
      <c r="A2165" s="7" t="s">
        <v>4563</v>
      </c>
      <c r="B2165" s="7" t="s">
        <v>2849</v>
      </c>
    </row>
    <row r="2166" spans="1:2">
      <c r="A2166" s="7" t="s">
        <v>4564</v>
      </c>
      <c r="B2166" s="7" t="s">
        <v>2853</v>
      </c>
    </row>
    <row r="2167" spans="1:2">
      <c r="A2167" s="7" t="s">
        <v>4565</v>
      </c>
      <c r="B2167" s="7" t="s">
        <v>2857</v>
      </c>
    </row>
    <row r="2168" spans="1:2">
      <c r="A2168" s="7" t="s">
        <v>4566</v>
      </c>
      <c r="B2168" s="7" t="s">
        <v>2861</v>
      </c>
    </row>
    <row r="2169" spans="1:2">
      <c r="A2169" s="7" t="s">
        <v>4567</v>
      </c>
      <c r="B2169" s="7" t="s">
        <v>2849</v>
      </c>
    </row>
    <row r="2170" spans="1:2">
      <c r="A2170" s="7" t="s">
        <v>4568</v>
      </c>
      <c r="B2170" s="7" t="s">
        <v>2853</v>
      </c>
    </row>
    <row r="2171" spans="1:2">
      <c r="A2171" s="7" t="s">
        <v>4569</v>
      </c>
      <c r="B2171" s="7" t="s">
        <v>2857</v>
      </c>
    </row>
    <row r="2172" spans="1:2">
      <c r="A2172" s="7" t="s">
        <v>4570</v>
      </c>
      <c r="B2172" s="7" t="s">
        <v>2861</v>
      </c>
    </row>
    <row r="2173" spans="1:2">
      <c r="A2173" s="7" t="s">
        <v>4571</v>
      </c>
      <c r="B2173" s="7" t="s">
        <v>2849</v>
      </c>
    </row>
    <row r="2174" spans="1:2">
      <c r="A2174" s="7" t="s">
        <v>4572</v>
      </c>
      <c r="B2174" s="7" t="s">
        <v>2853</v>
      </c>
    </row>
    <row r="2175" spans="1:2">
      <c r="A2175" s="7" t="s">
        <v>4573</v>
      </c>
      <c r="B2175" s="7" t="s">
        <v>2857</v>
      </c>
    </row>
    <row r="2176" spans="1:2">
      <c r="A2176" s="7" t="s">
        <v>4574</v>
      </c>
      <c r="B2176" s="7" t="s">
        <v>2861</v>
      </c>
    </row>
    <row r="2177" spans="1:2">
      <c r="A2177" s="7" t="s">
        <v>4575</v>
      </c>
      <c r="B2177" s="7" t="s">
        <v>2849</v>
      </c>
    </row>
    <row r="2178" spans="1:2">
      <c r="A2178" s="7" t="s">
        <v>4576</v>
      </c>
      <c r="B2178" s="7" t="s">
        <v>2853</v>
      </c>
    </row>
    <row r="2179" spans="1:2">
      <c r="A2179" s="7" t="s">
        <v>4577</v>
      </c>
      <c r="B2179" s="7" t="s">
        <v>2857</v>
      </c>
    </row>
    <row r="2180" spans="1:2">
      <c r="A2180" s="7" t="s">
        <v>4578</v>
      </c>
      <c r="B2180" s="7" t="s">
        <v>2861</v>
      </c>
    </row>
    <row r="2181" spans="1:2">
      <c r="A2181" s="7" t="s">
        <v>4579</v>
      </c>
      <c r="B2181" s="7" t="s">
        <v>2849</v>
      </c>
    </row>
    <row r="2182" spans="1:2">
      <c r="A2182" s="7" t="s">
        <v>4580</v>
      </c>
      <c r="B2182" s="7" t="s">
        <v>2853</v>
      </c>
    </row>
    <row r="2183" spans="1:2">
      <c r="A2183" s="7" t="s">
        <v>4581</v>
      </c>
      <c r="B2183" s="7" t="s">
        <v>2857</v>
      </c>
    </row>
    <row r="2184" spans="1:2">
      <c r="A2184" s="7" t="s">
        <v>4582</v>
      </c>
      <c r="B2184" s="7" t="s">
        <v>2861</v>
      </c>
    </row>
    <row r="2185" spans="1:2">
      <c r="A2185" s="7" t="s">
        <v>4583</v>
      </c>
      <c r="B2185" s="7" t="s">
        <v>2849</v>
      </c>
    </row>
    <row r="2186" spans="1:2">
      <c r="A2186" s="7" t="s">
        <v>4584</v>
      </c>
      <c r="B2186" s="7" t="s">
        <v>2853</v>
      </c>
    </row>
    <row r="2187" spans="1:2">
      <c r="A2187" s="7" t="s">
        <v>4585</v>
      </c>
      <c r="B2187" s="7" t="s">
        <v>2857</v>
      </c>
    </row>
    <row r="2188" spans="1:2">
      <c r="A2188" s="7" t="s">
        <v>4586</v>
      </c>
      <c r="B2188" s="7" t="s">
        <v>2861</v>
      </c>
    </row>
    <row r="2189" spans="1:2">
      <c r="A2189" s="7" t="s">
        <v>4587</v>
      </c>
      <c r="B2189" s="7" t="s">
        <v>2849</v>
      </c>
    </row>
    <row r="2190" spans="1:2">
      <c r="A2190" s="7" t="s">
        <v>4588</v>
      </c>
      <c r="B2190" s="7" t="s">
        <v>2853</v>
      </c>
    </row>
    <row r="2191" spans="1:2">
      <c r="A2191" s="7" t="s">
        <v>4589</v>
      </c>
      <c r="B2191" s="7" t="s">
        <v>2857</v>
      </c>
    </row>
    <row r="2192" spans="1:2">
      <c r="A2192" s="7" t="s">
        <v>4590</v>
      </c>
      <c r="B2192" s="7" t="s">
        <v>2861</v>
      </c>
    </row>
    <row r="2193" spans="1:2">
      <c r="A2193" s="7" t="s">
        <v>4591</v>
      </c>
      <c r="B2193" s="7" t="s">
        <v>2849</v>
      </c>
    </row>
    <row r="2194" spans="1:2">
      <c r="A2194" s="7" t="s">
        <v>4592</v>
      </c>
      <c r="B2194" s="7" t="s">
        <v>2853</v>
      </c>
    </row>
    <row r="2195" spans="1:2">
      <c r="A2195" s="7" t="s">
        <v>4593</v>
      </c>
      <c r="B2195" s="7" t="s">
        <v>2857</v>
      </c>
    </row>
    <row r="2196" spans="1:2">
      <c r="A2196" s="7" t="s">
        <v>4594</v>
      </c>
      <c r="B2196" s="7" t="s">
        <v>2861</v>
      </c>
    </row>
    <row r="2197" spans="1:2">
      <c r="A2197" s="8" t="s">
        <v>4595</v>
      </c>
      <c r="B2197" s="8" t="s">
        <v>4596</v>
      </c>
    </row>
    <row r="2198" spans="1:2">
      <c r="A2198" s="8" t="s">
        <v>4597</v>
      </c>
      <c r="B2198" s="8" t="s">
        <v>4598</v>
      </c>
    </row>
    <row r="2199" spans="1:2">
      <c r="A2199" s="8" t="s">
        <v>4599</v>
      </c>
      <c r="B2199" s="8" t="s">
        <v>4600</v>
      </c>
    </row>
    <row r="2200" spans="1:2">
      <c r="A2200" s="8" t="s">
        <v>4601</v>
      </c>
      <c r="B2200" s="8" t="s">
        <v>4602</v>
      </c>
    </row>
    <row r="2201" spans="1:2">
      <c r="A2201" s="8" t="s">
        <v>4603</v>
      </c>
      <c r="B2201" s="8" t="s">
        <v>4596</v>
      </c>
    </row>
    <row r="2202" spans="1:2">
      <c r="A2202" s="8" t="s">
        <v>4604</v>
      </c>
      <c r="B2202" s="8" t="s">
        <v>4598</v>
      </c>
    </row>
    <row r="2203" spans="1:2">
      <c r="A2203" s="8" t="s">
        <v>4605</v>
      </c>
      <c r="B2203" s="8" t="s">
        <v>4600</v>
      </c>
    </row>
    <row r="2204" spans="1:2">
      <c r="A2204" s="8" t="s">
        <v>4606</v>
      </c>
      <c r="B2204" s="8" t="s">
        <v>4602</v>
      </c>
    </row>
    <row r="2205" spans="1:2">
      <c r="A2205" s="8" t="s">
        <v>4607</v>
      </c>
      <c r="B2205" s="8" t="s">
        <v>4596</v>
      </c>
    </row>
    <row r="2206" spans="1:2">
      <c r="A2206" s="8" t="s">
        <v>4608</v>
      </c>
      <c r="B2206" s="8" t="s">
        <v>4598</v>
      </c>
    </row>
    <row r="2207" spans="1:2">
      <c r="A2207" s="8" t="s">
        <v>4609</v>
      </c>
      <c r="B2207" s="8" t="s">
        <v>4600</v>
      </c>
    </row>
    <row r="2208" spans="1:2">
      <c r="A2208" s="8" t="s">
        <v>4610</v>
      </c>
      <c r="B2208" s="8" t="s">
        <v>4602</v>
      </c>
    </row>
    <row r="2209" spans="1:2">
      <c r="A2209" s="8" t="s">
        <v>4611</v>
      </c>
      <c r="B2209" s="8" t="s">
        <v>4596</v>
      </c>
    </row>
    <row r="2210" spans="1:2">
      <c r="A2210" s="8" t="s">
        <v>4612</v>
      </c>
      <c r="B2210" s="8" t="s">
        <v>4598</v>
      </c>
    </row>
    <row r="2211" spans="1:2">
      <c r="A2211" s="8" t="s">
        <v>4613</v>
      </c>
      <c r="B2211" s="8" t="s">
        <v>4600</v>
      </c>
    </row>
    <row r="2212" spans="1:2">
      <c r="A2212" s="8" t="s">
        <v>4614</v>
      </c>
      <c r="B2212" s="8" t="s">
        <v>4602</v>
      </c>
    </row>
    <row r="2213" spans="1:2">
      <c r="A2213" s="8" t="s">
        <v>4615</v>
      </c>
      <c r="B2213" s="8" t="s">
        <v>4596</v>
      </c>
    </row>
    <row r="2214" spans="1:2">
      <c r="A2214" s="8" t="s">
        <v>4616</v>
      </c>
      <c r="B2214" s="8" t="s">
        <v>4598</v>
      </c>
    </row>
    <row r="2215" spans="1:2">
      <c r="A2215" s="8" t="s">
        <v>4617</v>
      </c>
      <c r="B2215" s="8" t="s">
        <v>4600</v>
      </c>
    </row>
    <row r="2216" spans="1:2">
      <c r="A2216" s="8" t="s">
        <v>4618</v>
      </c>
      <c r="B2216" s="8" t="s">
        <v>4602</v>
      </c>
    </row>
    <row r="2217" spans="1:2">
      <c r="A2217" s="8" t="s">
        <v>4619</v>
      </c>
      <c r="B2217" s="8" t="s">
        <v>4596</v>
      </c>
    </row>
    <row r="2218" spans="1:2">
      <c r="A2218" s="8" t="s">
        <v>4620</v>
      </c>
      <c r="B2218" s="8" t="s">
        <v>4598</v>
      </c>
    </row>
    <row r="2219" spans="1:2">
      <c r="A2219" s="8" t="s">
        <v>4621</v>
      </c>
      <c r="B2219" s="8" t="s">
        <v>4600</v>
      </c>
    </row>
    <row r="2220" spans="1:2">
      <c r="A2220" s="8" t="s">
        <v>4622</v>
      </c>
      <c r="B2220" s="8" t="s">
        <v>4602</v>
      </c>
    </row>
    <row r="2221" spans="1:2">
      <c r="A2221" s="8" t="s">
        <v>4623</v>
      </c>
      <c r="B2221" s="8" t="s">
        <v>4596</v>
      </c>
    </row>
    <row r="2222" spans="1:2">
      <c r="A2222" s="8" t="s">
        <v>4624</v>
      </c>
      <c r="B2222" s="8" t="s">
        <v>4598</v>
      </c>
    </row>
    <row r="2223" spans="1:2">
      <c r="A2223" s="8" t="s">
        <v>4625</v>
      </c>
      <c r="B2223" s="8" t="s">
        <v>4600</v>
      </c>
    </row>
    <row r="2224" spans="1:2">
      <c r="A2224" s="8" t="s">
        <v>4626</v>
      </c>
      <c r="B2224" s="8" t="s">
        <v>4602</v>
      </c>
    </row>
    <row r="2225" spans="1:2">
      <c r="A2225" s="8" t="s">
        <v>4627</v>
      </c>
      <c r="B2225" s="8" t="s">
        <v>4596</v>
      </c>
    </row>
    <row r="2226" spans="1:2">
      <c r="A2226" s="8" t="s">
        <v>4628</v>
      </c>
      <c r="B2226" s="8" t="s">
        <v>4598</v>
      </c>
    </row>
    <row r="2227" spans="1:2">
      <c r="A2227" s="8" t="s">
        <v>4629</v>
      </c>
      <c r="B2227" s="8" t="s">
        <v>4600</v>
      </c>
    </row>
    <row r="2228" spans="1:2">
      <c r="A2228" s="8" t="s">
        <v>4630</v>
      </c>
      <c r="B2228" s="8" t="s">
        <v>4602</v>
      </c>
    </row>
    <row r="2229" spans="1:2">
      <c r="A2229" s="8" t="s">
        <v>4631</v>
      </c>
      <c r="B2229" s="8" t="s">
        <v>4596</v>
      </c>
    </row>
    <row r="2230" spans="1:2">
      <c r="A2230" s="8" t="s">
        <v>4632</v>
      </c>
      <c r="B2230" s="8" t="s">
        <v>4598</v>
      </c>
    </row>
    <row r="2231" spans="1:2">
      <c r="A2231" s="8" t="s">
        <v>4633</v>
      </c>
      <c r="B2231" s="8" t="s">
        <v>4600</v>
      </c>
    </row>
    <row r="2232" spans="1:2">
      <c r="A2232" s="8" t="s">
        <v>4634</v>
      </c>
      <c r="B2232" s="8" t="s">
        <v>4602</v>
      </c>
    </row>
    <row r="2233" spans="1:2">
      <c r="A2233" s="8" t="s">
        <v>4635</v>
      </c>
      <c r="B2233" s="8" t="s">
        <v>4596</v>
      </c>
    </row>
    <row r="2234" spans="1:2">
      <c r="A2234" s="8" t="s">
        <v>4636</v>
      </c>
      <c r="B2234" s="8" t="s">
        <v>4598</v>
      </c>
    </row>
    <row r="2235" spans="1:2">
      <c r="A2235" s="8" t="s">
        <v>4637</v>
      </c>
      <c r="B2235" s="8" t="s">
        <v>4600</v>
      </c>
    </row>
    <row r="2236" spans="1:2">
      <c r="A2236" s="8" t="s">
        <v>4638</v>
      </c>
      <c r="B2236" s="8" t="s">
        <v>4602</v>
      </c>
    </row>
    <row r="2237" spans="1:2">
      <c r="A2237" s="8" t="s">
        <v>4639</v>
      </c>
      <c r="B2237" s="8" t="s">
        <v>4596</v>
      </c>
    </row>
    <row r="2238" spans="1:2">
      <c r="A2238" s="8" t="s">
        <v>4640</v>
      </c>
      <c r="B2238" s="8" t="s">
        <v>4598</v>
      </c>
    </row>
    <row r="2239" spans="1:2">
      <c r="A2239" s="8" t="s">
        <v>4641</v>
      </c>
      <c r="B2239" s="8" t="s">
        <v>4600</v>
      </c>
    </row>
    <row r="2240" spans="1:2">
      <c r="A2240" s="8" t="s">
        <v>4642</v>
      </c>
      <c r="B2240" s="8" t="s">
        <v>4602</v>
      </c>
    </row>
    <row r="2241" spans="1:2">
      <c r="A2241" s="8" t="s">
        <v>4643</v>
      </c>
      <c r="B2241" s="8" t="s">
        <v>4596</v>
      </c>
    </row>
    <row r="2242" spans="1:2">
      <c r="A2242" s="8" t="s">
        <v>4644</v>
      </c>
      <c r="B2242" s="8" t="s">
        <v>4598</v>
      </c>
    </row>
    <row r="2243" spans="1:2">
      <c r="A2243" s="8" t="s">
        <v>4645</v>
      </c>
      <c r="B2243" s="8" t="s">
        <v>4600</v>
      </c>
    </row>
    <row r="2244" spans="1:2">
      <c r="A2244" s="8" t="s">
        <v>4646</v>
      </c>
      <c r="B2244" s="8" t="s">
        <v>4602</v>
      </c>
    </row>
    <row r="2245" spans="1:2">
      <c r="A2245" s="8" t="s">
        <v>4647</v>
      </c>
      <c r="B2245" s="8" t="s">
        <v>4596</v>
      </c>
    </row>
    <row r="2246" spans="1:2">
      <c r="A2246" s="8" t="s">
        <v>4648</v>
      </c>
      <c r="B2246" s="8" t="s">
        <v>4598</v>
      </c>
    </row>
    <row r="2247" spans="1:2">
      <c r="A2247" s="8" t="s">
        <v>4649</v>
      </c>
      <c r="B2247" s="8" t="s">
        <v>4600</v>
      </c>
    </row>
    <row r="2248" spans="1:2">
      <c r="A2248" s="8" t="s">
        <v>4650</v>
      </c>
      <c r="B2248" s="8" t="s">
        <v>4602</v>
      </c>
    </row>
    <row r="2249" spans="1:2">
      <c r="A2249" s="8" t="s">
        <v>4651</v>
      </c>
      <c r="B2249" s="8" t="s">
        <v>4596</v>
      </c>
    </row>
    <row r="2250" spans="1:2">
      <c r="A2250" s="8" t="s">
        <v>4652</v>
      </c>
      <c r="B2250" s="8" t="s">
        <v>4598</v>
      </c>
    </row>
    <row r="2251" spans="1:2">
      <c r="A2251" s="8" t="s">
        <v>4653</v>
      </c>
      <c r="B2251" s="8" t="s">
        <v>4600</v>
      </c>
    </row>
    <row r="2252" spans="1:2">
      <c r="A2252" s="8" t="s">
        <v>4654</v>
      </c>
      <c r="B2252" s="8" t="s">
        <v>4602</v>
      </c>
    </row>
    <row r="2253" spans="1:2">
      <c r="A2253" s="8" t="s">
        <v>4595</v>
      </c>
      <c r="B2253" s="8" t="s">
        <v>4596</v>
      </c>
    </row>
    <row r="2254" spans="1:2">
      <c r="A2254" s="8" t="s">
        <v>4597</v>
      </c>
      <c r="B2254" s="8" t="s">
        <v>4598</v>
      </c>
    </row>
    <row r="2255" spans="1:2">
      <c r="A2255" s="8" t="s">
        <v>4599</v>
      </c>
      <c r="B2255" s="8" t="s">
        <v>4600</v>
      </c>
    </row>
    <row r="2256" spans="1:2">
      <c r="A2256" s="8" t="s">
        <v>4601</v>
      </c>
      <c r="B2256" s="8" t="s">
        <v>4602</v>
      </c>
    </row>
    <row r="2257" spans="1:2">
      <c r="A2257" s="8" t="s">
        <v>4603</v>
      </c>
      <c r="B2257" s="8" t="s">
        <v>4596</v>
      </c>
    </row>
    <row r="2258" spans="1:2">
      <c r="A2258" s="8" t="s">
        <v>4604</v>
      </c>
      <c r="B2258" s="8" t="s">
        <v>4598</v>
      </c>
    </row>
    <row r="2259" spans="1:2">
      <c r="A2259" s="8" t="s">
        <v>4605</v>
      </c>
      <c r="B2259" s="8" t="s">
        <v>4600</v>
      </c>
    </row>
    <row r="2260" spans="1:2">
      <c r="A2260" s="8" t="s">
        <v>4606</v>
      </c>
      <c r="B2260" s="8" t="s">
        <v>4602</v>
      </c>
    </row>
    <row r="2261" spans="1:2">
      <c r="A2261" s="8" t="s">
        <v>4607</v>
      </c>
      <c r="B2261" s="8" t="s">
        <v>4596</v>
      </c>
    </row>
    <row r="2262" spans="1:2">
      <c r="A2262" s="8" t="s">
        <v>4608</v>
      </c>
      <c r="B2262" s="8" t="s">
        <v>4598</v>
      </c>
    </row>
    <row r="2263" spans="1:2">
      <c r="A2263" s="8" t="s">
        <v>4609</v>
      </c>
      <c r="B2263" s="8" t="s">
        <v>4600</v>
      </c>
    </row>
    <row r="2264" spans="1:2">
      <c r="A2264" s="8" t="s">
        <v>4610</v>
      </c>
      <c r="B2264" s="8" t="s">
        <v>4602</v>
      </c>
    </row>
    <row r="2265" spans="1:2">
      <c r="A2265" s="8" t="s">
        <v>4611</v>
      </c>
      <c r="B2265" s="8" t="s">
        <v>4596</v>
      </c>
    </row>
    <row r="2266" spans="1:2">
      <c r="A2266" s="8" t="s">
        <v>4612</v>
      </c>
      <c r="B2266" s="8" t="s">
        <v>4598</v>
      </c>
    </row>
    <row r="2267" spans="1:2">
      <c r="A2267" s="8" t="s">
        <v>4613</v>
      </c>
      <c r="B2267" s="8" t="s">
        <v>4600</v>
      </c>
    </row>
    <row r="2268" spans="1:2">
      <c r="A2268" s="8" t="s">
        <v>4614</v>
      </c>
      <c r="B2268" s="8" t="s">
        <v>4602</v>
      </c>
    </row>
    <row r="2269" spans="1:2">
      <c r="A2269" s="8" t="s">
        <v>4615</v>
      </c>
      <c r="B2269" s="8" t="s">
        <v>4596</v>
      </c>
    </row>
    <row r="2270" spans="1:2">
      <c r="A2270" s="8" t="s">
        <v>4616</v>
      </c>
      <c r="B2270" s="8" t="s">
        <v>4598</v>
      </c>
    </row>
    <row r="2271" spans="1:2">
      <c r="A2271" s="8" t="s">
        <v>4617</v>
      </c>
      <c r="B2271" s="8" t="s">
        <v>4600</v>
      </c>
    </row>
    <row r="2272" spans="1:2">
      <c r="A2272" s="8" t="s">
        <v>4618</v>
      </c>
      <c r="B2272" s="8" t="s">
        <v>4602</v>
      </c>
    </row>
    <row r="2273" spans="1:2">
      <c r="A2273" s="8" t="s">
        <v>4619</v>
      </c>
      <c r="B2273" s="8" t="s">
        <v>4596</v>
      </c>
    </row>
    <row r="2274" spans="1:2">
      <c r="A2274" s="8" t="s">
        <v>4620</v>
      </c>
      <c r="B2274" s="8" t="s">
        <v>4598</v>
      </c>
    </row>
    <row r="2275" spans="1:2">
      <c r="A2275" s="8" t="s">
        <v>4621</v>
      </c>
      <c r="B2275" s="8" t="s">
        <v>4600</v>
      </c>
    </row>
    <row r="2276" spans="1:2">
      <c r="A2276" s="8" t="s">
        <v>4622</v>
      </c>
      <c r="B2276" s="8" t="s">
        <v>4602</v>
      </c>
    </row>
    <row r="2277" spans="1:2">
      <c r="A2277" s="8" t="s">
        <v>4623</v>
      </c>
      <c r="B2277" s="8" t="s">
        <v>4596</v>
      </c>
    </row>
    <row r="2278" spans="1:2">
      <c r="A2278" s="8" t="s">
        <v>4624</v>
      </c>
      <c r="B2278" s="8" t="s">
        <v>4598</v>
      </c>
    </row>
    <row r="2279" spans="1:2">
      <c r="A2279" s="8" t="s">
        <v>4625</v>
      </c>
      <c r="B2279" s="8" t="s">
        <v>4600</v>
      </c>
    </row>
    <row r="2280" spans="1:2">
      <c r="A2280" s="8" t="s">
        <v>4626</v>
      </c>
      <c r="B2280" s="8" t="s">
        <v>4602</v>
      </c>
    </row>
    <row r="2281" spans="1:2">
      <c r="A2281" s="8" t="s">
        <v>4627</v>
      </c>
      <c r="B2281" s="8" t="s">
        <v>4596</v>
      </c>
    </row>
    <row r="2282" spans="1:2">
      <c r="A2282" s="8" t="s">
        <v>4628</v>
      </c>
      <c r="B2282" s="8" t="s">
        <v>4598</v>
      </c>
    </row>
    <row r="2283" spans="1:2">
      <c r="A2283" s="8" t="s">
        <v>4629</v>
      </c>
      <c r="B2283" s="8" t="s">
        <v>4600</v>
      </c>
    </row>
    <row r="2284" spans="1:2">
      <c r="A2284" s="8" t="s">
        <v>4630</v>
      </c>
      <c r="B2284" s="8" t="s">
        <v>4602</v>
      </c>
    </row>
    <row r="2285" spans="1:2">
      <c r="A2285" s="8" t="s">
        <v>4631</v>
      </c>
      <c r="B2285" s="8" t="s">
        <v>4596</v>
      </c>
    </row>
    <row r="2286" spans="1:2">
      <c r="A2286" s="8" t="s">
        <v>4632</v>
      </c>
      <c r="B2286" s="8" t="s">
        <v>4598</v>
      </c>
    </row>
    <row r="2287" spans="1:2">
      <c r="A2287" s="8" t="s">
        <v>4633</v>
      </c>
      <c r="B2287" s="8" t="s">
        <v>4600</v>
      </c>
    </row>
    <row r="2288" spans="1:2">
      <c r="A2288" s="8" t="s">
        <v>4634</v>
      </c>
      <c r="B2288" s="8" t="s">
        <v>4602</v>
      </c>
    </row>
    <row r="2289" spans="1:2">
      <c r="A2289" s="8" t="s">
        <v>4635</v>
      </c>
      <c r="B2289" s="8" t="s">
        <v>4596</v>
      </c>
    </row>
    <row r="2290" spans="1:2">
      <c r="A2290" s="8" t="s">
        <v>4636</v>
      </c>
      <c r="B2290" s="8" t="s">
        <v>4598</v>
      </c>
    </row>
    <row r="2291" spans="1:2">
      <c r="A2291" s="8" t="s">
        <v>4637</v>
      </c>
      <c r="B2291" s="8" t="s">
        <v>4600</v>
      </c>
    </row>
    <row r="2292" spans="1:2">
      <c r="A2292" s="8" t="s">
        <v>4638</v>
      </c>
      <c r="B2292" s="8" t="s">
        <v>4602</v>
      </c>
    </row>
    <row r="2293" spans="1:2">
      <c r="A2293" s="8" t="s">
        <v>4639</v>
      </c>
      <c r="B2293" s="8" t="s">
        <v>4596</v>
      </c>
    </row>
    <row r="2294" spans="1:2">
      <c r="A2294" s="8" t="s">
        <v>4640</v>
      </c>
      <c r="B2294" s="8" t="s">
        <v>4598</v>
      </c>
    </row>
    <row r="2295" spans="1:2">
      <c r="A2295" s="8" t="s">
        <v>4641</v>
      </c>
      <c r="B2295" s="8" t="s">
        <v>4600</v>
      </c>
    </row>
    <row r="2296" spans="1:2">
      <c r="A2296" s="8" t="s">
        <v>4642</v>
      </c>
      <c r="B2296" s="8" t="s">
        <v>4602</v>
      </c>
    </row>
    <row r="2297" spans="1:2">
      <c r="A2297" s="8" t="s">
        <v>4643</v>
      </c>
      <c r="B2297" s="8" t="s">
        <v>4596</v>
      </c>
    </row>
    <row r="2298" spans="1:2">
      <c r="A2298" s="8" t="s">
        <v>4644</v>
      </c>
      <c r="B2298" s="8" t="s">
        <v>4598</v>
      </c>
    </row>
    <row r="2299" spans="1:2">
      <c r="A2299" s="8" t="s">
        <v>4645</v>
      </c>
      <c r="B2299" s="8" t="s">
        <v>4600</v>
      </c>
    </row>
    <row r="2300" spans="1:2">
      <c r="A2300" s="8" t="s">
        <v>4646</v>
      </c>
      <c r="B2300" s="8" t="s">
        <v>4602</v>
      </c>
    </row>
    <row r="2301" spans="1:2">
      <c r="A2301" s="8" t="s">
        <v>4647</v>
      </c>
      <c r="B2301" s="8" t="s">
        <v>4596</v>
      </c>
    </row>
    <row r="2302" spans="1:2">
      <c r="A2302" s="8" t="s">
        <v>4648</v>
      </c>
      <c r="B2302" s="8" t="s">
        <v>4598</v>
      </c>
    </row>
    <row r="2303" spans="1:2">
      <c r="A2303" s="8" t="s">
        <v>4649</v>
      </c>
      <c r="B2303" s="8" t="s">
        <v>4600</v>
      </c>
    </row>
    <row r="2304" spans="1:2">
      <c r="A2304" s="8" t="s">
        <v>4650</v>
      </c>
      <c r="B2304" s="8" t="s">
        <v>4602</v>
      </c>
    </row>
    <row r="2305" spans="1:2">
      <c r="A2305" s="8" t="s">
        <v>4651</v>
      </c>
      <c r="B2305" s="8" t="s">
        <v>4596</v>
      </c>
    </row>
    <row r="2306" spans="1:2">
      <c r="A2306" s="8" t="s">
        <v>4652</v>
      </c>
      <c r="B2306" s="8" t="s">
        <v>4598</v>
      </c>
    </row>
    <row r="2307" spans="1:2">
      <c r="A2307" s="8" t="s">
        <v>4653</v>
      </c>
      <c r="B2307" s="8" t="s">
        <v>4600</v>
      </c>
    </row>
    <row r="2308" spans="1:2">
      <c r="A2308" s="8" t="s">
        <v>4654</v>
      </c>
      <c r="B2308" s="8" t="s">
        <v>4602</v>
      </c>
    </row>
    <row r="2309" spans="1:2">
      <c r="A2309" s="8" t="s">
        <v>4595</v>
      </c>
      <c r="B2309" s="8" t="s">
        <v>4596</v>
      </c>
    </row>
    <row r="2310" spans="1:2">
      <c r="A2310" s="8" t="s">
        <v>4597</v>
      </c>
      <c r="B2310" s="8" t="s">
        <v>4598</v>
      </c>
    </row>
    <row r="2311" spans="1:2">
      <c r="A2311" s="8" t="s">
        <v>4599</v>
      </c>
      <c r="B2311" s="8" t="s">
        <v>4600</v>
      </c>
    </row>
    <row r="2312" spans="1:2">
      <c r="A2312" s="8" t="s">
        <v>4601</v>
      </c>
      <c r="B2312" s="8" t="s">
        <v>4602</v>
      </c>
    </row>
    <row r="2313" spans="1:2">
      <c r="A2313" s="8" t="s">
        <v>4603</v>
      </c>
      <c r="B2313" s="8" t="s">
        <v>4596</v>
      </c>
    </row>
    <row r="2314" spans="1:2">
      <c r="A2314" s="8" t="s">
        <v>4604</v>
      </c>
      <c r="B2314" s="8" t="s">
        <v>4598</v>
      </c>
    </row>
    <row r="2315" spans="1:2">
      <c r="A2315" s="8" t="s">
        <v>4605</v>
      </c>
      <c r="B2315" s="8" t="s">
        <v>4600</v>
      </c>
    </row>
    <row r="2316" spans="1:2">
      <c r="A2316" s="8" t="s">
        <v>4606</v>
      </c>
      <c r="B2316" s="8" t="s">
        <v>4602</v>
      </c>
    </row>
    <row r="2317" spans="1:2">
      <c r="A2317" s="8" t="s">
        <v>4607</v>
      </c>
      <c r="B2317" s="8" t="s">
        <v>4596</v>
      </c>
    </row>
    <row r="2318" spans="1:2">
      <c r="A2318" s="8" t="s">
        <v>4608</v>
      </c>
      <c r="B2318" s="8" t="s">
        <v>4598</v>
      </c>
    </row>
    <row r="2319" spans="1:2">
      <c r="A2319" s="8" t="s">
        <v>4609</v>
      </c>
      <c r="B2319" s="8" t="s">
        <v>4600</v>
      </c>
    </row>
    <row r="2320" spans="1:2">
      <c r="A2320" s="8" t="s">
        <v>4610</v>
      </c>
      <c r="B2320" s="8" t="s">
        <v>4602</v>
      </c>
    </row>
    <row r="2321" spans="1:2">
      <c r="A2321" s="8" t="s">
        <v>4611</v>
      </c>
      <c r="B2321" s="8" t="s">
        <v>4596</v>
      </c>
    </row>
    <row r="2322" spans="1:2">
      <c r="A2322" s="8" t="s">
        <v>4612</v>
      </c>
      <c r="B2322" s="8" t="s">
        <v>4598</v>
      </c>
    </row>
    <row r="2323" spans="1:2">
      <c r="A2323" s="8" t="s">
        <v>4613</v>
      </c>
      <c r="B2323" s="8" t="s">
        <v>4600</v>
      </c>
    </row>
    <row r="2324" spans="1:2">
      <c r="A2324" s="8" t="s">
        <v>4614</v>
      </c>
      <c r="B2324" s="8" t="s">
        <v>4602</v>
      </c>
    </row>
    <row r="2325" spans="1:2">
      <c r="A2325" s="8" t="s">
        <v>4615</v>
      </c>
      <c r="B2325" s="8" t="s">
        <v>4596</v>
      </c>
    </row>
    <row r="2326" spans="1:2">
      <c r="A2326" s="8" t="s">
        <v>4616</v>
      </c>
      <c r="B2326" s="8" t="s">
        <v>4598</v>
      </c>
    </row>
    <row r="2327" spans="1:2">
      <c r="A2327" s="8" t="s">
        <v>4617</v>
      </c>
      <c r="B2327" s="8" t="s">
        <v>4600</v>
      </c>
    </row>
    <row r="2328" spans="1:2">
      <c r="A2328" s="8" t="s">
        <v>4618</v>
      </c>
      <c r="B2328" s="8" t="s">
        <v>4602</v>
      </c>
    </row>
    <row r="2329" spans="1:2">
      <c r="A2329" s="8" t="s">
        <v>4619</v>
      </c>
      <c r="B2329" s="8" t="s">
        <v>4596</v>
      </c>
    </row>
    <row r="2330" spans="1:2">
      <c r="A2330" s="8" t="s">
        <v>4620</v>
      </c>
      <c r="B2330" s="8" t="s">
        <v>4598</v>
      </c>
    </row>
    <row r="2331" spans="1:2">
      <c r="A2331" s="8" t="s">
        <v>4621</v>
      </c>
      <c r="B2331" s="8" t="s">
        <v>4600</v>
      </c>
    </row>
    <row r="2332" spans="1:2">
      <c r="A2332" s="8" t="s">
        <v>4622</v>
      </c>
      <c r="B2332" s="8" t="s">
        <v>4602</v>
      </c>
    </row>
    <row r="2333" spans="1:2">
      <c r="A2333" s="8" t="s">
        <v>4623</v>
      </c>
      <c r="B2333" s="8" t="s">
        <v>4596</v>
      </c>
    </row>
    <row r="2334" spans="1:2">
      <c r="A2334" s="8" t="s">
        <v>4624</v>
      </c>
      <c r="B2334" s="8" t="s">
        <v>4598</v>
      </c>
    </row>
    <row r="2335" spans="1:2">
      <c r="A2335" s="8" t="s">
        <v>4625</v>
      </c>
      <c r="B2335" s="8" t="s">
        <v>4600</v>
      </c>
    </row>
    <row r="2336" spans="1:2">
      <c r="A2336" s="8" t="s">
        <v>4626</v>
      </c>
      <c r="B2336" s="8" t="s">
        <v>4602</v>
      </c>
    </row>
    <row r="2337" spans="1:2">
      <c r="A2337" s="8" t="s">
        <v>4627</v>
      </c>
      <c r="B2337" s="8" t="s">
        <v>4596</v>
      </c>
    </row>
    <row r="2338" spans="1:2">
      <c r="A2338" s="8" t="s">
        <v>4628</v>
      </c>
      <c r="B2338" s="8" t="s">
        <v>4598</v>
      </c>
    </row>
    <row r="2339" spans="1:2">
      <c r="A2339" s="8" t="s">
        <v>4629</v>
      </c>
      <c r="B2339" s="8" t="s">
        <v>4600</v>
      </c>
    </row>
    <row r="2340" spans="1:2">
      <c r="A2340" s="8" t="s">
        <v>4630</v>
      </c>
      <c r="B2340" s="8" t="s">
        <v>4602</v>
      </c>
    </row>
    <row r="2341" spans="1:2">
      <c r="A2341" s="8" t="s">
        <v>4631</v>
      </c>
      <c r="B2341" s="8" t="s">
        <v>4596</v>
      </c>
    </row>
    <row r="2342" spans="1:2">
      <c r="A2342" s="8" t="s">
        <v>4632</v>
      </c>
      <c r="B2342" s="8" t="s">
        <v>4598</v>
      </c>
    </row>
    <row r="2343" spans="1:2">
      <c r="A2343" s="8" t="s">
        <v>4633</v>
      </c>
      <c r="B2343" s="8" t="s">
        <v>4600</v>
      </c>
    </row>
    <row r="2344" spans="1:2">
      <c r="A2344" s="8" t="s">
        <v>4634</v>
      </c>
      <c r="B2344" s="8" t="s">
        <v>4602</v>
      </c>
    </row>
    <row r="2345" spans="1:2">
      <c r="A2345" s="8" t="s">
        <v>4635</v>
      </c>
      <c r="B2345" s="8" t="s">
        <v>4596</v>
      </c>
    </row>
    <row r="2346" spans="1:2">
      <c r="A2346" s="8" t="s">
        <v>4636</v>
      </c>
      <c r="B2346" s="8" t="s">
        <v>4598</v>
      </c>
    </row>
    <row r="2347" spans="1:2">
      <c r="A2347" s="8" t="s">
        <v>4637</v>
      </c>
      <c r="B2347" s="8" t="s">
        <v>4600</v>
      </c>
    </row>
    <row r="2348" spans="1:2">
      <c r="A2348" s="8" t="s">
        <v>4638</v>
      </c>
      <c r="B2348" s="8" t="s">
        <v>4602</v>
      </c>
    </row>
    <row r="2349" spans="1:2">
      <c r="A2349" s="8" t="s">
        <v>4639</v>
      </c>
      <c r="B2349" s="8" t="s">
        <v>4596</v>
      </c>
    </row>
    <row r="2350" spans="1:2">
      <c r="A2350" s="8" t="s">
        <v>4640</v>
      </c>
      <c r="B2350" s="8" t="s">
        <v>4598</v>
      </c>
    </row>
    <row r="2351" spans="1:2">
      <c r="A2351" s="8" t="s">
        <v>4641</v>
      </c>
      <c r="B2351" s="8" t="s">
        <v>4600</v>
      </c>
    </row>
    <row r="2352" spans="1:2">
      <c r="A2352" s="8" t="s">
        <v>4642</v>
      </c>
      <c r="B2352" s="8" t="s">
        <v>4602</v>
      </c>
    </row>
    <row r="2353" spans="1:2">
      <c r="A2353" s="8" t="s">
        <v>4643</v>
      </c>
      <c r="B2353" s="8" t="s">
        <v>4596</v>
      </c>
    </row>
    <row r="2354" spans="1:2">
      <c r="A2354" s="8" t="s">
        <v>4644</v>
      </c>
      <c r="B2354" s="8" t="s">
        <v>4598</v>
      </c>
    </row>
    <row r="2355" spans="1:2">
      <c r="A2355" s="8" t="s">
        <v>4645</v>
      </c>
      <c r="B2355" s="8" t="s">
        <v>4600</v>
      </c>
    </row>
    <row r="2356" spans="1:2">
      <c r="A2356" s="8" t="s">
        <v>4646</v>
      </c>
      <c r="B2356" s="8" t="s">
        <v>4602</v>
      </c>
    </row>
    <row r="2357" spans="1:2">
      <c r="A2357" s="8" t="s">
        <v>4647</v>
      </c>
      <c r="B2357" s="8" t="s">
        <v>4596</v>
      </c>
    </row>
    <row r="2358" spans="1:2">
      <c r="A2358" s="8" t="s">
        <v>4648</v>
      </c>
      <c r="B2358" s="8" t="s">
        <v>4598</v>
      </c>
    </row>
    <row r="2359" spans="1:2">
      <c r="A2359" s="8" t="s">
        <v>4649</v>
      </c>
      <c r="B2359" s="8" t="s">
        <v>4600</v>
      </c>
    </row>
    <row r="2360" spans="1:2">
      <c r="A2360" s="8" t="s">
        <v>4650</v>
      </c>
      <c r="B2360" s="8" t="s">
        <v>4602</v>
      </c>
    </row>
    <row r="2361" spans="1:2">
      <c r="A2361" s="8" t="s">
        <v>4651</v>
      </c>
      <c r="B2361" s="8" t="s">
        <v>4596</v>
      </c>
    </row>
    <row r="2362" spans="1:2">
      <c r="A2362" s="8" t="s">
        <v>4652</v>
      </c>
      <c r="B2362" s="8" t="s">
        <v>4598</v>
      </c>
    </row>
    <row r="2363" spans="1:2">
      <c r="A2363" s="8" t="s">
        <v>4653</v>
      </c>
      <c r="B2363" s="8" t="s">
        <v>4600</v>
      </c>
    </row>
    <row r="2364" spans="1:2">
      <c r="A2364" s="8" t="s">
        <v>4654</v>
      </c>
      <c r="B2364" s="8" t="s">
        <v>4602</v>
      </c>
    </row>
    <row r="2365" spans="1:2">
      <c r="A2365" s="9" t="s">
        <v>4655</v>
      </c>
      <c r="B2365" s="9" t="s">
        <v>3089</v>
      </c>
    </row>
    <row r="2366" spans="1:2">
      <c r="A2366" s="9" t="s">
        <v>4656</v>
      </c>
      <c r="B2366" s="9" t="s">
        <v>3093</v>
      </c>
    </row>
    <row r="2367" spans="1:2">
      <c r="A2367" s="9" t="s">
        <v>4657</v>
      </c>
      <c r="B2367" s="9" t="s">
        <v>3097</v>
      </c>
    </row>
    <row r="2368" spans="1:2">
      <c r="A2368" s="9" t="s">
        <v>4658</v>
      </c>
      <c r="B2368" s="9" t="s">
        <v>3101</v>
      </c>
    </row>
    <row r="2369" spans="1:2">
      <c r="A2369" s="9" t="s">
        <v>4659</v>
      </c>
      <c r="B2369" s="9" t="s">
        <v>3089</v>
      </c>
    </row>
    <row r="2370" spans="1:2">
      <c r="A2370" s="9" t="s">
        <v>4660</v>
      </c>
      <c r="B2370" s="9" t="s">
        <v>3093</v>
      </c>
    </row>
    <row r="2371" spans="1:2">
      <c r="A2371" s="9" t="s">
        <v>4661</v>
      </c>
      <c r="B2371" s="9" t="s">
        <v>3097</v>
      </c>
    </row>
    <row r="2372" spans="1:2">
      <c r="A2372" s="9" t="s">
        <v>4662</v>
      </c>
      <c r="B2372" s="9" t="s">
        <v>3101</v>
      </c>
    </row>
    <row r="2373" spans="1:2">
      <c r="A2373" s="9" t="s">
        <v>4663</v>
      </c>
      <c r="B2373" s="9" t="s">
        <v>3089</v>
      </c>
    </row>
    <row r="2374" spans="1:2">
      <c r="A2374" s="9" t="s">
        <v>4664</v>
      </c>
      <c r="B2374" s="9" t="s">
        <v>3093</v>
      </c>
    </row>
    <row r="2375" spans="1:2">
      <c r="A2375" s="9" t="s">
        <v>4665</v>
      </c>
      <c r="B2375" s="9" t="s">
        <v>3097</v>
      </c>
    </row>
    <row r="2376" spans="1:2">
      <c r="A2376" s="9" t="s">
        <v>4666</v>
      </c>
      <c r="B2376" s="9" t="s">
        <v>3101</v>
      </c>
    </row>
    <row r="2377" spans="1:2">
      <c r="A2377" s="9" t="s">
        <v>4667</v>
      </c>
      <c r="B2377" s="9" t="s">
        <v>3089</v>
      </c>
    </row>
    <row r="2378" spans="1:2">
      <c r="A2378" s="9" t="s">
        <v>4668</v>
      </c>
      <c r="B2378" s="9" t="s">
        <v>3093</v>
      </c>
    </row>
    <row r="2379" spans="1:2">
      <c r="A2379" s="9" t="s">
        <v>4669</v>
      </c>
      <c r="B2379" s="9" t="s">
        <v>3097</v>
      </c>
    </row>
    <row r="2380" spans="1:2">
      <c r="A2380" s="9" t="s">
        <v>4670</v>
      </c>
      <c r="B2380" s="9" t="s">
        <v>3101</v>
      </c>
    </row>
    <row r="2381" spans="1:2">
      <c r="A2381" s="9" t="s">
        <v>4671</v>
      </c>
      <c r="B2381" s="9" t="s">
        <v>3089</v>
      </c>
    </row>
    <row r="2382" spans="1:2">
      <c r="A2382" s="9" t="s">
        <v>4672</v>
      </c>
      <c r="B2382" s="9" t="s">
        <v>3093</v>
      </c>
    </row>
    <row r="2383" spans="1:2">
      <c r="A2383" s="9" t="s">
        <v>4673</v>
      </c>
      <c r="B2383" s="9" t="s">
        <v>3097</v>
      </c>
    </row>
    <row r="2384" spans="1:2">
      <c r="A2384" s="9" t="s">
        <v>4674</v>
      </c>
      <c r="B2384" s="9" t="s">
        <v>3101</v>
      </c>
    </row>
    <row r="2385" spans="1:2">
      <c r="A2385" s="9" t="s">
        <v>4675</v>
      </c>
      <c r="B2385" s="9" t="s">
        <v>3089</v>
      </c>
    </row>
    <row r="2386" spans="1:2">
      <c r="A2386" s="9" t="s">
        <v>4676</v>
      </c>
      <c r="B2386" s="9" t="s">
        <v>3093</v>
      </c>
    </row>
    <row r="2387" spans="1:2">
      <c r="A2387" s="9" t="s">
        <v>4677</v>
      </c>
      <c r="B2387" s="9" t="s">
        <v>3097</v>
      </c>
    </row>
    <row r="2388" spans="1:2">
      <c r="A2388" s="9" t="s">
        <v>4678</v>
      </c>
      <c r="B2388" s="9" t="s">
        <v>3101</v>
      </c>
    </row>
    <row r="2389" spans="1:2">
      <c r="A2389" s="9" t="s">
        <v>4679</v>
      </c>
      <c r="B2389" s="9" t="s">
        <v>3089</v>
      </c>
    </row>
    <row r="2390" spans="1:2">
      <c r="A2390" s="9" t="s">
        <v>4680</v>
      </c>
      <c r="B2390" s="9" t="s">
        <v>3093</v>
      </c>
    </row>
    <row r="2391" spans="1:2">
      <c r="A2391" s="9" t="s">
        <v>4681</v>
      </c>
      <c r="B2391" s="9" t="s">
        <v>3097</v>
      </c>
    </row>
    <row r="2392" spans="1:2">
      <c r="A2392" s="9" t="s">
        <v>4682</v>
      </c>
      <c r="B2392" s="9" t="s">
        <v>3101</v>
      </c>
    </row>
    <row r="2393" spans="1:2">
      <c r="A2393" s="9" t="s">
        <v>4683</v>
      </c>
      <c r="B2393" s="9" t="s">
        <v>3089</v>
      </c>
    </row>
    <row r="2394" spans="1:2">
      <c r="A2394" s="9" t="s">
        <v>4684</v>
      </c>
      <c r="B2394" s="9" t="s">
        <v>3093</v>
      </c>
    </row>
    <row r="2395" spans="1:2">
      <c r="A2395" s="9" t="s">
        <v>4685</v>
      </c>
      <c r="B2395" s="9" t="s">
        <v>3097</v>
      </c>
    </row>
    <row r="2396" spans="1:2">
      <c r="A2396" s="9" t="s">
        <v>4686</v>
      </c>
      <c r="B2396" s="9" t="s">
        <v>3101</v>
      </c>
    </row>
    <row r="2397" spans="1:2">
      <c r="A2397" s="9" t="s">
        <v>4687</v>
      </c>
      <c r="B2397" s="9" t="s">
        <v>3089</v>
      </c>
    </row>
    <row r="2398" spans="1:2">
      <c r="A2398" s="9" t="s">
        <v>4688</v>
      </c>
      <c r="B2398" s="9" t="s">
        <v>3093</v>
      </c>
    </row>
    <row r="2399" spans="1:2">
      <c r="A2399" s="9" t="s">
        <v>4689</v>
      </c>
      <c r="B2399" s="9" t="s">
        <v>3097</v>
      </c>
    </row>
    <row r="2400" spans="1:2">
      <c r="A2400" s="9" t="s">
        <v>4690</v>
      </c>
      <c r="B2400" s="9" t="s">
        <v>3101</v>
      </c>
    </row>
    <row r="2401" spans="1:2">
      <c r="A2401" s="9" t="s">
        <v>4691</v>
      </c>
      <c r="B2401" s="9" t="s">
        <v>3089</v>
      </c>
    </row>
    <row r="2402" spans="1:2">
      <c r="A2402" s="9" t="s">
        <v>4692</v>
      </c>
      <c r="B2402" s="9" t="s">
        <v>3093</v>
      </c>
    </row>
    <row r="2403" spans="1:2">
      <c r="A2403" s="9" t="s">
        <v>4693</v>
      </c>
      <c r="B2403" s="9" t="s">
        <v>3097</v>
      </c>
    </row>
    <row r="2404" spans="1:2">
      <c r="A2404" s="9" t="s">
        <v>4694</v>
      </c>
      <c r="B2404" s="9" t="s">
        <v>3101</v>
      </c>
    </row>
    <row r="2405" spans="1:2">
      <c r="A2405" s="9" t="s">
        <v>4695</v>
      </c>
      <c r="B2405" s="9" t="s">
        <v>3089</v>
      </c>
    </row>
    <row r="2406" spans="1:2">
      <c r="A2406" s="9" t="s">
        <v>4696</v>
      </c>
      <c r="B2406" s="9" t="s">
        <v>3093</v>
      </c>
    </row>
    <row r="2407" spans="1:2">
      <c r="A2407" s="9" t="s">
        <v>4697</v>
      </c>
      <c r="B2407" s="9" t="s">
        <v>3097</v>
      </c>
    </row>
    <row r="2408" spans="1:2">
      <c r="A2408" s="9" t="s">
        <v>4698</v>
      </c>
      <c r="B2408" s="9" t="s">
        <v>3101</v>
      </c>
    </row>
    <row r="2409" spans="1:2">
      <c r="A2409" s="9" t="s">
        <v>4699</v>
      </c>
      <c r="B2409" s="9" t="s">
        <v>3089</v>
      </c>
    </row>
    <row r="2410" spans="1:2">
      <c r="A2410" s="9" t="s">
        <v>4700</v>
      </c>
      <c r="B2410" s="9" t="s">
        <v>3093</v>
      </c>
    </row>
    <row r="2411" spans="1:2">
      <c r="A2411" s="9" t="s">
        <v>4701</v>
      </c>
      <c r="B2411" s="9" t="s">
        <v>3097</v>
      </c>
    </row>
    <row r="2412" spans="1:2">
      <c r="A2412" s="9" t="s">
        <v>4702</v>
      </c>
      <c r="B2412" s="9" t="s">
        <v>3101</v>
      </c>
    </row>
    <row r="2413" spans="1:2">
      <c r="A2413" s="9" t="s">
        <v>4703</v>
      </c>
      <c r="B2413" s="9" t="s">
        <v>3089</v>
      </c>
    </row>
    <row r="2414" spans="1:2">
      <c r="A2414" s="9" t="s">
        <v>4704</v>
      </c>
      <c r="B2414" s="9" t="s">
        <v>3093</v>
      </c>
    </row>
    <row r="2415" spans="1:2">
      <c r="A2415" s="9" t="s">
        <v>4705</v>
      </c>
      <c r="B2415" s="9" t="s">
        <v>3097</v>
      </c>
    </row>
    <row r="2416" spans="1:2">
      <c r="A2416" s="9" t="s">
        <v>4706</v>
      </c>
      <c r="B2416" s="9" t="s">
        <v>3101</v>
      </c>
    </row>
    <row r="2417" spans="1:2">
      <c r="A2417" s="9" t="s">
        <v>4707</v>
      </c>
      <c r="B2417" s="9" t="s">
        <v>3089</v>
      </c>
    </row>
    <row r="2418" spans="1:2">
      <c r="A2418" s="9" t="s">
        <v>4708</v>
      </c>
      <c r="B2418" s="9" t="s">
        <v>3093</v>
      </c>
    </row>
    <row r="2419" spans="1:2">
      <c r="A2419" s="9" t="s">
        <v>4709</v>
      </c>
      <c r="B2419" s="9" t="s">
        <v>3097</v>
      </c>
    </row>
    <row r="2420" spans="1:2">
      <c r="A2420" s="9" t="s">
        <v>4710</v>
      </c>
      <c r="B2420" s="9" t="s">
        <v>3101</v>
      </c>
    </row>
    <row r="2421" spans="1:2">
      <c r="A2421" s="9" t="s">
        <v>4655</v>
      </c>
      <c r="B2421" s="9" t="s">
        <v>3089</v>
      </c>
    </row>
    <row r="2422" spans="1:2">
      <c r="A2422" s="9" t="s">
        <v>4656</v>
      </c>
      <c r="B2422" s="9" t="s">
        <v>3093</v>
      </c>
    </row>
    <row r="2423" spans="1:2">
      <c r="A2423" s="9" t="s">
        <v>4657</v>
      </c>
      <c r="B2423" s="9" t="s">
        <v>3097</v>
      </c>
    </row>
    <row r="2424" spans="1:2">
      <c r="A2424" s="9" t="s">
        <v>4658</v>
      </c>
      <c r="B2424" s="9" t="s">
        <v>3101</v>
      </c>
    </row>
    <row r="2425" spans="1:2">
      <c r="A2425" s="9" t="s">
        <v>4659</v>
      </c>
      <c r="B2425" s="9" t="s">
        <v>3089</v>
      </c>
    </row>
    <row r="2426" spans="1:2">
      <c r="A2426" s="9" t="s">
        <v>4660</v>
      </c>
      <c r="B2426" s="9" t="s">
        <v>3093</v>
      </c>
    </row>
    <row r="2427" spans="1:2">
      <c r="A2427" s="9" t="s">
        <v>4661</v>
      </c>
      <c r="B2427" s="9" t="s">
        <v>3097</v>
      </c>
    </row>
    <row r="2428" spans="1:2">
      <c r="A2428" s="9" t="s">
        <v>4662</v>
      </c>
      <c r="B2428" s="9" t="s">
        <v>3101</v>
      </c>
    </row>
    <row r="2429" spans="1:2">
      <c r="A2429" s="9" t="s">
        <v>4663</v>
      </c>
      <c r="B2429" s="9" t="s">
        <v>3089</v>
      </c>
    </row>
    <row r="2430" spans="1:2">
      <c r="A2430" s="9" t="s">
        <v>4664</v>
      </c>
      <c r="B2430" s="9" t="s">
        <v>3093</v>
      </c>
    </row>
    <row r="2431" spans="1:2">
      <c r="A2431" s="9" t="s">
        <v>4665</v>
      </c>
      <c r="B2431" s="9" t="s">
        <v>3097</v>
      </c>
    </row>
    <row r="2432" spans="1:2">
      <c r="A2432" s="9" t="s">
        <v>4666</v>
      </c>
      <c r="B2432" s="9" t="s">
        <v>3101</v>
      </c>
    </row>
    <row r="2433" spans="1:2">
      <c r="A2433" s="9" t="s">
        <v>4667</v>
      </c>
      <c r="B2433" s="9" t="s">
        <v>3089</v>
      </c>
    </row>
    <row r="2434" spans="1:2">
      <c r="A2434" s="9" t="s">
        <v>4668</v>
      </c>
      <c r="B2434" s="9" t="s">
        <v>3093</v>
      </c>
    </row>
    <row r="2435" spans="1:2">
      <c r="A2435" s="9" t="s">
        <v>4669</v>
      </c>
      <c r="B2435" s="9" t="s">
        <v>3097</v>
      </c>
    </row>
    <row r="2436" spans="1:2">
      <c r="A2436" s="9" t="s">
        <v>4670</v>
      </c>
      <c r="B2436" s="9" t="s">
        <v>3101</v>
      </c>
    </row>
    <row r="2437" spans="1:2">
      <c r="A2437" s="9" t="s">
        <v>4671</v>
      </c>
      <c r="B2437" s="9" t="s">
        <v>3089</v>
      </c>
    </row>
    <row r="2438" spans="1:2">
      <c r="A2438" s="9" t="s">
        <v>4672</v>
      </c>
      <c r="B2438" s="9" t="s">
        <v>3093</v>
      </c>
    </row>
    <row r="2439" spans="1:2">
      <c r="A2439" s="9" t="s">
        <v>4673</v>
      </c>
      <c r="B2439" s="9" t="s">
        <v>3097</v>
      </c>
    </row>
    <row r="2440" spans="1:2">
      <c r="A2440" s="9" t="s">
        <v>4674</v>
      </c>
      <c r="B2440" s="9" t="s">
        <v>3101</v>
      </c>
    </row>
    <row r="2441" spans="1:2">
      <c r="A2441" s="9" t="s">
        <v>4675</v>
      </c>
      <c r="B2441" s="9" t="s">
        <v>3089</v>
      </c>
    </row>
    <row r="2442" spans="1:2">
      <c r="A2442" s="9" t="s">
        <v>4676</v>
      </c>
      <c r="B2442" s="9" t="s">
        <v>3093</v>
      </c>
    </row>
    <row r="2443" spans="1:2">
      <c r="A2443" s="9" t="s">
        <v>4677</v>
      </c>
      <c r="B2443" s="9" t="s">
        <v>3097</v>
      </c>
    </row>
    <row r="2444" spans="1:2">
      <c r="A2444" s="9" t="s">
        <v>4678</v>
      </c>
      <c r="B2444" s="9" t="s">
        <v>3101</v>
      </c>
    </row>
    <row r="2445" spans="1:2">
      <c r="A2445" s="9" t="s">
        <v>4679</v>
      </c>
      <c r="B2445" s="9" t="s">
        <v>3089</v>
      </c>
    </row>
    <row r="2446" spans="1:2">
      <c r="A2446" s="9" t="s">
        <v>4680</v>
      </c>
      <c r="B2446" s="9" t="s">
        <v>3093</v>
      </c>
    </row>
    <row r="2447" spans="1:2">
      <c r="A2447" s="9" t="s">
        <v>4681</v>
      </c>
      <c r="B2447" s="9" t="s">
        <v>3097</v>
      </c>
    </row>
    <row r="2448" spans="1:2">
      <c r="A2448" s="9" t="s">
        <v>4682</v>
      </c>
      <c r="B2448" s="9" t="s">
        <v>3101</v>
      </c>
    </row>
    <row r="2449" spans="1:2">
      <c r="A2449" s="9" t="s">
        <v>4683</v>
      </c>
      <c r="B2449" s="9" t="s">
        <v>3089</v>
      </c>
    </row>
    <row r="2450" spans="1:2">
      <c r="A2450" s="9" t="s">
        <v>4684</v>
      </c>
      <c r="B2450" s="9" t="s">
        <v>3093</v>
      </c>
    </row>
    <row r="2451" spans="1:2">
      <c r="A2451" s="9" t="s">
        <v>4685</v>
      </c>
      <c r="B2451" s="9" t="s">
        <v>3097</v>
      </c>
    </row>
    <row r="2452" spans="1:2">
      <c r="A2452" s="9" t="s">
        <v>4686</v>
      </c>
      <c r="B2452" s="9" t="s">
        <v>3101</v>
      </c>
    </row>
    <row r="2453" spans="1:2">
      <c r="A2453" s="9" t="s">
        <v>4687</v>
      </c>
      <c r="B2453" s="9" t="s">
        <v>3089</v>
      </c>
    </row>
    <row r="2454" spans="1:2">
      <c r="A2454" s="9" t="s">
        <v>4688</v>
      </c>
      <c r="B2454" s="9" t="s">
        <v>3093</v>
      </c>
    </row>
    <row r="2455" spans="1:2">
      <c r="A2455" s="9" t="s">
        <v>4689</v>
      </c>
      <c r="B2455" s="9" t="s">
        <v>3097</v>
      </c>
    </row>
    <row r="2456" spans="1:2">
      <c r="A2456" s="9" t="s">
        <v>4690</v>
      </c>
      <c r="B2456" s="9" t="s">
        <v>3101</v>
      </c>
    </row>
    <row r="2457" spans="1:2">
      <c r="A2457" s="9" t="s">
        <v>4691</v>
      </c>
      <c r="B2457" s="9" t="s">
        <v>3089</v>
      </c>
    </row>
    <row r="2458" spans="1:2">
      <c r="A2458" s="9" t="s">
        <v>4692</v>
      </c>
      <c r="B2458" s="9" t="s">
        <v>3093</v>
      </c>
    </row>
    <row r="2459" spans="1:2">
      <c r="A2459" s="9" t="s">
        <v>4693</v>
      </c>
      <c r="B2459" s="9" t="s">
        <v>3097</v>
      </c>
    </row>
    <row r="2460" spans="1:2">
      <c r="A2460" s="9" t="s">
        <v>4694</v>
      </c>
      <c r="B2460" s="9" t="s">
        <v>3101</v>
      </c>
    </row>
    <row r="2461" spans="1:2">
      <c r="A2461" s="9" t="s">
        <v>4695</v>
      </c>
      <c r="B2461" s="9" t="s">
        <v>3089</v>
      </c>
    </row>
    <row r="2462" spans="1:2">
      <c r="A2462" s="9" t="s">
        <v>4696</v>
      </c>
      <c r="B2462" s="9" t="s">
        <v>3093</v>
      </c>
    </row>
    <row r="2463" spans="1:2">
      <c r="A2463" s="9" t="s">
        <v>4697</v>
      </c>
      <c r="B2463" s="9" t="s">
        <v>3097</v>
      </c>
    </row>
    <row r="2464" spans="1:2">
      <c r="A2464" s="9" t="s">
        <v>4698</v>
      </c>
      <c r="B2464" s="9" t="s">
        <v>3101</v>
      </c>
    </row>
    <row r="2465" spans="1:2">
      <c r="A2465" s="9" t="s">
        <v>4699</v>
      </c>
      <c r="B2465" s="9" t="s">
        <v>3089</v>
      </c>
    </row>
    <row r="2466" spans="1:2">
      <c r="A2466" s="9" t="s">
        <v>4700</v>
      </c>
      <c r="B2466" s="9" t="s">
        <v>3093</v>
      </c>
    </row>
    <row r="2467" spans="1:2">
      <c r="A2467" s="9" t="s">
        <v>4701</v>
      </c>
      <c r="B2467" s="9" t="s">
        <v>3097</v>
      </c>
    </row>
    <row r="2468" spans="1:2">
      <c r="A2468" s="9" t="s">
        <v>4702</v>
      </c>
      <c r="B2468" s="9" t="s">
        <v>3101</v>
      </c>
    </row>
    <row r="2469" spans="1:2">
      <c r="A2469" s="9" t="s">
        <v>4703</v>
      </c>
      <c r="B2469" s="9" t="s">
        <v>3089</v>
      </c>
    </row>
    <row r="2470" spans="1:2">
      <c r="A2470" s="9" t="s">
        <v>4704</v>
      </c>
      <c r="B2470" s="9" t="s">
        <v>3093</v>
      </c>
    </row>
    <row r="2471" spans="1:2">
      <c r="A2471" s="9" t="s">
        <v>4705</v>
      </c>
      <c r="B2471" s="9" t="s">
        <v>3097</v>
      </c>
    </row>
    <row r="2472" spans="1:2">
      <c r="A2472" s="9" t="s">
        <v>4706</v>
      </c>
      <c r="B2472" s="9" t="s">
        <v>3101</v>
      </c>
    </row>
    <row r="2473" spans="1:2">
      <c r="A2473" s="9" t="s">
        <v>4707</v>
      </c>
      <c r="B2473" s="9" t="s">
        <v>3089</v>
      </c>
    </row>
    <row r="2474" spans="1:2">
      <c r="A2474" s="9" t="s">
        <v>4708</v>
      </c>
      <c r="B2474" s="9" t="s">
        <v>3093</v>
      </c>
    </row>
    <row r="2475" spans="1:2">
      <c r="A2475" s="9" t="s">
        <v>4709</v>
      </c>
      <c r="B2475" s="9" t="s">
        <v>3097</v>
      </c>
    </row>
    <row r="2476" spans="1:2">
      <c r="A2476" s="9" t="s">
        <v>4710</v>
      </c>
      <c r="B2476" s="9" t="s">
        <v>3101</v>
      </c>
    </row>
    <row r="2477" spans="1:2">
      <c r="A2477" s="9" t="s">
        <v>4655</v>
      </c>
      <c r="B2477" s="9" t="s">
        <v>3089</v>
      </c>
    </row>
    <row r="2478" spans="1:2">
      <c r="A2478" s="9" t="s">
        <v>4656</v>
      </c>
      <c r="B2478" s="9" t="s">
        <v>3093</v>
      </c>
    </row>
    <row r="2479" spans="1:2">
      <c r="A2479" s="9" t="s">
        <v>4657</v>
      </c>
      <c r="B2479" s="9" t="s">
        <v>3097</v>
      </c>
    </row>
    <row r="2480" spans="1:2">
      <c r="A2480" s="9" t="s">
        <v>4658</v>
      </c>
      <c r="B2480" s="9" t="s">
        <v>3101</v>
      </c>
    </row>
    <row r="2481" spans="1:2">
      <c r="A2481" s="9" t="s">
        <v>4659</v>
      </c>
      <c r="B2481" s="9" t="s">
        <v>3089</v>
      </c>
    </row>
    <row r="2482" spans="1:2">
      <c r="A2482" s="9" t="s">
        <v>4660</v>
      </c>
      <c r="B2482" s="9" t="s">
        <v>3093</v>
      </c>
    </row>
    <row r="2483" spans="1:2">
      <c r="A2483" s="9" t="s">
        <v>4661</v>
      </c>
      <c r="B2483" s="9" t="s">
        <v>3097</v>
      </c>
    </row>
    <row r="2484" spans="1:2">
      <c r="A2484" s="9" t="s">
        <v>4662</v>
      </c>
      <c r="B2484" s="9" t="s">
        <v>3101</v>
      </c>
    </row>
    <row r="2485" spans="1:2">
      <c r="A2485" s="9" t="s">
        <v>4663</v>
      </c>
      <c r="B2485" s="9" t="s">
        <v>3089</v>
      </c>
    </row>
    <row r="2486" spans="1:2">
      <c r="A2486" s="9" t="s">
        <v>4664</v>
      </c>
      <c r="B2486" s="9" t="s">
        <v>3093</v>
      </c>
    </row>
    <row r="2487" spans="1:2">
      <c r="A2487" s="9" t="s">
        <v>4665</v>
      </c>
      <c r="B2487" s="9" t="s">
        <v>3097</v>
      </c>
    </row>
    <row r="2488" spans="1:2">
      <c r="A2488" s="9" t="s">
        <v>4666</v>
      </c>
      <c r="B2488" s="9" t="s">
        <v>3101</v>
      </c>
    </row>
    <row r="2489" spans="1:2">
      <c r="A2489" s="9" t="s">
        <v>4667</v>
      </c>
      <c r="B2489" s="9" t="s">
        <v>3089</v>
      </c>
    </row>
    <row r="2490" spans="1:2">
      <c r="A2490" s="9" t="s">
        <v>4668</v>
      </c>
      <c r="B2490" s="9" t="s">
        <v>3093</v>
      </c>
    </row>
    <row r="2491" spans="1:2">
      <c r="A2491" s="9" t="s">
        <v>4669</v>
      </c>
      <c r="B2491" s="9" t="s">
        <v>3097</v>
      </c>
    </row>
    <row r="2492" spans="1:2">
      <c r="A2492" s="9" t="s">
        <v>4670</v>
      </c>
      <c r="B2492" s="9" t="s">
        <v>3101</v>
      </c>
    </row>
    <row r="2493" spans="1:2">
      <c r="A2493" s="9" t="s">
        <v>4671</v>
      </c>
      <c r="B2493" s="9" t="s">
        <v>3089</v>
      </c>
    </row>
    <row r="2494" spans="1:2">
      <c r="A2494" s="9" t="s">
        <v>4672</v>
      </c>
      <c r="B2494" s="9" t="s">
        <v>3093</v>
      </c>
    </row>
    <row r="2495" spans="1:2">
      <c r="A2495" s="9" t="s">
        <v>4673</v>
      </c>
      <c r="B2495" s="9" t="s">
        <v>3097</v>
      </c>
    </row>
    <row r="2496" spans="1:2">
      <c r="A2496" s="9" t="s">
        <v>4674</v>
      </c>
      <c r="B2496" s="9" t="s">
        <v>3101</v>
      </c>
    </row>
    <row r="2497" spans="1:2">
      <c r="A2497" s="9" t="s">
        <v>4675</v>
      </c>
      <c r="B2497" s="9" t="s">
        <v>3089</v>
      </c>
    </row>
    <row r="2498" spans="1:2">
      <c r="A2498" s="9" t="s">
        <v>4676</v>
      </c>
      <c r="B2498" s="9" t="s">
        <v>3093</v>
      </c>
    </row>
    <row r="2499" spans="1:2">
      <c r="A2499" s="9" t="s">
        <v>4677</v>
      </c>
      <c r="B2499" s="9" t="s">
        <v>3097</v>
      </c>
    </row>
    <row r="2500" spans="1:2">
      <c r="A2500" s="9" t="s">
        <v>4678</v>
      </c>
      <c r="B2500" s="9" t="s">
        <v>3101</v>
      </c>
    </row>
    <row r="2501" spans="1:2">
      <c r="A2501" s="9" t="s">
        <v>4679</v>
      </c>
      <c r="B2501" s="9" t="s">
        <v>3089</v>
      </c>
    </row>
    <row r="2502" spans="1:2">
      <c r="A2502" s="9" t="s">
        <v>4680</v>
      </c>
      <c r="B2502" s="9" t="s">
        <v>3093</v>
      </c>
    </row>
    <row r="2503" spans="1:2">
      <c r="A2503" s="9" t="s">
        <v>4681</v>
      </c>
      <c r="B2503" s="9" t="s">
        <v>3097</v>
      </c>
    </row>
    <row r="2504" spans="1:2">
      <c r="A2504" s="9" t="s">
        <v>4682</v>
      </c>
      <c r="B2504" s="9" t="s">
        <v>3101</v>
      </c>
    </row>
    <row r="2505" spans="1:2">
      <c r="A2505" s="9" t="s">
        <v>4683</v>
      </c>
      <c r="B2505" s="9" t="s">
        <v>3089</v>
      </c>
    </row>
    <row r="2506" spans="1:2">
      <c r="A2506" s="9" t="s">
        <v>4684</v>
      </c>
      <c r="B2506" s="9" t="s">
        <v>3093</v>
      </c>
    </row>
    <row r="2507" spans="1:2">
      <c r="A2507" s="9" t="s">
        <v>4685</v>
      </c>
      <c r="B2507" s="9" t="s">
        <v>3097</v>
      </c>
    </row>
    <row r="2508" spans="1:2">
      <c r="A2508" s="9" t="s">
        <v>4686</v>
      </c>
      <c r="B2508" s="9" t="s">
        <v>3101</v>
      </c>
    </row>
    <row r="2509" spans="1:2">
      <c r="A2509" s="9" t="s">
        <v>4687</v>
      </c>
      <c r="B2509" s="9" t="s">
        <v>3089</v>
      </c>
    </row>
    <row r="2510" spans="1:2">
      <c r="A2510" s="9" t="s">
        <v>4688</v>
      </c>
      <c r="B2510" s="9" t="s">
        <v>3093</v>
      </c>
    </row>
    <row r="2511" spans="1:2">
      <c r="A2511" s="9" t="s">
        <v>4689</v>
      </c>
      <c r="B2511" s="9" t="s">
        <v>3097</v>
      </c>
    </row>
    <row r="2512" spans="1:2">
      <c r="A2512" s="9" t="s">
        <v>4690</v>
      </c>
      <c r="B2512" s="9" t="s">
        <v>3101</v>
      </c>
    </row>
    <row r="2513" spans="1:2">
      <c r="A2513" s="9" t="s">
        <v>4691</v>
      </c>
      <c r="B2513" s="9" t="s">
        <v>3089</v>
      </c>
    </row>
    <row r="2514" spans="1:2">
      <c r="A2514" s="9" t="s">
        <v>4692</v>
      </c>
      <c r="B2514" s="9" t="s">
        <v>3093</v>
      </c>
    </row>
    <row r="2515" spans="1:2">
      <c r="A2515" s="9" t="s">
        <v>4693</v>
      </c>
      <c r="B2515" s="9" t="s">
        <v>3097</v>
      </c>
    </row>
    <row r="2516" spans="1:2">
      <c r="A2516" s="9" t="s">
        <v>4694</v>
      </c>
      <c r="B2516" s="9" t="s">
        <v>3101</v>
      </c>
    </row>
    <row r="2517" spans="1:2">
      <c r="A2517" s="9" t="s">
        <v>4695</v>
      </c>
      <c r="B2517" s="9" t="s">
        <v>3089</v>
      </c>
    </row>
    <row r="2518" spans="1:2">
      <c r="A2518" s="9" t="s">
        <v>4696</v>
      </c>
      <c r="B2518" s="9" t="s">
        <v>3093</v>
      </c>
    </row>
    <row r="2519" spans="1:2">
      <c r="A2519" s="9" t="s">
        <v>4697</v>
      </c>
      <c r="B2519" s="9" t="s">
        <v>3097</v>
      </c>
    </row>
    <row r="2520" spans="1:2">
      <c r="A2520" s="9" t="s">
        <v>4698</v>
      </c>
      <c r="B2520" s="9" t="s">
        <v>3101</v>
      </c>
    </row>
    <row r="2521" spans="1:2">
      <c r="A2521" s="9" t="s">
        <v>4699</v>
      </c>
      <c r="B2521" s="9" t="s">
        <v>3089</v>
      </c>
    </row>
    <row r="2522" spans="1:2">
      <c r="A2522" s="9" t="s">
        <v>4700</v>
      </c>
      <c r="B2522" s="9" t="s">
        <v>3093</v>
      </c>
    </row>
    <row r="2523" spans="1:2">
      <c r="A2523" s="9" t="s">
        <v>4701</v>
      </c>
      <c r="B2523" s="9" t="s">
        <v>3097</v>
      </c>
    </row>
    <row r="2524" spans="1:2">
      <c r="A2524" s="9" t="s">
        <v>4702</v>
      </c>
      <c r="B2524" s="9" t="s">
        <v>3101</v>
      </c>
    </row>
    <row r="2525" spans="1:2">
      <c r="A2525" s="9" t="s">
        <v>4703</v>
      </c>
      <c r="B2525" s="9" t="s">
        <v>3089</v>
      </c>
    </row>
    <row r="2526" spans="1:2">
      <c r="A2526" s="9" t="s">
        <v>4704</v>
      </c>
      <c r="B2526" s="9" t="s">
        <v>3093</v>
      </c>
    </row>
    <row r="2527" spans="1:2">
      <c r="A2527" s="9" t="s">
        <v>4705</v>
      </c>
      <c r="B2527" s="9" t="s">
        <v>3097</v>
      </c>
    </row>
    <row r="2528" spans="1:2">
      <c r="A2528" s="9" t="s">
        <v>4706</v>
      </c>
      <c r="B2528" s="9" t="s">
        <v>3101</v>
      </c>
    </row>
    <row r="2529" spans="1:2">
      <c r="A2529" s="9" t="s">
        <v>4707</v>
      </c>
      <c r="B2529" s="9" t="s">
        <v>3089</v>
      </c>
    </row>
    <row r="2530" spans="1:2">
      <c r="A2530" s="9" t="s">
        <v>4708</v>
      </c>
      <c r="B2530" s="9" t="s">
        <v>3093</v>
      </c>
    </row>
    <row r="2531" spans="1:2">
      <c r="A2531" s="9" t="s">
        <v>4709</v>
      </c>
      <c r="B2531" s="9" t="s">
        <v>3097</v>
      </c>
    </row>
    <row r="2532" spans="1:2">
      <c r="A2532" s="9" t="s">
        <v>4710</v>
      </c>
      <c r="B2532" s="9" t="s">
        <v>3101</v>
      </c>
    </row>
    <row r="2533" spans="1:2">
      <c r="A2533" s="10" t="s">
        <v>4711</v>
      </c>
      <c r="B2533" s="10" t="s">
        <v>3209</v>
      </c>
    </row>
    <row r="2534" spans="1:2">
      <c r="A2534" s="10" t="s">
        <v>4712</v>
      </c>
      <c r="B2534" s="10" t="s">
        <v>3213</v>
      </c>
    </row>
    <row r="2535" spans="1:2">
      <c r="A2535" s="10" t="s">
        <v>4713</v>
      </c>
      <c r="B2535" s="10" t="s">
        <v>3217</v>
      </c>
    </row>
    <row r="2536" spans="1:2">
      <c r="A2536" s="10" t="s">
        <v>4714</v>
      </c>
      <c r="B2536" s="10" t="s">
        <v>3220</v>
      </c>
    </row>
    <row r="2537" spans="1:2">
      <c r="A2537" s="10" t="s">
        <v>4715</v>
      </c>
      <c r="B2537" s="10" t="s">
        <v>3209</v>
      </c>
    </row>
    <row r="2538" spans="1:2">
      <c r="A2538" s="10" t="s">
        <v>4716</v>
      </c>
      <c r="B2538" s="10" t="s">
        <v>3213</v>
      </c>
    </row>
    <row r="2539" spans="1:2">
      <c r="A2539" s="10" t="s">
        <v>4717</v>
      </c>
      <c r="B2539" s="10" t="s">
        <v>3217</v>
      </c>
    </row>
    <row r="2540" spans="1:2">
      <c r="A2540" s="10" t="s">
        <v>4718</v>
      </c>
      <c r="B2540" s="10" t="s">
        <v>3220</v>
      </c>
    </row>
    <row r="2541" spans="1:2">
      <c r="A2541" s="10" t="s">
        <v>4719</v>
      </c>
      <c r="B2541" s="10" t="s">
        <v>3209</v>
      </c>
    </row>
    <row r="2542" spans="1:2">
      <c r="A2542" s="10" t="s">
        <v>4720</v>
      </c>
      <c r="B2542" s="10" t="s">
        <v>3213</v>
      </c>
    </row>
    <row r="2543" spans="1:2">
      <c r="A2543" s="10" t="s">
        <v>4721</v>
      </c>
      <c r="B2543" s="10" t="s">
        <v>3217</v>
      </c>
    </row>
    <row r="2544" spans="1:2">
      <c r="A2544" s="10" t="s">
        <v>4722</v>
      </c>
      <c r="B2544" s="10" t="s">
        <v>3220</v>
      </c>
    </row>
    <row r="2545" spans="1:2">
      <c r="A2545" s="10" t="s">
        <v>4723</v>
      </c>
      <c r="B2545" s="10" t="s">
        <v>3209</v>
      </c>
    </row>
    <row r="2546" spans="1:2">
      <c r="A2546" s="10" t="s">
        <v>4724</v>
      </c>
      <c r="B2546" s="10" t="s">
        <v>3213</v>
      </c>
    </row>
    <row r="2547" spans="1:2">
      <c r="A2547" s="10" t="s">
        <v>4725</v>
      </c>
      <c r="B2547" s="10" t="s">
        <v>3217</v>
      </c>
    </row>
    <row r="2548" spans="1:2">
      <c r="A2548" s="10" t="s">
        <v>4726</v>
      </c>
      <c r="B2548" s="10" t="s">
        <v>3220</v>
      </c>
    </row>
    <row r="2549" spans="1:2">
      <c r="A2549" s="10" t="s">
        <v>4727</v>
      </c>
      <c r="B2549" s="10" t="s">
        <v>3209</v>
      </c>
    </row>
    <row r="2550" spans="1:2">
      <c r="A2550" s="10" t="s">
        <v>4728</v>
      </c>
      <c r="B2550" s="10" t="s">
        <v>3213</v>
      </c>
    </row>
    <row r="2551" spans="1:2">
      <c r="A2551" s="10" t="s">
        <v>4729</v>
      </c>
      <c r="B2551" s="10" t="s">
        <v>3217</v>
      </c>
    </row>
    <row r="2552" spans="1:2">
      <c r="A2552" s="10" t="s">
        <v>4730</v>
      </c>
      <c r="B2552" s="10" t="s">
        <v>3220</v>
      </c>
    </row>
    <row r="2553" spans="1:2">
      <c r="A2553" s="10" t="s">
        <v>4731</v>
      </c>
      <c r="B2553" s="10" t="s">
        <v>3209</v>
      </c>
    </row>
    <row r="2554" spans="1:2">
      <c r="A2554" s="10" t="s">
        <v>4732</v>
      </c>
      <c r="B2554" s="10" t="s">
        <v>3213</v>
      </c>
    </row>
    <row r="2555" spans="1:2">
      <c r="A2555" s="10" t="s">
        <v>4733</v>
      </c>
      <c r="B2555" s="10" t="s">
        <v>3217</v>
      </c>
    </row>
    <row r="2556" spans="1:2">
      <c r="A2556" s="10" t="s">
        <v>4734</v>
      </c>
      <c r="B2556" s="10" t="s">
        <v>3220</v>
      </c>
    </row>
    <row r="2557" spans="1:2">
      <c r="A2557" s="10" t="s">
        <v>4735</v>
      </c>
      <c r="B2557" s="10" t="s">
        <v>3209</v>
      </c>
    </row>
    <row r="2558" spans="1:2">
      <c r="A2558" s="10" t="s">
        <v>4736</v>
      </c>
      <c r="B2558" s="10" t="s">
        <v>3213</v>
      </c>
    </row>
    <row r="2559" spans="1:2">
      <c r="A2559" s="10" t="s">
        <v>4737</v>
      </c>
      <c r="B2559" s="10" t="s">
        <v>3217</v>
      </c>
    </row>
    <row r="2560" spans="1:2">
      <c r="A2560" s="10" t="s">
        <v>4738</v>
      </c>
      <c r="B2560" s="10" t="s">
        <v>3220</v>
      </c>
    </row>
    <row r="2561" spans="1:2">
      <c r="A2561" s="10" t="s">
        <v>4739</v>
      </c>
      <c r="B2561" s="10" t="s">
        <v>3209</v>
      </c>
    </row>
    <row r="2562" spans="1:2">
      <c r="A2562" s="10" t="s">
        <v>4740</v>
      </c>
      <c r="B2562" s="10" t="s">
        <v>3213</v>
      </c>
    </row>
    <row r="2563" spans="1:2">
      <c r="A2563" s="10" t="s">
        <v>4741</v>
      </c>
      <c r="B2563" s="10" t="s">
        <v>3217</v>
      </c>
    </row>
    <row r="2564" spans="1:2">
      <c r="A2564" s="10" t="s">
        <v>4742</v>
      </c>
      <c r="B2564" s="10" t="s">
        <v>3220</v>
      </c>
    </row>
    <row r="2565" spans="1:2">
      <c r="A2565" s="10" t="s">
        <v>4743</v>
      </c>
      <c r="B2565" s="10" t="s">
        <v>3209</v>
      </c>
    </row>
    <row r="2566" spans="1:2">
      <c r="A2566" s="10" t="s">
        <v>4744</v>
      </c>
      <c r="B2566" s="10" t="s">
        <v>3213</v>
      </c>
    </row>
    <row r="2567" spans="1:2">
      <c r="A2567" s="10" t="s">
        <v>4745</v>
      </c>
      <c r="B2567" s="10" t="s">
        <v>3217</v>
      </c>
    </row>
    <row r="2568" spans="1:2">
      <c r="A2568" s="10" t="s">
        <v>4746</v>
      </c>
      <c r="B2568" s="10" t="s">
        <v>3220</v>
      </c>
    </row>
    <row r="2569" spans="1:2">
      <c r="A2569" s="10" t="s">
        <v>4747</v>
      </c>
      <c r="B2569" s="10" t="s">
        <v>3209</v>
      </c>
    </row>
    <row r="2570" spans="1:2">
      <c r="A2570" s="10" t="s">
        <v>4748</v>
      </c>
      <c r="B2570" s="10" t="s">
        <v>3213</v>
      </c>
    </row>
    <row r="2571" spans="1:2">
      <c r="A2571" s="10" t="s">
        <v>4749</v>
      </c>
      <c r="B2571" s="10" t="s">
        <v>3217</v>
      </c>
    </row>
    <row r="2572" spans="1:2">
      <c r="A2572" s="10" t="s">
        <v>4750</v>
      </c>
      <c r="B2572" s="10" t="s">
        <v>3220</v>
      </c>
    </row>
    <row r="2573" spans="1:2">
      <c r="A2573" s="10" t="s">
        <v>4751</v>
      </c>
      <c r="B2573" s="10" t="s">
        <v>3209</v>
      </c>
    </row>
    <row r="2574" spans="1:2">
      <c r="A2574" s="10" t="s">
        <v>4752</v>
      </c>
      <c r="B2574" s="10" t="s">
        <v>3213</v>
      </c>
    </row>
    <row r="2575" spans="1:2">
      <c r="A2575" s="10" t="s">
        <v>4753</v>
      </c>
      <c r="B2575" s="10" t="s">
        <v>3217</v>
      </c>
    </row>
    <row r="2576" spans="1:2">
      <c r="A2576" s="10" t="s">
        <v>4754</v>
      </c>
      <c r="B2576" s="10" t="s">
        <v>3220</v>
      </c>
    </row>
    <row r="2577" spans="1:2">
      <c r="A2577" s="10" t="s">
        <v>4755</v>
      </c>
      <c r="B2577" s="10" t="s">
        <v>3209</v>
      </c>
    </row>
    <row r="2578" spans="1:2">
      <c r="A2578" s="10" t="s">
        <v>4756</v>
      </c>
      <c r="B2578" s="10" t="s">
        <v>3213</v>
      </c>
    </row>
    <row r="2579" spans="1:2">
      <c r="A2579" s="10" t="s">
        <v>4757</v>
      </c>
      <c r="B2579" s="10" t="s">
        <v>3217</v>
      </c>
    </row>
    <row r="2580" spans="1:2">
      <c r="A2580" s="10" t="s">
        <v>4758</v>
      </c>
      <c r="B2580" s="10" t="s">
        <v>3220</v>
      </c>
    </row>
    <row r="2581" spans="1:2">
      <c r="A2581" s="10" t="s">
        <v>4759</v>
      </c>
      <c r="B2581" s="10" t="s">
        <v>3209</v>
      </c>
    </row>
    <row r="2582" spans="1:2">
      <c r="A2582" s="10" t="s">
        <v>4760</v>
      </c>
      <c r="B2582" s="10" t="s">
        <v>3213</v>
      </c>
    </row>
    <row r="2583" spans="1:2">
      <c r="A2583" s="10" t="s">
        <v>4761</v>
      </c>
      <c r="B2583" s="10" t="s">
        <v>3217</v>
      </c>
    </row>
    <row r="2584" spans="1:2">
      <c r="A2584" s="10" t="s">
        <v>4762</v>
      </c>
      <c r="B2584" s="10" t="s">
        <v>3220</v>
      </c>
    </row>
    <row r="2585" spans="1:2">
      <c r="A2585" s="10" t="s">
        <v>4763</v>
      </c>
      <c r="B2585" s="10" t="s">
        <v>3209</v>
      </c>
    </row>
    <row r="2586" spans="1:2">
      <c r="A2586" s="10" t="s">
        <v>4764</v>
      </c>
      <c r="B2586" s="10" t="s">
        <v>3213</v>
      </c>
    </row>
    <row r="2587" spans="1:2">
      <c r="A2587" s="10" t="s">
        <v>4765</v>
      </c>
      <c r="B2587" s="10" t="s">
        <v>3217</v>
      </c>
    </row>
    <row r="2588" spans="1:2">
      <c r="A2588" s="10" t="s">
        <v>4766</v>
      </c>
      <c r="B2588" s="10" t="s">
        <v>3220</v>
      </c>
    </row>
    <row r="2589" spans="1:2">
      <c r="A2589" s="10" t="s">
        <v>4711</v>
      </c>
      <c r="B2589" s="10" t="s">
        <v>3209</v>
      </c>
    </row>
    <row r="2590" spans="1:2">
      <c r="A2590" s="10" t="s">
        <v>4712</v>
      </c>
      <c r="B2590" s="10" t="s">
        <v>3213</v>
      </c>
    </row>
    <row r="2591" spans="1:2">
      <c r="A2591" s="10" t="s">
        <v>4713</v>
      </c>
      <c r="B2591" s="10" t="s">
        <v>3217</v>
      </c>
    </row>
    <row r="2592" spans="1:2">
      <c r="A2592" s="10" t="s">
        <v>4714</v>
      </c>
      <c r="B2592" s="10" t="s">
        <v>3220</v>
      </c>
    </row>
    <row r="2593" spans="1:2">
      <c r="A2593" s="10" t="s">
        <v>4715</v>
      </c>
      <c r="B2593" s="10" t="s">
        <v>3209</v>
      </c>
    </row>
    <row r="2594" spans="1:2">
      <c r="A2594" s="10" t="s">
        <v>4716</v>
      </c>
      <c r="B2594" s="10" t="s">
        <v>3213</v>
      </c>
    </row>
    <row r="2595" spans="1:2">
      <c r="A2595" s="10" t="s">
        <v>4717</v>
      </c>
      <c r="B2595" s="10" t="s">
        <v>3217</v>
      </c>
    </row>
    <row r="2596" spans="1:2">
      <c r="A2596" s="10" t="s">
        <v>4718</v>
      </c>
      <c r="B2596" s="10" t="s">
        <v>3220</v>
      </c>
    </row>
    <row r="2597" spans="1:2">
      <c r="A2597" s="10" t="s">
        <v>4719</v>
      </c>
      <c r="B2597" s="10" t="s">
        <v>3209</v>
      </c>
    </row>
    <row r="2598" spans="1:2">
      <c r="A2598" s="10" t="s">
        <v>4720</v>
      </c>
      <c r="B2598" s="10" t="s">
        <v>3213</v>
      </c>
    </row>
    <row r="2599" spans="1:2">
      <c r="A2599" s="10" t="s">
        <v>4721</v>
      </c>
      <c r="B2599" s="10" t="s">
        <v>3217</v>
      </c>
    </row>
    <row r="2600" spans="1:2">
      <c r="A2600" s="10" t="s">
        <v>4722</v>
      </c>
      <c r="B2600" s="10" t="s">
        <v>3220</v>
      </c>
    </row>
    <row r="2601" spans="1:2">
      <c r="A2601" s="10" t="s">
        <v>4723</v>
      </c>
      <c r="B2601" s="10" t="s">
        <v>3209</v>
      </c>
    </row>
    <row r="2602" spans="1:2">
      <c r="A2602" s="10" t="s">
        <v>4724</v>
      </c>
      <c r="B2602" s="10" t="s">
        <v>3213</v>
      </c>
    </row>
    <row r="2603" spans="1:2">
      <c r="A2603" s="10" t="s">
        <v>4725</v>
      </c>
      <c r="B2603" s="10" t="s">
        <v>3217</v>
      </c>
    </row>
    <row r="2604" spans="1:2">
      <c r="A2604" s="10" t="s">
        <v>4726</v>
      </c>
      <c r="B2604" s="10" t="s">
        <v>3220</v>
      </c>
    </row>
    <row r="2605" spans="1:2">
      <c r="A2605" s="10" t="s">
        <v>4727</v>
      </c>
      <c r="B2605" s="10" t="s">
        <v>3209</v>
      </c>
    </row>
    <row r="2606" spans="1:2">
      <c r="A2606" s="10" t="s">
        <v>4728</v>
      </c>
      <c r="B2606" s="10" t="s">
        <v>3213</v>
      </c>
    </row>
    <row r="2607" spans="1:2">
      <c r="A2607" s="10" t="s">
        <v>4729</v>
      </c>
      <c r="B2607" s="10" t="s">
        <v>3217</v>
      </c>
    </row>
    <row r="2608" spans="1:2">
      <c r="A2608" s="10" t="s">
        <v>4730</v>
      </c>
      <c r="B2608" s="10" t="s">
        <v>3220</v>
      </c>
    </row>
    <row r="2609" spans="1:2">
      <c r="A2609" s="10" t="s">
        <v>4731</v>
      </c>
      <c r="B2609" s="10" t="s">
        <v>3209</v>
      </c>
    </row>
    <row r="2610" spans="1:2">
      <c r="A2610" s="10" t="s">
        <v>4732</v>
      </c>
      <c r="B2610" s="10" t="s">
        <v>3213</v>
      </c>
    </row>
    <row r="2611" spans="1:2">
      <c r="A2611" s="10" t="s">
        <v>4733</v>
      </c>
      <c r="B2611" s="10" t="s">
        <v>3217</v>
      </c>
    </row>
    <row r="2612" spans="1:2">
      <c r="A2612" s="10" t="s">
        <v>4734</v>
      </c>
      <c r="B2612" s="10" t="s">
        <v>3220</v>
      </c>
    </row>
    <row r="2613" spans="1:2">
      <c r="A2613" s="10" t="s">
        <v>4735</v>
      </c>
      <c r="B2613" s="10" t="s">
        <v>3209</v>
      </c>
    </row>
    <row r="2614" spans="1:2">
      <c r="A2614" s="10" t="s">
        <v>4736</v>
      </c>
      <c r="B2614" s="10" t="s">
        <v>3213</v>
      </c>
    </row>
    <row r="2615" spans="1:2">
      <c r="A2615" s="10" t="s">
        <v>4737</v>
      </c>
      <c r="B2615" s="10" t="s">
        <v>3217</v>
      </c>
    </row>
    <row r="2616" spans="1:2">
      <c r="A2616" s="10" t="s">
        <v>4738</v>
      </c>
      <c r="B2616" s="10" t="s">
        <v>3220</v>
      </c>
    </row>
    <row r="2617" spans="1:2">
      <c r="A2617" s="10" t="s">
        <v>4739</v>
      </c>
      <c r="B2617" s="10" t="s">
        <v>3209</v>
      </c>
    </row>
    <row r="2618" spans="1:2">
      <c r="A2618" s="10" t="s">
        <v>4740</v>
      </c>
      <c r="B2618" s="10" t="s">
        <v>3213</v>
      </c>
    </row>
    <row r="2619" spans="1:2">
      <c r="A2619" s="10" t="s">
        <v>4741</v>
      </c>
      <c r="B2619" s="10" t="s">
        <v>3217</v>
      </c>
    </row>
    <row r="2620" spans="1:2">
      <c r="A2620" s="10" t="s">
        <v>4742</v>
      </c>
      <c r="B2620" s="10" t="s">
        <v>3220</v>
      </c>
    </row>
    <row r="2621" spans="1:2">
      <c r="A2621" s="10" t="s">
        <v>4743</v>
      </c>
      <c r="B2621" s="10" t="s">
        <v>3209</v>
      </c>
    </row>
    <row r="2622" spans="1:2">
      <c r="A2622" s="10" t="s">
        <v>4744</v>
      </c>
      <c r="B2622" s="10" t="s">
        <v>3213</v>
      </c>
    </row>
    <row r="2623" spans="1:2">
      <c r="A2623" s="10" t="s">
        <v>4745</v>
      </c>
      <c r="B2623" s="10" t="s">
        <v>3217</v>
      </c>
    </row>
    <row r="2624" spans="1:2">
      <c r="A2624" s="10" t="s">
        <v>4746</v>
      </c>
      <c r="B2624" s="10" t="s">
        <v>3220</v>
      </c>
    </row>
    <row r="2625" spans="1:2">
      <c r="A2625" s="10" t="s">
        <v>4747</v>
      </c>
      <c r="B2625" s="10" t="s">
        <v>3209</v>
      </c>
    </row>
    <row r="2626" spans="1:2">
      <c r="A2626" s="10" t="s">
        <v>4748</v>
      </c>
      <c r="B2626" s="10" t="s">
        <v>3213</v>
      </c>
    </row>
    <row r="2627" spans="1:2">
      <c r="A2627" s="10" t="s">
        <v>4749</v>
      </c>
      <c r="B2627" s="10" t="s">
        <v>3217</v>
      </c>
    </row>
    <row r="2628" spans="1:2">
      <c r="A2628" s="10" t="s">
        <v>4750</v>
      </c>
      <c r="B2628" s="10" t="s">
        <v>3220</v>
      </c>
    </row>
    <row r="2629" spans="1:2">
      <c r="A2629" s="10" t="s">
        <v>4751</v>
      </c>
      <c r="B2629" s="10" t="s">
        <v>3209</v>
      </c>
    </row>
    <row r="2630" spans="1:2">
      <c r="A2630" s="10" t="s">
        <v>4752</v>
      </c>
      <c r="B2630" s="10" t="s">
        <v>3213</v>
      </c>
    </row>
    <row r="2631" spans="1:2">
      <c r="A2631" s="10" t="s">
        <v>4753</v>
      </c>
      <c r="B2631" s="10" t="s">
        <v>3217</v>
      </c>
    </row>
    <row r="2632" spans="1:2">
      <c r="A2632" s="10" t="s">
        <v>4754</v>
      </c>
      <c r="B2632" s="10" t="s">
        <v>3220</v>
      </c>
    </row>
    <row r="2633" spans="1:2">
      <c r="A2633" s="10" t="s">
        <v>4755</v>
      </c>
      <c r="B2633" s="10" t="s">
        <v>3209</v>
      </c>
    </row>
    <row r="2634" spans="1:2">
      <c r="A2634" s="10" t="s">
        <v>4756</v>
      </c>
      <c r="B2634" s="10" t="s">
        <v>3213</v>
      </c>
    </row>
    <row r="2635" spans="1:2">
      <c r="A2635" s="10" t="s">
        <v>4757</v>
      </c>
      <c r="B2635" s="10" t="s">
        <v>3217</v>
      </c>
    </row>
    <row r="2636" spans="1:2">
      <c r="A2636" s="10" t="s">
        <v>4758</v>
      </c>
      <c r="B2636" s="10" t="s">
        <v>3220</v>
      </c>
    </row>
    <row r="2637" spans="1:2">
      <c r="A2637" s="10" t="s">
        <v>4759</v>
      </c>
      <c r="B2637" s="10" t="s">
        <v>3209</v>
      </c>
    </row>
    <row r="2638" spans="1:2">
      <c r="A2638" s="10" t="s">
        <v>4760</v>
      </c>
      <c r="B2638" s="10" t="s">
        <v>3213</v>
      </c>
    </row>
    <row r="2639" spans="1:2">
      <c r="A2639" s="10" t="s">
        <v>4761</v>
      </c>
      <c r="B2639" s="10" t="s">
        <v>3217</v>
      </c>
    </row>
    <row r="2640" spans="1:2">
      <c r="A2640" s="10" t="s">
        <v>4762</v>
      </c>
      <c r="B2640" s="10" t="s">
        <v>3220</v>
      </c>
    </row>
    <row r="2641" spans="1:2">
      <c r="A2641" s="10" t="s">
        <v>4763</v>
      </c>
      <c r="B2641" s="10" t="s">
        <v>3209</v>
      </c>
    </row>
    <row r="2642" spans="1:2">
      <c r="A2642" s="10" t="s">
        <v>4764</v>
      </c>
      <c r="B2642" s="10" t="s">
        <v>3213</v>
      </c>
    </row>
    <row r="2643" spans="1:2">
      <c r="A2643" s="10" t="s">
        <v>4765</v>
      </c>
      <c r="B2643" s="10" t="s">
        <v>3217</v>
      </c>
    </row>
    <row r="2644" spans="1:2">
      <c r="A2644" s="10" t="s">
        <v>4766</v>
      </c>
      <c r="B2644" s="10" t="s">
        <v>3220</v>
      </c>
    </row>
    <row r="2645" spans="1:2">
      <c r="A2645" s="10" t="s">
        <v>4711</v>
      </c>
      <c r="B2645" s="10" t="s">
        <v>3209</v>
      </c>
    </row>
    <row r="2646" spans="1:2">
      <c r="A2646" s="10" t="s">
        <v>4712</v>
      </c>
      <c r="B2646" s="10" t="s">
        <v>3213</v>
      </c>
    </row>
    <row r="2647" spans="1:2">
      <c r="A2647" s="10" t="s">
        <v>4713</v>
      </c>
      <c r="B2647" s="10" t="s">
        <v>3217</v>
      </c>
    </row>
    <row r="2648" spans="1:2">
      <c r="A2648" s="10" t="s">
        <v>4714</v>
      </c>
      <c r="B2648" s="10" t="s">
        <v>3220</v>
      </c>
    </row>
    <row r="2649" spans="1:2">
      <c r="A2649" s="10" t="s">
        <v>4715</v>
      </c>
      <c r="B2649" s="10" t="s">
        <v>3209</v>
      </c>
    </row>
    <row r="2650" spans="1:2">
      <c r="A2650" s="10" t="s">
        <v>4716</v>
      </c>
      <c r="B2650" s="10" t="s">
        <v>3213</v>
      </c>
    </row>
    <row r="2651" spans="1:2">
      <c r="A2651" s="10" t="s">
        <v>4717</v>
      </c>
      <c r="B2651" s="10" t="s">
        <v>3217</v>
      </c>
    </row>
    <row r="2652" spans="1:2">
      <c r="A2652" s="10" t="s">
        <v>4718</v>
      </c>
      <c r="B2652" s="10" t="s">
        <v>3220</v>
      </c>
    </row>
    <row r="2653" spans="1:2">
      <c r="A2653" s="10" t="s">
        <v>4719</v>
      </c>
      <c r="B2653" s="10" t="s">
        <v>3209</v>
      </c>
    </row>
    <row r="2654" spans="1:2">
      <c r="A2654" s="10" t="s">
        <v>4720</v>
      </c>
      <c r="B2654" s="10" t="s">
        <v>3213</v>
      </c>
    </row>
    <row r="2655" spans="1:2">
      <c r="A2655" s="10" t="s">
        <v>4721</v>
      </c>
      <c r="B2655" s="10" t="s">
        <v>3217</v>
      </c>
    </row>
    <row r="2656" spans="1:2">
      <c r="A2656" s="10" t="s">
        <v>4722</v>
      </c>
      <c r="B2656" s="10" t="s">
        <v>3220</v>
      </c>
    </row>
    <row r="2657" spans="1:2">
      <c r="A2657" s="10" t="s">
        <v>4723</v>
      </c>
      <c r="B2657" s="10" t="s">
        <v>3209</v>
      </c>
    </row>
    <row r="2658" spans="1:2">
      <c r="A2658" s="10" t="s">
        <v>4724</v>
      </c>
      <c r="B2658" s="10" t="s">
        <v>3213</v>
      </c>
    </row>
    <row r="2659" spans="1:2">
      <c r="A2659" s="10" t="s">
        <v>4725</v>
      </c>
      <c r="B2659" s="10" t="s">
        <v>3217</v>
      </c>
    </row>
    <row r="2660" spans="1:2">
      <c r="A2660" s="10" t="s">
        <v>4726</v>
      </c>
      <c r="B2660" s="10" t="s">
        <v>3220</v>
      </c>
    </row>
    <row r="2661" spans="1:2">
      <c r="A2661" s="10" t="s">
        <v>4727</v>
      </c>
      <c r="B2661" s="10" t="s">
        <v>3209</v>
      </c>
    </row>
    <row r="2662" spans="1:2">
      <c r="A2662" s="10" t="s">
        <v>4728</v>
      </c>
      <c r="B2662" s="10" t="s">
        <v>3213</v>
      </c>
    </row>
    <row r="2663" spans="1:2">
      <c r="A2663" s="10" t="s">
        <v>4729</v>
      </c>
      <c r="B2663" s="10" t="s">
        <v>3217</v>
      </c>
    </row>
    <row r="2664" spans="1:2">
      <c r="A2664" s="10" t="s">
        <v>4730</v>
      </c>
      <c r="B2664" s="10" t="s">
        <v>3220</v>
      </c>
    </row>
    <row r="2665" spans="1:2">
      <c r="A2665" s="10" t="s">
        <v>4731</v>
      </c>
      <c r="B2665" s="10" t="s">
        <v>3209</v>
      </c>
    </row>
    <row r="2666" spans="1:2">
      <c r="A2666" s="10" t="s">
        <v>4732</v>
      </c>
      <c r="B2666" s="10" t="s">
        <v>3213</v>
      </c>
    </row>
    <row r="2667" spans="1:2">
      <c r="A2667" s="10" t="s">
        <v>4733</v>
      </c>
      <c r="B2667" s="10" t="s">
        <v>3217</v>
      </c>
    </row>
    <row r="2668" spans="1:2">
      <c r="A2668" s="10" t="s">
        <v>4734</v>
      </c>
      <c r="B2668" s="10" t="s">
        <v>3220</v>
      </c>
    </row>
    <row r="2669" spans="1:2">
      <c r="A2669" s="10" t="s">
        <v>4735</v>
      </c>
      <c r="B2669" s="10" t="s">
        <v>3209</v>
      </c>
    </row>
    <row r="2670" spans="1:2">
      <c r="A2670" s="10" t="s">
        <v>4736</v>
      </c>
      <c r="B2670" s="10" t="s">
        <v>3213</v>
      </c>
    </row>
    <row r="2671" spans="1:2">
      <c r="A2671" s="10" t="s">
        <v>4737</v>
      </c>
      <c r="B2671" s="10" t="s">
        <v>3217</v>
      </c>
    </row>
    <row r="2672" spans="1:2">
      <c r="A2672" s="10" t="s">
        <v>4738</v>
      </c>
      <c r="B2672" s="10" t="s">
        <v>3220</v>
      </c>
    </row>
    <row r="2673" spans="1:2">
      <c r="A2673" s="10" t="s">
        <v>4739</v>
      </c>
      <c r="B2673" s="10" t="s">
        <v>3209</v>
      </c>
    </row>
    <row r="2674" spans="1:2">
      <c r="A2674" s="10" t="s">
        <v>4740</v>
      </c>
      <c r="B2674" s="10" t="s">
        <v>3213</v>
      </c>
    </row>
    <row r="2675" spans="1:2">
      <c r="A2675" s="10" t="s">
        <v>4741</v>
      </c>
      <c r="B2675" s="10" t="s">
        <v>3217</v>
      </c>
    </row>
    <row r="2676" spans="1:2">
      <c r="A2676" s="10" t="s">
        <v>4742</v>
      </c>
      <c r="B2676" s="10" t="s">
        <v>3220</v>
      </c>
    </row>
    <row r="2677" spans="1:2">
      <c r="A2677" s="10" t="s">
        <v>4743</v>
      </c>
      <c r="B2677" s="10" t="s">
        <v>3209</v>
      </c>
    </row>
    <row r="2678" spans="1:2">
      <c r="A2678" s="10" t="s">
        <v>4744</v>
      </c>
      <c r="B2678" s="10" t="s">
        <v>3213</v>
      </c>
    </row>
    <row r="2679" spans="1:2">
      <c r="A2679" s="10" t="s">
        <v>4745</v>
      </c>
      <c r="B2679" s="10" t="s">
        <v>3217</v>
      </c>
    </row>
    <row r="2680" spans="1:2">
      <c r="A2680" s="10" t="s">
        <v>4746</v>
      </c>
      <c r="B2680" s="10" t="s">
        <v>3220</v>
      </c>
    </row>
    <row r="2681" spans="1:2">
      <c r="A2681" s="10" t="s">
        <v>4747</v>
      </c>
      <c r="B2681" s="10" t="s">
        <v>3209</v>
      </c>
    </row>
    <row r="2682" spans="1:2">
      <c r="A2682" s="10" t="s">
        <v>4748</v>
      </c>
      <c r="B2682" s="10" t="s">
        <v>3213</v>
      </c>
    </row>
    <row r="2683" spans="1:2">
      <c r="A2683" s="10" t="s">
        <v>4749</v>
      </c>
      <c r="B2683" s="10" t="s">
        <v>3217</v>
      </c>
    </row>
    <row r="2684" spans="1:2">
      <c r="A2684" s="10" t="s">
        <v>4750</v>
      </c>
      <c r="B2684" s="10" t="s">
        <v>3220</v>
      </c>
    </row>
    <row r="2685" spans="1:2">
      <c r="A2685" s="10" t="s">
        <v>4751</v>
      </c>
      <c r="B2685" s="10" t="s">
        <v>3209</v>
      </c>
    </row>
    <row r="2686" spans="1:2">
      <c r="A2686" s="10" t="s">
        <v>4752</v>
      </c>
      <c r="B2686" s="10" t="s">
        <v>3213</v>
      </c>
    </row>
    <row r="2687" spans="1:2">
      <c r="A2687" s="10" t="s">
        <v>4753</v>
      </c>
      <c r="B2687" s="10" t="s">
        <v>3217</v>
      </c>
    </row>
    <row r="2688" spans="1:2">
      <c r="A2688" s="10" t="s">
        <v>4754</v>
      </c>
      <c r="B2688" s="10" t="s">
        <v>3220</v>
      </c>
    </row>
    <row r="2689" spans="1:2">
      <c r="A2689" s="10" t="s">
        <v>4755</v>
      </c>
      <c r="B2689" s="10" t="s">
        <v>3209</v>
      </c>
    </row>
    <row r="2690" spans="1:2">
      <c r="A2690" s="10" t="s">
        <v>4756</v>
      </c>
      <c r="B2690" s="10" t="s">
        <v>3213</v>
      </c>
    </row>
    <row r="2691" spans="1:2">
      <c r="A2691" s="10" t="s">
        <v>4757</v>
      </c>
      <c r="B2691" s="10" t="s">
        <v>3217</v>
      </c>
    </row>
    <row r="2692" spans="1:2">
      <c r="A2692" s="10" t="s">
        <v>4758</v>
      </c>
      <c r="B2692" s="10" t="s">
        <v>3220</v>
      </c>
    </row>
    <row r="2693" spans="1:2">
      <c r="A2693" s="10" t="s">
        <v>4759</v>
      </c>
      <c r="B2693" s="10" t="s">
        <v>3209</v>
      </c>
    </row>
    <row r="2694" spans="1:2">
      <c r="A2694" s="10" t="s">
        <v>4760</v>
      </c>
      <c r="B2694" s="10" t="s">
        <v>3213</v>
      </c>
    </row>
    <row r="2695" spans="1:2">
      <c r="A2695" s="10" t="s">
        <v>4761</v>
      </c>
      <c r="B2695" s="10" t="s">
        <v>3217</v>
      </c>
    </row>
    <row r="2696" spans="1:2">
      <c r="A2696" s="10" t="s">
        <v>4762</v>
      </c>
      <c r="B2696" s="10" t="s">
        <v>3220</v>
      </c>
    </row>
    <row r="2697" spans="1:2">
      <c r="A2697" s="10" t="s">
        <v>4763</v>
      </c>
      <c r="B2697" s="10" t="s">
        <v>3209</v>
      </c>
    </row>
    <row r="2698" spans="1:2">
      <c r="A2698" s="10" t="s">
        <v>4764</v>
      </c>
      <c r="B2698" s="10" t="s">
        <v>3213</v>
      </c>
    </row>
    <row r="2699" spans="1:2">
      <c r="A2699" s="10" t="s">
        <v>4765</v>
      </c>
      <c r="B2699" s="10" t="s">
        <v>3217</v>
      </c>
    </row>
    <row r="2700" spans="1:2">
      <c r="A2700" s="10" t="s">
        <v>4766</v>
      </c>
      <c r="B2700" s="10" t="s">
        <v>3220</v>
      </c>
    </row>
    <row r="2701" spans="1:2">
      <c r="A2701" s="7" t="s">
        <v>4767</v>
      </c>
      <c r="B2701" s="7" t="s">
        <v>3315</v>
      </c>
    </row>
    <row r="2702" spans="1:2">
      <c r="A2702" s="7" t="s">
        <v>4768</v>
      </c>
      <c r="B2702" s="7" t="s">
        <v>3319</v>
      </c>
    </row>
    <row r="2703" spans="1:2">
      <c r="A2703" s="7" t="s">
        <v>4769</v>
      </c>
      <c r="B2703" s="7" t="s">
        <v>3323</v>
      </c>
    </row>
    <row r="2704" spans="1:2">
      <c r="A2704" s="7" t="s">
        <v>4770</v>
      </c>
      <c r="B2704" s="7" t="s">
        <v>3327</v>
      </c>
    </row>
    <row r="2705" spans="1:2">
      <c r="A2705" s="7" t="s">
        <v>4771</v>
      </c>
      <c r="B2705" s="7" t="s">
        <v>3315</v>
      </c>
    </row>
    <row r="2706" spans="1:2">
      <c r="A2706" s="7" t="s">
        <v>4772</v>
      </c>
      <c r="B2706" s="7" t="s">
        <v>3319</v>
      </c>
    </row>
    <row r="2707" spans="1:2">
      <c r="A2707" s="7" t="s">
        <v>4773</v>
      </c>
      <c r="B2707" s="7" t="s">
        <v>3323</v>
      </c>
    </row>
    <row r="2708" spans="1:2">
      <c r="A2708" s="7" t="s">
        <v>4774</v>
      </c>
      <c r="B2708" s="7" t="s">
        <v>3327</v>
      </c>
    </row>
    <row r="2709" spans="1:2">
      <c r="A2709" s="7" t="s">
        <v>4775</v>
      </c>
      <c r="B2709" s="7" t="s">
        <v>3315</v>
      </c>
    </row>
    <row r="2710" spans="1:2">
      <c r="A2710" s="7" t="s">
        <v>4776</v>
      </c>
      <c r="B2710" s="7" t="s">
        <v>3319</v>
      </c>
    </row>
    <row r="2711" spans="1:2">
      <c r="A2711" s="7" t="s">
        <v>4777</v>
      </c>
      <c r="B2711" s="7" t="s">
        <v>3323</v>
      </c>
    </row>
    <row r="2712" spans="1:2">
      <c r="A2712" s="7" t="s">
        <v>4778</v>
      </c>
      <c r="B2712" s="7" t="s">
        <v>3327</v>
      </c>
    </row>
    <row r="2713" spans="1:2">
      <c r="A2713" s="7" t="s">
        <v>4779</v>
      </c>
      <c r="B2713" s="7" t="s">
        <v>3315</v>
      </c>
    </row>
    <row r="2714" spans="1:2">
      <c r="A2714" s="7" t="s">
        <v>4780</v>
      </c>
      <c r="B2714" s="7" t="s">
        <v>3319</v>
      </c>
    </row>
    <row r="2715" spans="1:2">
      <c r="A2715" s="7" t="s">
        <v>4781</v>
      </c>
      <c r="B2715" s="7" t="s">
        <v>3323</v>
      </c>
    </row>
    <row r="2716" spans="1:2">
      <c r="A2716" s="7" t="s">
        <v>4782</v>
      </c>
      <c r="B2716" s="7" t="s">
        <v>3327</v>
      </c>
    </row>
    <row r="2717" spans="1:2">
      <c r="A2717" s="7" t="s">
        <v>4783</v>
      </c>
      <c r="B2717" s="7" t="s">
        <v>3315</v>
      </c>
    </row>
    <row r="2718" spans="1:2">
      <c r="A2718" s="7" t="s">
        <v>4784</v>
      </c>
      <c r="B2718" s="7" t="s">
        <v>3319</v>
      </c>
    </row>
    <row r="2719" spans="1:2">
      <c r="A2719" s="7" t="s">
        <v>4785</v>
      </c>
      <c r="B2719" s="7" t="s">
        <v>3323</v>
      </c>
    </row>
    <row r="2720" spans="1:2">
      <c r="A2720" s="7" t="s">
        <v>4786</v>
      </c>
      <c r="B2720" s="7" t="s">
        <v>3327</v>
      </c>
    </row>
    <row r="2721" spans="1:2">
      <c r="A2721" s="7" t="s">
        <v>4787</v>
      </c>
      <c r="B2721" s="7" t="s">
        <v>3315</v>
      </c>
    </row>
    <row r="2722" spans="1:2">
      <c r="A2722" s="7" t="s">
        <v>4788</v>
      </c>
      <c r="B2722" s="7" t="s">
        <v>3319</v>
      </c>
    </row>
    <row r="2723" spans="1:2">
      <c r="A2723" s="7" t="s">
        <v>4789</v>
      </c>
      <c r="B2723" s="7" t="s">
        <v>3323</v>
      </c>
    </row>
    <row r="2724" spans="1:2">
      <c r="A2724" s="7" t="s">
        <v>4790</v>
      </c>
      <c r="B2724" s="7" t="s">
        <v>3327</v>
      </c>
    </row>
    <row r="2725" spans="1:2">
      <c r="A2725" s="7" t="s">
        <v>4791</v>
      </c>
      <c r="B2725" s="7" t="s">
        <v>3315</v>
      </c>
    </row>
    <row r="2726" spans="1:2">
      <c r="A2726" s="7" t="s">
        <v>4792</v>
      </c>
      <c r="B2726" s="7" t="s">
        <v>3319</v>
      </c>
    </row>
    <row r="2727" spans="1:2">
      <c r="A2727" s="7" t="s">
        <v>4793</v>
      </c>
      <c r="B2727" s="7" t="s">
        <v>3323</v>
      </c>
    </row>
    <row r="2728" spans="1:2">
      <c r="A2728" s="7" t="s">
        <v>4794</v>
      </c>
      <c r="B2728" s="7" t="s">
        <v>3327</v>
      </c>
    </row>
    <row r="2729" spans="1:2">
      <c r="A2729" s="7" t="s">
        <v>4795</v>
      </c>
      <c r="B2729" s="7" t="s">
        <v>3315</v>
      </c>
    </row>
    <row r="2730" spans="1:2">
      <c r="A2730" s="7" t="s">
        <v>4796</v>
      </c>
      <c r="B2730" s="7" t="s">
        <v>3319</v>
      </c>
    </row>
    <row r="2731" spans="1:2">
      <c r="A2731" s="7" t="s">
        <v>4797</v>
      </c>
      <c r="B2731" s="7" t="s">
        <v>3323</v>
      </c>
    </row>
    <row r="2732" spans="1:2">
      <c r="A2732" s="7" t="s">
        <v>4798</v>
      </c>
      <c r="B2732" s="7" t="s">
        <v>3327</v>
      </c>
    </row>
    <row r="2733" spans="1:2">
      <c r="A2733" s="7" t="s">
        <v>4799</v>
      </c>
      <c r="B2733" s="7" t="s">
        <v>3315</v>
      </c>
    </row>
    <row r="2734" spans="1:2">
      <c r="A2734" s="7" t="s">
        <v>4800</v>
      </c>
      <c r="B2734" s="7" t="s">
        <v>3319</v>
      </c>
    </row>
    <row r="2735" spans="1:2">
      <c r="A2735" s="7" t="s">
        <v>4801</v>
      </c>
      <c r="B2735" s="7" t="s">
        <v>3323</v>
      </c>
    </row>
    <row r="2736" spans="1:2">
      <c r="A2736" s="7" t="s">
        <v>4802</v>
      </c>
      <c r="B2736" s="7" t="s">
        <v>3327</v>
      </c>
    </row>
    <row r="2737" spans="1:2">
      <c r="A2737" s="7" t="s">
        <v>4803</v>
      </c>
      <c r="B2737" s="7" t="s">
        <v>3315</v>
      </c>
    </row>
    <row r="2738" spans="1:2">
      <c r="A2738" s="7" t="s">
        <v>4804</v>
      </c>
      <c r="B2738" s="7" t="s">
        <v>3319</v>
      </c>
    </row>
    <row r="2739" spans="1:2">
      <c r="A2739" s="7" t="s">
        <v>4805</v>
      </c>
      <c r="B2739" s="7" t="s">
        <v>3323</v>
      </c>
    </row>
    <row r="2740" spans="1:2">
      <c r="A2740" s="7" t="s">
        <v>4806</v>
      </c>
      <c r="B2740" s="7" t="s">
        <v>3327</v>
      </c>
    </row>
    <row r="2741" spans="1:2">
      <c r="A2741" s="7" t="s">
        <v>4807</v>
      </c>
      <c r="B2741" s="7" t="s">
        <v>3315</v>
      </c>
    </row>
    <row r="2742" spans="1:2">
      <c r="A2742" s="7" t="s">
        <v>4808</v>
      </c>
      <c r="B2742" s="7" t="s">
        <v>3319</v>
      </c>
    </row>
    <row r="2743" spans="1:2">
      <c r="A2743" s="7" t="s">
        <v>4809</v>
      </c>
      <c r="B2743" s="7" t="s">
        <v>3323</v>
      </c>
    </row>
    <row r="2744" spans="1:2">
      <c r="A2744" s="7" t="s">
        <v>4810</v>
      </c>
      <c r="B2744" s="7" t="s">
        <v>3327</v>
      </c>
    </row>
    <row r="2745" spans="1:2">
      <c r="A2745" s="7" t="s">
        <v>4811</v>
      </c>
      <c r="B2745" s="7" t="s">
        <v>3315</v>
      </c>
    </row>
    <row r="2746" spans="1:2">
      <c r="A2746" s="7" t="s">
        <v>4812</v>
      </c>
      <c r="B2746" s="7" t="s">
        <v>3319</v>
      </c>
    </row>
    <row r="2747" spans="1:2">
      <c r="A2747" s="7" t="s">
        <v>4813</v>
      </c>
      <c r="B2747" s="7" t="s">
        <v>3323</v>
      </c>
    </row>
    <row r="2748" spans="1:2">
      <c r="A2748" s="7" t="s">
        <v>4814</v>
      </c>
      <c r="B2748" s="7" t="s">
        <v>3327</v>
      </c>
    </row>
    <row r="2749" spans="1:2">
      <c r="A2749" s="7" t="s">
        <v>4815</v>
      </c>
      <c r="B2749" s="7" t="s">
        <v>3315</v>
      </c>
    </row>
    <row r="2750" spans="1:2">
      <c r="A2750" s="7" t="s">
        <v>4816</v>
      </c>
      <c r="B2750" s="7" t="s">
        <v>3319</v>
      </c>
    </row>
    <row r="2751" spans="1:2">
      <c r="A2751" s="7" t="s">
        <v>4817</v>
      </c>
      <c r="B2751" s="7" t="s">
        <v>3323</v>
      </c>
    </row>
    <row r="2752" spans="1:2">
      <c r="A2752" s="7" t="s">
        <v>4818</v>
      </c>
      <c r="B2752" s="7" t="s">
        <v>3327</v>
      </c>
    </row>
    <row r="2753" spans="1:2">
      <c r="A2753" s="7" t="s">
        <v>4819</v>
      </c>
      <c r="B2753" s="7" t="s">
        <v>3315</v>
      </c>
    </row>
    <row r="2754" spans="1:2">
      <c r="A2754" s="7" t="s">
        <v>4820</v>
      </c>
      <c r="B2754" s="7" t="s">
        <v>3319</v>
      </c>
    </row>
    <row r="2755" spans="1:2">
      <c r="A2755" s="7" t="s">
        <v>4821</v>
      </c>
      <c r="B2755" s="7" t="s">
        <v>3323</v>
      </c>
    </row>
    <row r="2756" spans="1:2">
      <c r="A2756" s="7" t="s">
        <v>4822</v>
      </c>
      <c r="B2756" s="7" t="s">
        <v>3327</v>
      </c>
    </row>
    <row r="2757" spans="1:2">
      <c r="A2757" s="7" t="s">
        <v>4767</v>
      </c>
      <c r="B2757" s="7" t="s">
        <v>3315</v>
      </c>
    </row>
    <row r="2758" spans="1:2">
      <c r="A2758" s="7" t="s">
        <v>4768</v>
      </c>
      <c r="B2758" s="7" t="s">
        <v>3319</v>
      </c>
    </row>
    <row r="2759" spans="1:2">
      <c r="A2759" s="7" t="s">
        <v>4769</v>
      </c>
      <c r="B2759" s="7" t="s">
        <v>3323</v>
      </c>
    </row>
    <row r="2760" spans="1:2">
      <c r="A2760" s="7" t="s">
        <v>4770</v>
      </c>
      <c r="B2760" s="7" t="s">
        <v>3327</v>
      </c>
    </row>
    <row r="2761" spans="1:2">
      <c r="A2761" s="7" t="s">
        <v>4771</v>
      </c>
      <c r="B2761" s="7" t="s">
        <v>3315</v>
      </c>
    </row>
    <row r="2762" spans="1:2">
      <c r="A2762" s="7" t="s">
        <v>4772</v>
      </c>
      <c r="B2762" s="7" t="s">
        <v>3319</v>
      </c>
    </row>
    <row r="2763" spans="1:2">
      <c r="A2763" s="7" t="s">
        <v>4773</v>
      </c>
      <c r="B2763" s="7" t="s">
        <v>3323</v>
      </c>
    </row>
    <row r="2764" spans="1:2">
      <c r="A2764" s="7" t="s">
        <v>4774</v>
      </c>
      <c r="B2764" s="7" t="s">
        <v>3327</v>
      </c>
    </row>
    <row r="2765" spans="1:2">
      <c r="A2765" s="7" t="s">
        <v>4775</v>
      </c>
      <c r="B2765" s="7" t="s">
        <v>3315</v>
      </c>
    </row>
    <row r="2766" spans="1:2">
      <c r="A2766" s="7" t="s">
        <v>4776</v>
      </c>
      <c r="B2766" s="7" t="s">
        <v>3319</v>
      </c>
    </row>
    <row r="2767" spans="1:2">
      <c r="A2767" s="7" t="s">
        <v>4777</v>
      </c>
      <c r="B2767" s="7" t="s">
        <v>3323</v>
      </c>
    </row>
    <row r="2768" spans="1:2">
      <c r="A2768" s="7" t="s">
        <v>4778</v>
      </c>
      <c r="B2768" s="7" t="s">
        <v>3327</v>
      </c>
    </row>
    <row r="2769" spans="1:2">
      <c r="A2769" s="7" t="s">
        <v>4779</v>
      </c>
      <c r="B2769" s="7" t="s">
        <v>3315</v>
      </c>
    </row>
    <row r="2770" spans="1:2">
      <c r="A2770" s="7" t="s">
        <v>4780</v>
      </c>
      <c r="B2770" s="7" t="s">
        <v>3319</v>
      </c>
    </row>
    <row r="2771" spans="1:2">
      <c r="A2771" s="7" t="s">
        <v>4781</v>
      </c>
      <c r="B2771" s="7" t="s">
        <v>3323</v>
      </c>
    </row>
    <row r="2772" spans="1:2">
      <c r="A2772" s="7" t="s">
        <v>4782</v>
      </c>
      <c r="B2772" s="7" t="s">
        <v>3327</v>
      </c>
    </row>
    <row r="2773" spans="1:2">
      <c r="A2773" s="7" t="s">
        <v>4783</v>
      </c>
      <c r="B2773" s="7" t="s">
        <v>3315</v>
      </c>
    </row>
    <row r="2774" spans="1:2">
      <c r="A2774" s="7" t="s">
        <v>4784</v>
      </c>
      <c r="B2774" s="7" t="s">
        <v>3319</v>
      </c>
    </row>
    <row r="2775" spans="1:2">
      <c r="A2775" s="7" t="s">
        <v>4785</v>
      </c>
      <c r="B2775" s="7" t="s">
        <v>3323</v>
      </c>
    </row>
    <row r="2776" spans="1:2">
      <c r="A2776" s="7" t="s">
        <v>4786</v>
      </c>
      <c r="B2776" s="7" t="s">
        <v>3327</v>
      </c>
    </row>
    <row r="2777" spans="1:2">
      <c r="A2777" s="7" t="s">
        <v>4787</v>
      </c>
      <c r="B2777" s="7" t="s">
        <v>3315</v>
      </c>
    </row>
    <row r="2778" spans="1:2">
      <c r="A2778" s="7" t="s">
        <v>4788</v>
      </c>
      <c r="B2778" s="7" t="s">
        <v>3319</v>
      </c>
    </row>
    <row r="2779" spans="1:2">
      <c r="A2779" s="7" t="s">
        <v>4789</v>
      </c>
      <c r="B2779" s="7" t="s">
        <v>3323</v>
      </c>
    </row>
    <row r="2780" spans="1:2">
      <c r="A2780" s="7" t="s">
        <v>4790</v>
      </c>
      <c r="B2780" s="7" t="s">
        <v>3327</v>
      </c>
    </row>
    <row r="2781" spans="1:2">
      <c r="A2781" s="7" t="s">
        <v>4791</v>
      </c>
      <c r="B2781" s="7" t="s">
        <v>3315</v>
      </c>
    </row>
    <row r="2782" spans="1:2">
      <c r="A2782" s="7" t="s">
        <v>4792</v>
      </c>
      <c r="B2782" s="7" t="s">
        <v>3319</v>
      </c>
    </row>
    <row r="2783" spans="1:2">
      <c r="A2783" s="7" t="s">
        <v>4793</v>
      </c>
      <c r="B2783" s="7" t="s">
        <v>3323</v>
      </c>
    </row>
    <row r="2784" spans="1:2">
      <c r="A2784" s="7" t="s">
        <v>4794</v>
      </c>
      <c r="B2784" s="7" t="s">
        <v>3327</v>
      </c>
    </row>
    <row r="2785" spans="1:2">
      <c r="A2785" s="7" t="s">
        <v>4795</v>
      </c>
      <c r="B2785" s="7" t="s">
        <v>3315</v>
      </c>
    </row>
    <row r="2786" spans="1:2">
      <c r="A2786" s="7" t="s">
        <v>4796</v>
      </c>
      <c r="B2786" s="7" t="s">
        <v>3319</v>
      </c>
    </row>
    <row r="2787" spans="1:2">
      <c r="A2787" s="7" t="s">
        <v>4797</v>
      </c>
      <c r="B2787" s="7" t="s">
        <v>3323</v>
      </c>
    </row>
    <row r="2788" spans="1:2">
      <c r="A2788" s="7" t="s">
        <v>4798</v>
      </c>
      <c r="B2788" s="7" t="s">
        <v>3327</v>
      </c>
    </row>
    <row r="2789" spans="1:2">
      <c r="A2789" s="7" t="s">
        <v>4799</v>
      </c>
      <c r="B2789" s="7" t="s">
        <v>3315</v>
      </c>
    </row>
    <row r="2790" spans="1:2">
      <c r="A2790" s="7" t="s">
        <v>4800</v>
      </c>
      <c r="B2790" s="7" t="s">
        <v>3319</v>
      </c>
    </row>
    <row r="2791" spans="1:2">
      <c r="A2791" s="7" t="s">
        <v>4801</v>
      </c>
      <c r="B2791" s="7" t="s">
        <v>3323</v>
      </c>
    </row>
    <row r="2792" spans="1:2">
      <c r="A2792" s="7" t="s">
        <v>4802</v>
      </c>
      <c r="B2792" s="7" t="s">
        <v>3327</v>
      </c>
    </row>
    <row r="2793" spans="1:2">
      <c r="A2793" s="7" t="s">
        <v>4803</v>
      </c>
      <c r="B2793" s="7" t="s">
        <v>3315</v>
      </c>
    </row>
    <row r="2794" spans="1:2">
      <c r="A2794" s="7" t="s">
        <v>4804</v>
      </c>
      <c r="B2794" s="7" t="s">
        <v>3319</v>
      </c>
    </row>
    <row r="2795" spans="1:2">
      <c r="A2795" s="7" t="s">
        <v>4805</v>
      </c>
      <c r="B2795" s="7" t="s">
        <v>3323</v>
      </c>
    </row>
    <row r="2796" spans="1:2">
      <c r="A2796" s="7" t="s">
        <v>4806</v>
      </c>
      <c r="B2796" s="7" t="s">
        <v>3327</v>
      </c>
    </row>
    <row r="2797" spans="1:2">
      <c r="A2797" s="7" t="s">
        <v>4807</v>
      </c>
      <c r="B2797" s="7" t="s">
        <v>3315</v>
      </c>
    </row>
    <row r="2798" spans="1:2">
      <c r="A2798" s="7" t="s">
        <v>4808</v>
      </c>
      <c r="B2798" s="7" t="s">
        <v>3319</v>
      </c>
    </row>
    <row r="2799" spans="1:2">
      <c r="A2799" s="7" t="s">
        <v>4809</v>
      </c>
      <c r="B2799" s="7" t="s">
        <v>3323</v>
      </c>
    </row>
    <row r="2800" spans="1:2">
      <c r="A2800" s="7" t="s">
        <v>4810</v>
      </c>
      <c r="B2800" s="7" t="s">
        <v>3327</v>
      </c>
    </row>
    <row r="2801" spans="1:2">
      <c r="A2801" s="7" t="s">
        <v>4811</v>
      </c>
      <c r="B2801" s="7" t="s">
        <v>3315</v>
      </c>
    </row>
    <row r="2802" spans="1:2">
      <c r="A2802" s="7" t="s">
        <v>4812</v>
      </c>
      <c r="B2802" s="7" t="s">
        <v>3319</v>
      </c>
    </row>
    <row r="2803" spans="1:2">
      <c r="A2803" s="7" t="s">
        <v>4813</v>
      </c>
      <c r="B2803" s="7" t="s">
        <v>3323</v>
      </c>
    </row>
    <row r="2804" spans="1:2">
      <c r="A2804" s="7" t="s">
        <v>4814</v>
      </c>
      <c r="B2804" s="7" t="s">
        <v>3327</v>
      </c>
    </row>
    <row r="2805" spans="1:2">
      <c r="A2805" s="7" t="s">
        <v>4815</v>
      </c>
      <c r="B2805" s="7" t="s">
        <v>3315</v>
      </c>
    </row>
    <row r="2806" spans="1:2">
      <c r="A2806" s="7" t="s">
        <v>4816</v>
      </c>
      <c r="B2806" s="7" t="s">
        <v>3319</v>
      </c>
    </row>
    <row r="2807" spans="1:2">
      <c r="A2807" s="7" t="s">
        <v>4817</v>
      </c>
      <c r="B2807" s="7" t="s">
        <v>3323</v>
      </c>
    </row>
    <row r="2808" spans="1:2">
      <c r="A2808" s="7" t="s">
        <v>4818</v>
      </c>
      <c r="B2808" s="7" t="s">
        <v>3327</v>
      </c>
    </row>
    <row r="2809" spans="1:2">
      <c r="A2809" s="7" t="s">
        <v>4819</v>
      </c>
      <c r="B2809" s="7" t="s">
        <v>3315</v>
      </c>
    </row>
    <row r="2810" spans="1:2">
      <c r="A2810" s="7" t="s">
        <v>4820</v>
      </c>
      <c r="B2810" s="7" t="s">
        <v>3319</v>
      </c>
    </row>
    <row r="2811" spans="1:2">
      <c r="A2811" s="7" t="s">
        <v>4821</v>
      </c>
      <c r="B2811" s="7" t="s">
        <v>3323</v>
      </c>
    </row>
    <row r="2812" spans="1:2">
      <c r="A2812" s="7" t="s">
        <v>4822</v>
      </c>
      <c r="B2812" s="7" t="s">
        <v>3327</v>
      </c>
    </row>
    <row r="2813" spans="1:2">
      <c r="A2813" s="7" t="s">
        <v>4767</v>
      </c>
      <c r="B2813" s="7" t="s">
        <v>3315</v>
      </c>
    </row>
    <row r="2814" spans="1:2">
      <c r="A2814" s="7" t="s">
        <v>4768</v>
      </c>
      <c r="B2814" s="7" t="s">
        <v>3319</v>
      </c>
    </row>
    <row r="2815" spans="1:2">
      <c r="A2815" s="7" t="s">
        <v>4769</v>
      </c>
      <c r="B2815" s="7" t="s">
        <v>3323</v>
      </c>
    </row>
    <row r="2816" spans="1:2">
      <c r="A2816" s="7" t="s">
        <v>4770</v>
      </c>
      <c r="B2816" s="7" t="s">
        <v>3327</v>
      </c>
    </row>
    <row r="2817" spans="1:2">
      <c r="A2817" s="7" t="s">
        <v>4771</v>
      </c>
      <c r="B2817" s="7" t="s">
        <v>3315</v>
      </c>
    </row>
    <row r="2818" spans="1:2">
      <c r="A2818" s="7" t="s">
        <v>4772</v>
      </c>
      <c r="B2818" s="7" t="s">
        <v>3319</v>
      </c>
    </row>
    <row r="2819" spans="1:2">
      <c r="A2819" s="7" t="s">
        <v>4773</v>
      </c>
      <c r="B2819" s="7" t="s">
        <v>3323</v>
      </c>
    </row>
    <row r="2820" spans="1:2">
      <c r="A2820" s="7" t="s">
        <v>4774</v>
      </c>
      <c r="B2820" s="7" t="s">
        <v>3327</v>
      </c>
    </row>
    <row r="2821" spans="1:2">
      <c r="A2821" s="7" t="s">
        <v>4775</v>
      </c>
      <c r="B2821" s="7" t="s">
        <v>3315</v>
      </c>
    </row>
    <row r="2822" spans="1:2">
      <c r="A2822" s="7" t="s">
        <v>4776</v>
      </c>
      <c r="B2822" s="7" t="s">
        <v>3319</v>
      </c>
    </row>
    <row r="2823" spans="1:2">
      <c r="A2823" s="7" t="s">
        <v>4777</v>
      </c>
      <c r="B2823" s="7" t="s">
        <v>3323</v>
      </c>
    </row>
    <row r="2824" spans="1:2">
      <c r="A2824" s="7" t="s">
        <v>4778</v>
      </c>
      <c r="B2824" s="7" t="s">
        <v>3327</v>
      </c>
    </row>
    <row r="2825" spans="1:2">
      <c r="A2825" s="7" t="s">
        <v>4779</v>
      </c>
      <c r="B2825" s="7" t="s">
        <v>3315</v>
      </c>
    </row>
    <row r="2826" spans="1:2">
      <c r="A2826" s="7" t="s">
        <v>4780</v>
      </c>
      <c r="B2826" s="7" t="s">
        <v>3319</v>
      </c>
    </row>
    <row r="2827" spans="1:2">
      <c r="A2827" s="7" t="s">
        <v>4781</v>
      </c>
      <c r="B2827" s="7" t="s">
        <v>3323</v>
      </c>
    </row>
    <row r="2828" spans="1:2">
      <c r="A2828" s="7" t="s">
        <v>4782</v>
      </c>
      <c r="B2828" s="7" t="s">
        <v>3327</v>
      </c>
    </row>
    <row r="2829" spans="1:2">
      <c r="A2829" s="7" t="s">
        <v>4783</v>
      </c>
      <c r="B2829" s="7" t="s">
        <v>3315</v>
      </c>
    </row>
    <row r="2830" spans="1:2">
      <c r="A2830" s="7" t="s">
        <v>4784</v>
      </c>
      <c r="B2830" s="7" t="s">
        <v>3319</v>
      </c>
    </row>
    <row r="2831" spans="1:2">
      <c r="A2831" s="7" t="s">
        <v>4785</v>
      </c>
      <c r="B2831" s="7" t="s">
        <v>3323</v>
      </c>
    </row>
    <row r="2832" spans="1:2">
      <c r="A2832" s="7" t="s">
        <v>4786</v>
      </c>
      <c r="B2832" s="7" t="s">
        <v>3327</v>
      </c>
    </row>
    <row r="2833" spans="1:2">
      <c r="A2833" s="7" t="s">
        <v>4787</v>
      </c>
      <c r="B2833" s="7" t="s">
        <v>3315</v>
      </c>
    </row>
    <row r="2834" spans="1:2">
      <c r="A2834" s="7" t="s">
        <v>4788</v>
      </c>
      <c r="B2834" s="7" t="s">
        <v>3319</v>
      </c>
    </row>
    <row r="2835" spans="1:2">
      <c r="A2835" s="7" t="s">
        <v>4789</v>
      </c>
      <c r="B2835" s="7" t="s">
        <v>3323</v>
      </c>
    </row>
    <row r="2836" spans="1:2">
      <c r="A2836" s="7" t="s">
        <v>4790</v>
      </c>
      <c r="B2836" s="7" t="s">
        <v>3327</v>
      </c>
    </row>
    <row r="2837" spans="1:2">
      <c r="A2837" s="7" t="s">
        <v>4791</v>
      </c>
      <c r="B2837" s="7" t="s">
        <v>3315</v>
      </c>
    </row>
    <row r="2838" spans="1:2">
      <c r="A2838" s="7" t="s">
        <v>4792</v>
      </c>
      <c r="B2838" s="7" t="s">
        <v>3319</v>
      </c>
    </row>
    <row r="2839" spans="1:2">
      <c r="A2839" s="7" t="s">
        <v>4793</v>
      </c>
      <c r="B2839" s="7" t="s">
        <v>3323</v>
      </c>
    </row>
    <row r="2840" spans="1:2">
      <c r="A2840" s="7" t="s">
        <v>4794</v>
      </c>
      <c r="B2840" s="7" t="s">
        <v>3327</v>
      </c>
    </row>
    <row r="2841" spans="1:2">
      <c r="A2841" s="7" t="s">
        <v>4795</v>
      </c>
      <c r="B2841" s="7" t="s">
        <v>3315</v>
      </c>
    </row>
    <row r="2842" spans="1:2">
      <c r="A2842" s="7" t="s">
        <v>4796</v>
      </c>
      <c r="B2842" s="7" t="s">
        <v>3319</v>
      </c>
    </row>
    <row r="2843" spans="1:2">
      <c r="A2843" s="7" t="s">
        <v>4797</v>
      </c>
      <c r="B2843" s="7" t="s">
        <v>3323</v>
      </c>
    </row>
    <row r="2844" spans="1:2">
      <c r="A2844" s="7" t="s">
        <v>4798</v>
      </c>
      <c r="B2844" s="7" t="s">
        <v>3327</v>
      </c>
    </row>
    <row r="2845" spans="1:2">
      <c r="A2845" s="7" t="s">
        <v>4799</v>
      </c>
      <c r="B2845" s="7" t="s">
        <v>3315</v>
      </c>
    </row>
    <row r="2846" spans="1:2">
      <c r="A2846" s="7" t="s">
        <v>4800</v>
      </c>
      <c r="B2846" s="7" t="s">
        <v>3319</v>
      </c>
    </row>
    <row r="2847" spans="1:2">
      <c r="A2847" s="7" t="s">
        <v>4801</v>
      </c>
      <c r="B2847" s="7" t="s">
        <v>3323</v>
      </c>
    </row>
    <row r="2848" spans="1:2">
      <c r="A2848" s="7" t="s">
        <v>4802</v>
      </c>
      <c r="B2848" s="7" t="s">
        <v>3327</v>
      </c>
    </row>
    <row r="2849" spans="1:2">
      <c r="A2849" s="7" t="s">
        <v>4803</v>
      </c>
      <c r="B2849" s="7" t="s">
        <v>3315</v>
      </c>
    </row>
    <row r="2850" spans="1:2">
      <c r="A2850" s="7" t="s">
        <v>4804</v>
      </c>
      <c r="B2850" s="7" t="s">
        <v>3319</v>
      </c>
    </row>
    <row r="2851" spans="1:2">
      <c r="A2851" s="7" t="s">
        <v>4805</v>
      </c>
      <c r="B2851" s="7" t="s">
        <v>3323</v>
      </c>
    </row>
    <row r="2852" spans="1:2">
      <c r="A2852" s="7" t="s">
        <v>4806</v>
      </c>
      <c r="B2852" s="7" t="s">
        <v>3327</v>
      </c>
    </row>
    <row r="2853" spans="1:2">
      <c r="A2853" s="7" t="s">
        <v>4807</v>
      </c>
      <c r="B2853" s="7" t="s">
        <v>3315</v>
      </c>
    </row>
    <row r="2854" spans="1:2">
      <c r="A2854" s="7" t="s">
        <v>4808</v>
      </c>
      <c r="B2854" s="7" t="s">
        <v>3319</v>
      </c>
    </row>
    <row r="2855" spans="1:2">
      <c r="A2855" s="7" t="s">
        <v>4809</v>
      </c>
      <c r="B2855" s="7" t="s">
        <v>3323</v>
      </c>
    </row>
    <row r="2856" spans="1:2">
      <c r="A2856" s="7" t="s">
        <v>4810</v>
      </c>
      <c r="B2856" s="7" t="s">
        <v>3327</v>
      </c>
    </row>
    <row r="2857" spans="1:2">
      <c r="A2857" s="7" t="s">
        <v>4811</v>
      </c>
      <c r="B2857" s="7" t="s">
        <v>3315</v>
      </c>
    </row>
    <row r="2858" spans="1:2">
      <c r="A2858" s="7" t="s">
        <v>4812</v>
      </c>
      <c r="B2858" s="7" t="s">
        <v>3319</v>
      </c>
    </row>
    <row r="2859" spans="1:2">
      <c r="A2859" s="7" t="s">
        <v>4813</v>
      </c>
      <c r="B2859" s="7" t="s">
        <v>3323</v>
      </c>
    </row>
    <row r="2860" spans="1:2">
      <c r="A2860" s="7" t="s">
        <v>4814</v>
      </c>
      <c r="B2860" s="7" t="s">
        <v>3327</v>
      </c>
    </row>
    <row r="2861" spans="1:2">
      <c r="A2861" s="7" t="s">
        <v>4815</v>
      </c>
      <c r="B2861" s="7" t="s">
        <v>3315</v>
      </c>
    </row>
    <row r="2862" spans="1:2">
      <c r="A2862" s="7" t="s">
        <v>4816</v>
      </c>
      <c r="B2862" s="7" t="s">
        <v>3319</v>
      </c>
    </row>
    <row r="2863" spans="1:2">
      <c r="A2863" s="7" t="s">
        <v>4817</v>
      </c>
      <c r="B2863" s="7" t="s">
        <v>3323</v>
      </c>
    </row>
    <row r="2864" spans="1:2">
      <c r="A2864" s="7" t="s">
        <v>4818</v>
      </c>
      <c r="B2864" s="7" t="s">
        <v>3327</v>
      </c>
    </row>
    <row r="2865" spans="1:2">
      <c r="A2865" s="7" t="s">
        <v>4819</v>
      </c>
      <c r="B2865" s="7" t="s">
        <v>3315</v>
      </c>
    </row>
    <row r="2866" spans="1:2">
      <c r="A2866" s="7" t="s">
        <v>4820</v>
      </c>
      <c r="B2866" s="7" t="s">
        <v>3319</v>
      </c>
    </row>
    <row r="2867" spans="1:2">
      <c r="A2867" s="7" t="s">
        <v>4821</v>
      </c>
      <c r="B2867" s="7" t="s">
        <v>3323</v>
      </c>
    </row>
    <row r="2868" spans="1:2">
      <c r="A2868" s="7" t="s">
        <v>4822</v>
      </c>
      <c r="B2868" s="7" t="s">
        <v>3327</v>
      </c>
    </row>
    <row r="2869" spans="1:2">
      <c r="A2869" t="s">
        <v>3433</v>
      </c>
    </row>
    <row r="2870" spans="1:2">
      <c r="A2870" t="s">
        <v>3439</v>
      </c>
    </row>
    <row r="2871" spans="1:2">
      <c r="A2871" t="s">
        <v>3442</v>
      </c>
    </row>
    <row r="2872" spans="1:2">
      <c r="A2872" t="s">
        <v>3445</v>
      </c>
    </row>
    <row r="2873" spans="1:2">
      <c r="A2873" t="s">
        <v>3448</v>
      </c>
    </row>
    <row r="2874" spans="1:2">
      <c r="A2874" t="s">
        <v>3450</v>
      </c>
    </row>
    <row r="2875" spans="1:2">
      <c r="A2875" t="s">
        <v>3452</v>
      </c>
    </row>
    <row r="2876" spans="1:2">
      <c r="A2876" t="s">
        <v>3454</v>
      </c>
    </row>
    <row r="2877" spans="1:2">
      <c r="A2877" t="s">
        <v>3456</v>
      </c>
    </row>
    <row r="2878" spans="1:2">
      <c r="A2878" t="s">
        <v>3458</v>
      </c>
    </row>
    <row r="2879" spans="1:2">
      <c r="A2879" t="s">
        <v>3433</v>
      </c>
    </row>
    <row r="2880" spans="1:2">
      <c r="A2880" t="s">
        <v>3439</v>
      </c>
    </row>
    <row r="2881" spans="1:1">
      <c r="A2881" t="s">
        <v>3442</v>
      </c>
    </row>
    <row r="2882" spans="1:1">
      <c r="A2882" t="s">
        <v>3445</v>
      </c>
    </row>
    <row r="2883" spans="1:1">
      <c r="A2883" t="s">
        <v>3448</v>
      </c>
    </row>
    <row r="2884" spans="1:1">
      <c r="A2884" t="s">
        <v>3450</v>
      </c>
    </row>
    <row r="2885" spans="1:1">
      <c r="A2885" t="s">
        <v>3452</v>
      </c>
    </row>
    <row r="2886" spans="1:1">
      <c r="A2886" t="s">
        <v>3454</v>
      </c>
    </row>
    <row r="2887" spans="1:1">
      <c r="A2887" t="s">
        <v>3456</v>
      </c>
    </row>
    <row r="2888" spans="1:1">
      <c r="A2888" t="s">
        <v>3458</v>
      </c>
    </row>
    <row r="2889" spans="1:1">
      <c r="A2889" t="s">
        <v>3464</v>
      </c>
    </row>
    <row r="2890" spans="1:1">
      <c r="A2890" t="s">
        <v>3469</v>
      </c>
    </row>
    <row r="2891" spans="1:1">
      <c r="A2891" t="s">
        <v>3471</v>
      </c>
    </row>
    <row r="2892" spans="1:1">
      <c r="A2892" t="s">
        <v>3473</v>
      </c>
    </row>
    <row r="2893" spans="1:1">
      <c r="A2893" t="s">
        <v>3475</v>
      </c>
    </row>
    <row r="2894" spans="1:1">
      <c r="A2894" t="s">
        <v>3477</v>
      </c>
    </row>
    <row r="2895" spans="1:1">
      <c r="A2895" t="s">
        <v>3479</v>
      </c>
    </row>
    <row r="2896" spans="1:1">
      <c r="A2896" t="s">
        <v>3481</v>
      </c>
    </row>
    <row r="2897" spans="1:1">
      <c r="A2897" t="s">
        <v>3483</v>
      </c>
    </row>
    <row r="2898" spans="1:1">
      <c r="A2898" t="s">
        <v>3485</v>
      </c>
    </row>
    <row r="2899" spans="1:1">
      <c r="A2899" t="s">
        <v>3487</v>
      </c>
    </row>
    <row r="2900" spans="1:1">
      <c r="A2900" t="s">
        <v>3492</v>
      </c>
    </row>
    <row r="2901" spans="1:1">
      <c r="A2901" t="s">
        <v>3494</v>
      </c>
    </row>
    <row r="2902" spans="1:1">
      <c r="A2902" t="s">
        <v>3496</v>
      </c>
    </row>
    <row r="2903" spans="1:1">
      <c r="A2903" t="s">
        <v>3498</v>
      </c>
    </row>
    <row r="2904" spans="1:1">
      <c r="A2904" t="s">
        <v>3500</v>
      </c>
    </row>
    <row r="2905" spans="1:1">
      <c r="A2905" t="s">
        <v>3502</v>
      </c>
    </row>
    <row r="2906" spans="1:1">
      <c r="A2906" t="s">
        <v>3504</v>
      </c>
    </row>
    <row r="2907" spans="1:1">
      <c r="A2907" t="s">
        <v>3506</v>
      </c>
    </row>
    <row r="2908" spans="1:1">
      <c r="A2908" t="s">
        <v>3508</v>
      </c>
    </row>
    <row r="2909" spans="1:1">
      <c r="A2909" t="s">
        <v>3510</v>
      </c>
    </row>
    <row r="2910" spans="1:1">
      <c r="A2910" t="s">
        <v>3515</v>
      </c>
    </row>
    <row r="2911" spans="1:1">
      <c r="A2911" t="s">
        <v>3517</v>
      </c>
    </row>
    <row r="2912" spans="1:1">
      <c r="A2912" t="s">
        <v>3519</v>
      </c>
    </row>
    <row r="2913" spans="1:1">
      <c r="A2913" t="s">
        <v>3521</v>
      </c>
    </row>
    <row r="2914" spans="1:1">
      <c r="A2914" t="s">
        <v>3523</v>
      </c>
    </row>
    <row r="2915" spans="1:1">
      <c r="A2915" t="s">
        <v>3525</v>
      </c>
    </row>
    <row r="2916" spans="1:1">
      <c r="A2916" t="s">
        <v>3527</v>
      </c>
    </row>
    <row r="2917" spans="1:1">
      <c r="A2917" t="s">
        <v>3529</v>
      </c>
    </row>
    <row r="2918" spans="1:1">
      <c r="A2918" t="s">
        <v>3531</v>
      </c>
    </row>
    <row r="2919" spans="1:1">
      <c r="A2919" t="s">
        <v>3533</v>
      </c>
    </row>
    <row r="2920" spans="1:1">
      <c r="A2920" t="s">
        <v>3539</v>
      </c>
    </row>
    <row r="2921" spans="1:1">
      <c r="A2921" t="s">
        <v>3542</v>
      </c>
    </row>
    <row r="2922" spans="1:1">
      <c r="A2922" t="s">
        <v>3545</v>
      </c>
    </row>
    <row r="2923" spans="1:1">
      <c r="A2923" t="s">
        <v>3548</v>
      </c>
    </row>
    <row r="2924" spans="1:1">
      <c r="A2924" t="s">
        <v>3550</v>
      </c>
    </row>
    <row r="2925" spans="1:1">
      <c r="A2925" t="s">
        <v>3552</v>
      </c>
    </row>
    <row r="2926" spans="1:1">
      <c r="A2926" t="s">
        <v>3554</v>
      </c>
    </row>
    <row r="2927" spans="1:1">
      <c r="A2927" t="s">
        <v>3556</v>
      </c>
    </row>
    <row r="2928" spans="1:1">
      <c r="A2928" t="s">
        <v>3558</v>
      </c>
    </row>
    <row r="2929" spans="1:1">
      <c r="A2929" t="s">
        <v>3561</v>
      </c>
    </row>
    <row r="2930" spans="1:1">
      <c r="A2930" t="s">
        <v>3566</v>
      </c>
    </row>
    <row r="2931" spans="1:1">
      <c r="A2931" t="s">
        <v>3568</v>
      </c>
    </row>
    <row r="2932" spans="1:1">
      <c r="A2932" t="s">
        <v>3570</v>
      </c>
    </row>
    <row r="2933" spans="1:1">
      <c r="A2933" t="s">
        <v>3572</v>
      </c>
    </row>
    <row r="2934" spans="1:1">
      <c r="A2934" t="s">
        <v>3574</v>
      </c>
    </row>
    <row r="2935" spans="1:1">
      <c r="A2935" t="s">
        <v>3576</v>
      </c>
    </row>
    <row r="2936" spans="1:1">
      <c r="A2936" t="s">
        <v>3578</v>
      </c>
    </row>
    <row r="2937" spans="1:1">
      <c r="A2937" t="s">
        <v>3580</v>
      </c>
    </row>
    <row r="2938" spans="1:1">
      <c r="A2938" t="s">
        <v>3582</v>
      </c>
    </row>
    <row r="2939" spans="1:1">
      <c r="A2939" t="s">
        <v>3584</v>
      </c>
    </row>
    <row r="2940" spans="1:1">
      <c r="A2940" t="s">
        <v>3590</v>
      </c>
    </row>
    <row r="2941" spans="1:1">
      <c r="A2941" t="s">
        <v>3593</v>
      </c>
    </row>
    <row r="2942" spans="1:1">
      <c r="A2942" t="s">
        <v>3596</v>
      </c>
    </row>
    <row r="2943" spans="1:1">
      <c r="A2943" t="s">
        <v>3599</v>
      </c>
    </row>
    <row r="2944" spans="1:1">
      <c r="A2944" t="s">
        <v>3601</v>
      </c>
    </row>
    <row r="2945" spans="1:1">
      <c r="A2945" t="s">
        <v>3603</v>
      </c>
    </row>
    <row r="2946" spans="1:1">
      <c r="A2946" t="s">
        <v>3605</v>
      </c>
    </row>
    <row r="2947" spans="1:1">
      <c r="A2947" t="s">
        <v>3607</v>
      </c>
    </row>
    <row r="2948" spans="1:1">
      <c r="A2948" t="s">
        <v>3609</v>
      </c>
    </row>
    <row r="2949" spans="1:1">
      <c r="A2949" t="s">
        <v>3612</v>
      </c>
    </row>
    <row r="2950" spans="1:1">
      <c r="A2950" t="s">
        <v>3617</v>
      </c>
    </row>
    <row r="2951" spans="1:1">
      <c r="A2951" t="s">
        <v>3620</v>
      </c>
    </row>
    <row r="2952" spans="1:1">
      <c r="A2952" t="s">
        <v>3623</v>
      </c>
    </row>
    <row r="2953" spans="1:1">
      <c r="A2953" t="s">
        <v>3626</v>
      </c>
    </row>
    <row r="2954" spans="1:1">
      <c r="A2954" t="s">
        <v>3628</v>
      </c>
    </row>
    <row r="2955" spans="1:1">
      <c r="A2955" t="s">
        <v>3630</v>
      </c>
    </row>
    <row r="2956" spans="1:1">
      <c r="A2956" t="s">
        <v>3632</v>
      </c>
    </row>
    <row r="2957" spans="1:1">
      <c r="A2957" t="s">
        <v>3634</v>
      </c>
    </row>
    <row r="2958" spans="1:1">
      <c r="A2958" t="s">
        <v>3636</v>
      </c>
    </row>
    <row r="2959" spans="1:1">
      <c r="A2959" t="s">
        <v>3639</v>
      </c>
    </row>
    <row r="2960" spans="1:1">
      <c r="A2960" t="s">
        <v>3644</v>
      </c>
    </row>
    <row r="2961" spans="1:1">
      <c r="A2961" t="s">
        <v>3647</v>
      </c>
    </row>
    <row r="2962" spans="1:1">
      <c r="A2962" t="s">
        <v>3650</v>
      </c>
    </row>
    <row r="2963" spans="1:1">
      <c r="A2963" t="s">
        <v>3653</v>
      </c>
    </row>
    <row r="2964" spans="1:1">
      <c r="A2964" t="s">
        <v>3655</v>
      </c>
    </row>
    <row r="2965" spans="1:1">
      <c r="A2965" t="s">
        <v>3657</v>
      </c>
    </row>
    <row r="2966" spans="1:1">
      <c r="A2966" t="s">
        <v>3659</v>
      </c>
    </row>
    <row r="2967" spans="1:1">
      <c r="A2967" t="s">
        <v>3661</v>
      </c>
    </row>
    <row r="2968" spans="1:1">
      <c r="A2968" t="s">
        <v>3663</v>
      </c>
    </row>
    <row r="2969" spans="1:1">
      <c r="A2969" t="s">
        <v>3666</v>
      </c>
    </row>
    <row r="2970" spans="1:1">
      <c r="A2970" t="s">
        <v>3671</v>
      </c>
    </row>
    <row r="2971" spans="1:1">
      <c r="A2971" t="s">
        <v>3674</v>
      </c>
    </row>
    <row r="2972" spans="1:1">
      <c r="A2972" t="s">
        <v>3677</v>
      </c>
    </row>
    <row r="2973" spans="1:1">
      <c r="A2973" t="s">
        <v>3680</v>
      </c>
    </row>
    <row r="2974" spans="1:1">
      <c r="A2974" t="s">
        <v>3682</v>
      </c>
    </row>
    <row r="2975" spans="1:1">
      <c r="A2975" t="s">
        <v>3684</v>
      </c>
    </row>
    <row r="2976" spans="1:1">
      <c r="A2976" t="s">
        <v>3686</v>
      </c>
    </row>
    <row r="2977" spans="1:1">
      <c r="A2977" t="s">
        <v>3688</v>
      </c>
    </row>
    <row r="2978" spans="1:1">
      <c r="A2978" t="s">
        <v>3690</v>
      </c>
    </row>
    <row r="2979" spans="1:1">
      <c r="A2979" t="s">
        <v>3693</v>
      </c>
    </row>
    <row r="2980" spans="1:1">
      <c r="A2980" t="s">
        <v>3698</v>
      </c>
    </row>
    <row r="2981" spans="1:1">
      <c r="A2981" t="s">
        <v>3701</v>
      </c>
    </row>
    <row r="2982" spans="1:1">
      <c r="A2982" t="s">
        <v>3704</v>
      </c>
    </row>
    <row r="2983" spans="1:1">
      <c r="A2983" t="s">
        <v>3707</v>
      </c>
    </row>
    <row r="2984" spans="1:1">
      <c r="A2984" t="s">
        <v>3709</v>
      </c>
    </row>
    <row r="2985" spans="1:1">
      <c r="A2985" t="s">
        <v>3711</v>
      </c>
    </row>
    <row r="2986" spans="1:1">
      <c r="A2986" t="s">
        <v>3713</v>
      </c>
    </row>
    <row r="2987" spans="1:1">
      <c r="A2987" t="s">
        <v>3715</v>
      </c>
    </row>
    <row r="2988" spans="1:1">
      <c r="A2988" t="s">
        <v>3717</v>
      </c>
    </row>
    <row r="2989" spans="1:1">
      <c r="A2989" t="s">
        <v>3720</v>
      </c>
    </row>
    <row r="2990" spans="1:1">
      <c r="A2990" t="s">
        <v>3725</v>
      </c>
    </row>
    <row r="2991" spans="1:1">
      <c r="A2991" t="s">
        <v>3728</v>
      </c>
    </row>
    <row r="2992" spans="1:1">
      <c r="A2992" t="s">
        <v>3731</v>
      </c>
    </row>
    <row r="2993" spans="1:1">
      <c r="A2993" t="s">
        <v>3734</v>
      </c>
    </row>
    <row r="2994" spans="1:1">
      <c r="A2994" t="s">
        <v>3736</v>
      </c>
    </row>
    <row r="2995" spans="1:1">
      <c r="A2995" t="s">
        <v>3738</v>
      </c>
    </row>
    <row r="2996" spans="1:1">
      <c r="A2996" t="s">
        <v>3740</v>
      </c>
    </row>
    <row r="2997" spans="1:1">
      <c r="A2997" t="s">
        <v>3742</v>
      </c>
    </row>
    <row r="2998" spans="1:1">
      <c r="A2998" t="s">
        <v>3744</v>
      </c>
    </row>
    <row r="2999" spans="1:1">
      <c r="A2999" t="s">
        <v>4823</v>
      </c>
    </row>
    <row r="3000" spans="1:1">
      <c r="A3000" t="s">
        <v>4824</v>
      </c>
    </row>
    <row r="3001" spans="1:1">
      <c r="A3001" t="s">
        <v>4825</v>
      </c>
    </row>
    <row r="3002" spans="1:1">
      <c r="A3002" t="s">
        <v>4826</v>
      </c>
    </row>
    <row r="3003" spans="1:1">
      <c r="A3003" t="s">
        <v>4827</v>
      </c>
    </row>
    <row r="3004" spans="1:1">
      <c r="A3004" t="s">
        <v>4828</v>
      </c>
    </row>
    <row r="3005" spans="1:1">
      <c r="A3005" t="s">
        <v>4829</v>
      </c>
    </row>
    <row r="3006" spans="1:1">
      <c r="A3006" t="s">
        <v>4830</v>
      </c>
    </row>
    <row r="3007" spans="1:1">
      <c r="A3007" t="s">
        <v>4831</v>
      </c>
    </row>
    <row r="3008" spans="1:1">
      <c r="A3008" t="s">
        <v>4832</v>
      </c>
    </row>
    <row r="3009" spans="1:1">
      <c r="A3009" t="s">
        <v>3774</v>
      </c>
    </row>
    <row r="3010" spans="1:1">
      <c r="A3010" t="s">
        <v>3779</v>
      </c>
    </row>
    <row r="3011" spans="1:1">
      <c r="A3011" t="s">
        <v>3782</v>
      </c>
    </row>
    <row r="3012" spans="1:1">
      <c r="A3012" t="s">
        <v>3785</v>
      </c>
    </row>
    <row r="3013" spans="1:1">
      <c r="A3013" t="s">
        <v>3788</v>
      </c>
    </row>
    <row r="3014" spans="1:1">
      <c r="A3014" t="s">
        <v>3790</v>
      </c>
    </row>
    <row r="3015" spans="1:1">
      <c r="A3015" t="s">
        <v>3792</v>
      </c>
    </row>
    <row r="3016" spans="1:1">
      <c r="A3016" t="s">
        <v>3794</v>
      </c>
    </row>
    <row r="3017" spans="1:1">
      <c r="A3017" t="s">
        <v>3796</v>
      </c>
    </row>
    <row r="3018" spans="1:1">
      <c r="A3018" t="s">
        <v>3798</v>
      </c>
    </row>
    <row r="3019" spans="1:1">
      <c r="A3019" t="s">
        <v>3801</v>
      </c>
    </row>
    <row r="3020" spans="1:1">
      <c r="A3020" t="s">
        <v>3806</v>
      </c>
    </row>
    <row r="3021" spans="1:1">
      <c r="A3021" t="s">
        <v>3809</v>
      </c>
    </row>
    <row r="3022" spans="1:1">
      <c r="A3022" t="s">
        <v>3812</v>
      </c>
    </row>
    <row r="3023" spans="1:1">
      <c r="A3023" t="s">
        <v>3815</v>
      </c>
    </row>
    <row r="3024" spans="1:1">
      <c r="A3024" t="s">
        <v>3817</v>
      </c>
    </row>
    <row r="3025" spans="1:1">
      <c r="A3025" t="s">
        <v>3819</v>
      </c>
    </row>
    <row r="3026" spans="1:1">
      <c r="A3026" t="s">
        <v>3821</v>
      </c>
    </row>
    <row r="3027" spans="1:1">
      <c r="A3027" t="s">
        <v>3823</v>
      </c>
    </row>
    <row r="3028" spans="1:1">
      <c r="A3028" t="s">
        <v>3825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029"/>
  <sheetViews>
    <sheetView topLeftCell="A1031" zoomScale="85" zoomScaleNormal="85" workbookViewId="0">
      <selection activeCell="D1021" sqref="D1021:J1076"/>
    </sheetView>
  </sheetViews>
  <sheetFormatPr defaultColWidth="9" defaultRowHeight="13.5"/>
  <cols>
    <col min="2" max="2" width="22.75" customWidth="1"/>
    <col min="4" max="4" width="27.25" customWidth="1"/>
    <col min="7" max="8" width="10.5" customWidth="1"/>
    <col min="10" max="10" width="11.625" customWidth="1"/>
  </cols>
  <sheetData>
    <row r="1" spans="1:4">
      <c r="A1" t="s">
        <v>0</v>
      </c>
      <c r="B1" t="s">
        <v>1</v>
      </c>
      <c r="C1" t="s">
        <v>6</v>
      </c>
      <c r="D1" t="s">
        <v>9</v>
      </c>
    </row>
    <row r="2" spans="1:4">
      <c r="A2" t="s">
        <v>24</v>
      </c>
      <c r="B2" t="s">
        <v>25</v>
      </c>
      <c r="C2" t="s">
        <v>26</v>
      </c>
      <c r="D2" t="s">
        <v>28</v>
      </c>
    </row>
    <row r="3" spans="1:4">
      <c r="A3" t="s">
        <v>34</v>
      </c>
      <c r="B3" t="s">
        <v>35</v>
      </c>
      <c r="C3" t="s">
        <v>39</v>
      </c>
      <c r="D3" t="s">
        <v>42</v>
      </c>
    </row>
    <row r="4" spans="1:4">
      <c r="A4">
        <v>201010</v>
      </c>
      <c r="B4" t="s">
        <v>57</v>
      </c>
      <c r="C4">
        <v>1</v>
      </c>
      <c r="D4" t="s">
        <v>60</v>
      </c>
    </row>
    <row r="5" spans="1:4">
      <c r="A5">
        <v>201011</v>
      </c>
      <c r="B5" t="s">
        <v>65</v>
      </c>
      <c r="C5">
        <v>1</v>
      </c>
      <c r="D5" t="s">
        <v>67</v>
      </c>
    </row>
    <row r="6" spans="1:4">
      <c r="A6">
        <v>201012</v>
      </c>
      <c r="B6" t="s">
        <v>70</v>
      </c>
      <c r="C6">
        <v>1</v>
      </c>
      <c r="D6" t="s">
        <v>72</v>
      </c>
    </row>
    <row r="7" spans="1:4">
      <c r="A7">
        <v>201013</v>
      </c>
      <c r="B7" t="s">
        <v>75</v>
      </c>
      <c r="C7">
        <v>1</v>
      </c>
      <c r="D7" t="s">
        <v>77</v>
      </c>
    </row>
    <row r="8" spans="1:4">
      <c r="A8">
        <v>201014</v>
      </c>
      <c r="B8" t="s">
        <v>80</v>
      </c>
      <c r="C8">
        <v>1</v>
      </c>
      <c r="D8" t="s">
        <v>77</v>
      </c>
    </row>
    <row r="9" spans="1:4">
      <c r="A9">
        <v>201015</v>
      </c>
      <c r="B9" t="s">
        <v>84</v>
      </c>
      <c r="C9">
        <v>1</v>
      </c>
      <c r="D9" t="s">
        <v>60</v>
      </c>
    </row>
    <row r="10" spans="1:4">
      <c r="A10">
        <v>201016</v>
      </c>
      <c r="B10" t="s">
        <v>88</v>
      </c>
      <c r="C10">
        <v>1</v>
      </c>
      <c r="D10" t="s">
        <v>60</v>
      </c>
    </row>
    <row r="11" spans="1:4">
      <c r="A11">
        <v>201017</v>
      </c>
      <c r="B11" t="s">
        <v>92</v>
      </c>
      <c r="C11">
        <v>1</v>
      </c>
      <c r="D11" t="s">
        <v>60</v>
      </c>
    </row>
    <row r="12" spans="1:4">
      <c r="A12">
        <v>201018</v>
      </c>
      <c r="B12" t="s">
        <v>96</v>
      </c>
      <c r="C12">
        <v>1</v>
      </c>
      <c r="D12" t="s">
        <v>72</v>
      </c>
    </row>
    <row r="13" spans="1:4">
      <c r="A13">
        <v>201019</v>
      </c>
      <c r="B13" t="s">
        <v>100</v>
      </c>
      <c r="C13">
        <v>1</v>
      </c>
      <c r="D13" t="s">
        <v>102</v>
      </c>
    </row>
    <row r="14" spans="1:4">
      <c r="A14">
        <v>201020</v>
      </c>
      <c r="B14" t="s">
        <v>105</v>
      </c>
      <c r="C14">
        <v>1</v>
      </c>
      <c r="D14" t="s">
        <v>107</v>
      </c>
    </row>
    <row r="15" spans="1:4">
      <c r="A15">
        <v>201021</v>
      </c>
      <c r="B15" t="s">
        <v>109</v>
      </c>
      <c r="C15">
        <v>1</v>
      </c>
      <c r="D15" t="s">
        <v>111</v>
      </c>
    </row>
    <row r="16" spans="1:4">
      <c r="A16">
        <v>201022</v>
      </c>
      <c r="B16" t="s">
        <v>113</v>
      </c>
      <c r="C16">
        <v>1</v>
      </c>
      <c r="D16" t="s">
        <v>115</v>
      </c>
    </row>
    <row r="17" spans="1:4">
      <c r="A17">
        <v>201023</v>
      </c>
      <c r="B17" t="s">
        <v>117</v>
      </c>
      <c r="C17">
        <v>1</v>
      </c>
      <c r="D17" t="s">
        <v>119</v>
      </c>
    </row>
    <row r="18" spans="1:4">
      <c r="A18">
        <v>201024</v>
      </c>
      <c r="B18" t="s">
        <v>121</v>
      </c>
      <c r="C18">
        <v>1</v>
      </c>
      <c r="D18" t="s">
        <v>119</v>
      </c>
    </row>
    <row r="19" spans="1:4">
      <c r="A19">
        <v>201025</v>
      </c>
      <c r="B19" t="s">
        <v>124</v>
      </c>
      <c r="C19">
        <v>1</v>
      </c>
      <c r="D19" t="s">
        <v>107</v>
      </c>
    </row>
    <row r="20" spans="1:4">
      <c r="A20">
        <v>201026</v>
      </c>
      <c r="B20" t="s">
        <v>127</v>
      </c>
      <c r="C20">
        <v>1</v>
      </c>
      <c r="D20" t="s">
        <v>107</v>
      </c>
    </row>
    <row r="21" spans="1:4">
      <c r="A21">
        <v>201027</v>
      </c>
      <c r="B21" t="s">
        <v>130</v>
      </c>
      <c r="C21">
        <v>1</v>
      </c>
      <c r="D21" t="s">
        <v>107</v>
      </c>
    </row>
    <row r="22" spans="1:4">
      <c r="A22">
        <v>201028</v>
      </c>
      <c r="B22" t="s">
        <v>133</v>
      </c>
      <c r="C22">
        <v>1</v>
      </c>
      <c r="D22" t="s">
        <v>115</v>
      </c>
    </row>
    <row r="23" spans="1:4">
      <c r="A23">
        <v>201029</v>
      </c>
      <c r="B23" t="s">
        <v>136</v>
      </c>
      <c r="C23">
        <v>1</v>
      </c>
      <c r="D23" t="s">
        <v>138</v>
      </c>
    </row>
    <row r="24" spans="1:4">
      <c r="A24">
        <v>201030</v>
      </c>
      <c r="B24" t="s">
        <v>140</v>
      </c>
      <c r="C24">
        <v>1</v>
      </c>
      <c r="D24" t="s">
        <v>142</v>
      </c>
    </row>
    <row r="25" spans="1:4">
      <c r="A25">
        <v>201031</v>
      </c>
      <c r="B25" t="s">
        <v>146</v>
      </c>
      <c r="C25">
        <v>1</v>
      </c>
      <c r="D25" t="s">
        <v>148</v>
      </c>
    </row>
    <row r="26" spans="1:4">
      <c r="A26">
        <v>201032</v>
      </c>
      <c r="B26" t="s">
        <v>151</v>
      </c>
      <c r="C26">
        <v>1</v>
      </c>
      <c r="D26" t="s">
        <v>153</v>
      </c>
    </row>
    <row r="27" spans="1:4">
      <c r="A27">
        <v>201033</v>
      </c>
      <c r="B27" t="s">
        <v>156</v>
      </c>
      <c r="C27">
        <v>1</v>
      </c>
      <c r="D27" t="s">
        <v>158</v>
      </c>
    </row>
    <row r="28" spans="1:4">
      <c r="A28">
        <v>201034</v>
      </c>
      <c r="B28" t="s">
        <v>161</v>
      </c>
      <c r="C28">
        <v>1</v>
      </c>
      <c r="D28" t="s">
        <v>158</v>
      </c>
    </row>
    <row r="29" spans="1:4">
      <c r="A29">
        <v>201035</v>
      </c>
      <c r="B29" t="s">
        <v>165</v>
      </c>
      <c r="C29">
        <v>1</v>
      </c>
      <c r="D29" t="s">
        <v>142</v>
      </c>
    </row>
    <row r="30" spans="1:4">
      <c r="A30">
        <v>201036</v>
      </c>
      <c r="B30" t="s">
        <v>169</v>
      </c>
      <c r="C30">
        <v>1</v>
      </c>
      <c r="D30" t="s">
        <v>142</v>
      </c>
    </row>
    <row r="31" spans="1:4">
      <c r="A31">
        <v>201037</v>
      </c>
      <c r="B31" t="s">
        <v>173</v>
      </c>
      <c r="C31">
        <v>1</v>
      </c>
      <c r="D31" t="s">
        <v>142</v>
      </c>
    </row>
    <row r="32" spans="1:4">
      <c r="A32">
        <v>201038</v>
      </c>
      <c r="B32" t="s">
        <v>177</v>
      </c>
      <c r="C32">
        <v>1</v>
      </c>
      <c r="D32" t="s">
        <v>153</v>
      </c>
    </row>
    <row r="33" spans="1:4">
      <c r="A33">
        <v>201039</v>
      </c>
      <c r="B33" t="s">
        <v>181</v>
      </c>
      <c r="C33">
        <v>1</v>
      </c>
      <c r="D33" t="s">
        <v>183</v>
      </c>
    </row>
    <row r="34" spans="1:4">
      <c r="A34">
        <v>201040</v>
      </c>
      <c r="B34" t="s">
        <v>186</v>
      </c>
      <c r="C34">
        <v>1</v>
      </c>
      <c r="D34" t="s">
        <v>188</v>
      </c>
    </row>
    <row r="35" spans="1:4">
      <c r="A35">
        <v>201041</v>
      </c>
      <c r="B35" t="s">
        <v>191</v>
      </c>
      <c r="C35">
        <v>1</v>
      </c>
      <c r="D35" t="s">
        <v>193</v>
      </c>
    </row>
    <row r="36" spans="1:4">
      <c r="A36">
        <v>201042</v>
      </c>
      <c r="B36" t="s">
        <v>196</v>
      </c>
      <c r="C36">
        <v>1</v>
      </c>
      <c r="D36" t="s">
        <v>198</v>
      </c>
    </row>
    <row r="37" spans="1:4">
      <c r="A37">
        <v>201043</v>
      </c>
      <c r="B37" t="s">
        <v>201</v>
      </c>
      <c r="C37">
        <v>1</v>
      </c>
      <c r="D37" t="s">
        <v>203</v>
      </c>
    </row>
    <row r="38" spans="1:4">
      <c r="A38">
        <v>201044</v>
      </c>
      <c r="B38" t="s">
        <v>206</v>
      </c>
      <c r="C38">
        <v>1</v>
      </c>
      <c r="D38" t="s">
        <v>203</v>
      </c>
    </row>
    <row r="39" spans="1:4">
      <c r="A39">
        <v>201045</v>
      </c>
      <c r="B39" t="s">
        <v>210</v>
      </c>
      <c r="C39">
        <v>1</v>
      </c>
      <c r="D39" t="s">
        <v>188</v>
      </c>
    </row>
    <row r="40" spans="1:4">
      <c r="A40">
        <v>201046</v>
      </c>
      <c r="B40" t="s">
        <v>214</v>
      </c>
      <c r="C40">
        <v>1</v>
      </c>
      <c r="D40" t="s">
        <v>188</v>
      </c>
    </row>
    <row r="41" spans="1:4">
      <c r="A41">
        <v>201047</v>
      </c>
      <c r="B41" t="s">
        <v>218</v>
      </c>
      <c r="C41">
        <v>1</v>
      </c>
      <c r="D41" t="s">
        <v>188</v>
      </c>
    </row>
    <row r="42" spans="1:4">
      <c r="A42">
        <v>201048</v>
      </c>
      <c r="B42" t="s">
        <v>222</v>
      </c>
      <c r="C42">
        <v>1</v>
      </c>
      <c r="D42" t="s">
        <v>198</v>
      </c>
    </row>
    <row r="43" spans="1:4">
      <c r="A43">
        <v>201049</v>
      </c>
      <c r="B43" t="s">
        <v>226</v>
      </c>
      <c r="C43">
        <v>1</v>
      </c>
      <c r="D43" t="s">
        <v>228</v>
      </c>
    </row>
    <row r="44" spans="1:4">
      <c r="A44">
        <v>201050</v>
      </c>
      <c r="B44" t="s">
        <v>231</v>
      </c>
      <c r="C44">
        <v>1</v>
      </c>
      <c r="D44" t="s">
        <v>233</v>
      </c>
    </row>
    <row r="45" spans="1:4">
      <c r="A45">
        <v>201051</v>
      </c>
      <c r="B45" t="s">
        <v>237</v>
      </c>
      <c r="C45">
        <v>1</v>
      </c>
      <c r="D45" t="s">
        <v>239</v>
      </c>
    </row>
    <row r="46" spans="1:4">
      <c r="A46">
        <v>201052</v>
      </c>
      <c r="B46" t="s">
        <v>242</v>
      </c>
      <c r="C46">
        <v>1</v>
      </c>
      <c r="D46" t="s">
        <v>244</v>
      </c>
    </row>
    <row r="47" spans="1:4">
      <c r="A47">
        <v>201053</v>
      </c>
      <c r="B47" t="s">
        <v>247</v>
      </c>
      <c r="C47">
        <v>1</v>
      </c>
      <c r="D47" t="s">
        <v>249</v>
      </c>
    </row>
    <row r="48" spans="1:4">
      <c r="A48">
        <v>201054</v>
      </c>
      <c r="B48" t="s">
        <v>252</v>
      </c>
      <c r="C48">
        <v>1</v>
      </c>
      <c r="D48" t="s">
        <v>249</v>
      </c>
    </row>
    <row r="49" spans="1:4">
      <c r="A49">
        <v>201055</v>
      </c>
      <c r="B49" t="s">
        <v>256</v>
      </c>
      <c r="C49">
        <v>1</v>
      </c>
      <c r="D49" t="s">
        <v>233</v>
      </c>
    </row>
    <row r="50" spans="1:4">
      <c r="A50">
        <v>201056</v>
      </c>
      <c r="B50" t="s">
        <v>260</v>
      </c>
      <c r="C50">
        <v>1</v>
      </c>
      <c r="D50" t="s">
        <v>233</v>
      </c>
    </row>
    <row r="51" spans="1:4">
      <c r="A51">
        <v>201057</v>
      </c>
      <c r="B51" t="s">
        <v>264</v>
      </c>
      <c r="C51">
        <v>1</v>
      </c>
      <c r="D51" t="s">
        <v>233</v>
      </c>
    </row>
    <row r="52" spans="1:4">
      <c r="A52">
        <v>201058</v>
      </c>
      <c r="B52" t="s">
        <v>268</v>
      </c>
      <c r="C52">
        <v>1</v>
      </c>
      <c r="D52" t="s">
        <v>244</v>
      </c>
    </row>
    <row r="53" spans="1:4">
      <c r="A53">
        <v>201059</v>
      </c>
      <c r="B53" t="s">
        <v>272</v>
      </c>
      <c r="C53">
        <v>1</v>
      </c>
      <c r="D53" t="s">
        <v>274</v>
      </c>
    </row>
    <row r="54" spans="1:4">
      <c r="A54">
        <v>201060</v>
      </c>
      <c r="B54" t="s">
        <v>277</v>
      </c>
      <c r="C54">
        <v>1</v>
      </c>
      <c r="D54" t="s">
        <v>279</v>
      </c>
    </row>
    <row r="55" spans="1:4">
      <c r="A55">
        <v>201061</v>
      </c>
      <c r="B55" t="s">
        <v>282</v>
      </c>
      <c r="C55">
        <v>1</v>
      </c>
      <c r="D55" t="s">
        <v>284</v>
      </c>
    </row>
    <row r="56" spans="1:4">
      <c r="A56">
        <v>201062</v>
      </c>
      <c r="B56" t="s">
        <v>287</v>
      </c>
      <c r="C56">
        <v>1</v>
      </c>
      <c r="D56" t="s">
        <v>289</v>
      </c>
    </row>
    <row r="57" spans="1:4">
      <c r="A57">
        <v>201063</v>
      </c>
      <c r="B57" t="s">
        <v>292</v>
      </c>
      <c r="C57">
        <v>1</v>
      </c>
      <c r="D57" t="s">
        <v>294</v>
      </c>
    </row>
    <row r="58" spans="1:4">
      <c r="A58">
        <v>201064</v>
      </c>
      <c r="B58" t="s">
        <v>297</v>
      </c>
      <c r="C58">
        <v>1</v>
      </c>
      <c r="D58" t="s">
        <v>294</v>
      </c>
    </row>
    <row r="59" spans="1:4">
      <c r="A59">
        <v>201065</v>
      </c>
      <c r="B59" t="s">
        <v>301</v>
      </c>
      <c r="C59">
        <v>1</v>
      </c>
      <c r="D59" t="s">
        <v>279</v>
      </c>
    </row>
    <row r="60" spans="1:4">
      <c r="A60">
        <v>201066</v>
      </c>
      <c r="B60" t="s">
        <v>305</v>
      </c>
      <c r="C60">
        <v>1</v>
      </c>
      <c r="D60" t="s">
        <v>279</v>
      </c>
    </row>
    <row r="61" spans="1:4">
      <c r="A61">
        <v>201067</v>
      </c>
      <c r="B61" t="s">
        <v>309</v>
      </c>
      <c r="C61">
        <v>1</v>
      </c>
      <c r="D61" t="s">
        <v>279</v>
      </c>
    </row>
    <row r="62" spans="1:4">
      <c r="A62">
        <v>201068</v>
      </c>
      <c r="B62" t="s">
        <v>313</v>
      </c>
      <c r="C62">
        <v>1</v>
      </c>
      <c r="D62" t="s">
        <v>289</v>
      </c>
    </row>
    <row r="63" spans="1:4">
      <c r="A63">
        <v>201069</v>
      </c>
      <c r="B63" t="s">
        <v>317</v>
      </c>
      <c r="C63">
        <v>1</v>
      </c>
      <c r="D63" t="s">
        <v>319</v>
      </c>
    </row>
    <row r="64" spans="1:4">
      <c r="A64">
        <v>201070</v>
      </c>
      <c r="B64" t="s">
        <v>322</v>
      </c>
      <c r="C64">
        <v>1</v>
      </c>
      <c r="D64" t="s">
        <v>324</v>
      </c>
    </row>
    <row r="65" spans="1:4">
      <c r="A65">
        <v>201071</v>
      </c>
      <c r="B65" t="s">
        <v>327</v>
      </c>
      <c r="C65">
        <v>1</v>
      </c>
      <c r="D65" t="s">
        <v>329</v>
      </c>
    </row>
    <row r="66" spans="1:4">
      <c r="A66">
        <v>201072</v>
      </c>
      <c r="B66" t="s">
        <v>332</v>
      </c>
      <c r="C66">
        <v>1</v>
      </c>
      <c r="D66" t="s">
        <v>334</v>
      </c>
    </row>
    <row r="67" spans="1:4">
      <c r="A67">
        <v>201073</v>
      </c>
      <c r="B67" t="s">
        <v>337</v>
      </c>
      <c r="C67">
        <v>1</v>
      </c>
      <c r="D67" t="s">
        <v>339</v>
      </c>
    </row>
    <row r="68" spans="1:4">
      <c r="A68">
        <v>201074</v>
      </c>
      <c r="B68" t="s">
        <v>342</v>
      </c>
      <c r="C68">
        <v>1</v>
      </c>
      <c r="D68" t="s">
        <v>339</v>
      </c>
    </row>
    <row r="69" spans="1:4">
      <c r="A69">
        <v>201075</v>
      </c>
      <c r="B69" t="s">
        <v>346</v>
      </c>
      <c r="C69">
        <v>1</v>
      </c>
      <c r="D69" t="s">
        <v>324</v>
      </c>
    </row>
    <row r="70" spans="1:4">
      <c r="A70">
        <v>201076</v>
      </c>
      <c r="B70" t="s">
        <v>350</v>
      </c>
      <c r="C70">
        <v>1</v>
      </c>
      <c r="D70" t="s">
        <v>324</v>
      </c>
    </row>
    <row r="71" spans="1:4">
      <c r="A71">
        <v>201077</v>
      </c>
      <c r="B71" t="s">
        <v>354</v>
      </c>
      <c r="C71">
        <v>1</v>
      </c>
      <c r="D71" t="s">
        <v>324</v>
      </c>
    </row>
    <row r="72" spans="1:4">
      <c r="A72">
        <v>201078</v>
      </c>
      <c r="B72" t="s">
        <v>358</v>
      </c>
      <c r="C72">
        <v>1</v>
      </c>
      <c r="D72" t="s">
        <v>334</v>
      </c>
    </row>
    <row r="73" spans="1:4">
      <c r="A73">
        <v>201079</v>
      </c>
      <c r="B73" t="s">
        <v>362</v>
      </c>
      <c r="C73">
        <v>1</v>
      </c>
      <c r="D73" t="s">
        <v>364</v>
      </c>
    </row>
    <row r="74" spans="1:4">
      <c r="A74">
        <v>201080</v>
      </c>
      <c r="B74" t="s">
        <v>367</v>
      </c>
      <c r="C74">
        <v>1</v>
      </c>
      <c r="D74" t="s">
        <v>369</v>
      </c>
    </row>
    <row r="75" spans="1:4">
      <c r="A75">
        <v>201081</v>
      </c>
      <c r="B75" t="s">
        <v>373</v>
      </c>
      <c r="C75">
        <v>1</v>
      </c>
      <c r="D75" t="s">
        <v>375</v>
      </c>
    </row>
    <row r="76" spans="1:4">
      <c r="A76">
        <v>201082</v>
      </c>
      <c r="B76" t="s">
        <v>378</v>
      </c>
      <c r="C76">
        <v>1</v>
      </c>
      <c r="D76" t="s">
        <v>380</v>
      </c>
    </row>
    <row r="77" spans="1:4">
      <c r="A77">
        <v>201083</v>
      </c>
      <c r="B77" t="s">
        <v>383</v>
      </c>
      <c r="C77">
        <v>1</v>
      </c>
      <c r="D77" t="s">
        <v>385</v>
      </c>
    </row>
    <row r="78" spans="1:4">
      <c r="A78">
        <v>201084</v>
      </c>
      <c r="B78" t="s">
        <v>388</v>
      </c>
      <c r="C78">
        <v>1</v>
      </c>
      <c r="D78" t="s">
        <v>385</v>
      </c>
    </row>
    <row r="79" spans="1:4">
      <c r="A79">
        <v>201085</v>
      </c>
      <c r="B79" t="s">
        <v>392</v>
      </c>
      <c r="C79">
        <v>1</v>
      </c>
      <c r="D79" t="s">
        <v>369</v>
      </c>
    </row>
    <row r="80" spans="1:4">
      <c r="A80">
        <v>201086</v>
      </c>
      <c r="B80" t="s">
        <v>396</v>
      </c>
      <c r="C80">
        <v>1</v>
      </c>
      <c r="D80" t="s">
        <v>369</v>
      </c>
    </row>
    <row r="81" spans="1:4">
      <c r="A81">
        <v>201087</v>
      </c>
      <c r="B81" t="s">
        <v>400</v>
      </c>
      <c r="C81">
        <v>1</v>
      </c>
      <c r="D81" t="s">
        <v>369</v>
      </c>
    </row>
    <row r="82" spans="1:4">
      <c r="A82">
        <v>201088</v>
      </c>
      <c r="B82" t="s">
        <v>404</v>
      </c>
      <c r="C82">
        <v>1</v>
      </c>
      <c r="D82" t="s">
        <v>380</v>
      </c>
    </row>
    <row r="83" spans="1:4">
      <c r="A83">
        <v>201089</v>
      </c>
      <c r="B83" t="s">
        <v>408</v>
      </c>
      <c r="C83">
        <v>1</v>
      </c>
      <c r="D83" t="s">
        <v>410</v>
      </c>
    </row>
    <row r="84" spans="1:4">
      <c r="A84">
        <v>201090</v>
      </c>
      <c r="B84" t="s">
        <v>413</v>
      </c>
      <c r="C84">
        <v>1</v>
      </c>
      <c r="D84" t="s">
        <v>415</v>
      </c>
    </row>
    <row r="85" spans="1:4">
      <c r="A85">
        <v>201091</v>
      </c>
      <c r="B85" t="s">
        <v>418</v>
      </c>
      <c r="C85">
        <v>1</v>
      </c>
      <c r="D85" t="s">
        <v>420</v>
      </c>
    </row>
    <row r="86" spans="1:4">
      <c r="A86">
        <v>201092</v>
      </c>
      <c r="B86" t="s">
        <v>423</v>
      </c>
      <c r="C86">
        <v>1</v>
      </c>
      <c r="D86" t="s">
        <v>425</v>
      </c>
    </row>
    <row r="87" spans="1:4">
      <c r="A87">
        <v>201093</v>
      </c>
      <c r="B87" t="s">
        <v>428</v>
      </c>
      <c r="C87">
        <v>1</v>
      </c>
      <c r="D87" t="s">
        <v>430</v>
      </c>
    </row>
    <row r="88" spans="1:4">
      <c r="A88">
        <v>201094</v>
      </c>
      <c r="B88" t="s">
        <v>433</v>
      </c>
      <c r="C88">
        <v>1</v>
      </c>
      <c r="D88" t="s">
        <v>430</v>
      </c>
    </row>
    <row r="89" spans="1:4">
      <c r="A89">
        <v>201095</v>
      </c>
      <c r="B89" t="s">
        <v>437</v>
      </c>
      <c r="C89">
        <v>1</v>
      </c>
      <c r="D89" t="s">
        <v>415</v>
      </c>
    </row>
    <row r="90" spans="1:4">
      <c r="A90">
        <v>201096</v>
      </c>
      <c r="B90" t="s">
        <v>441</v>
      </c>
      <c r="C90">
        <v>1</v>
      </c>
      <c r="D90" t="s">
        <v>415</v>
      </c>
    </row>
    <row r="91" spans="1:4">
      <c r="A91">
        <v>201097</v>
      </c>
      <c r="B91" t="s">
        <v>445</v>
      </c>
      <c r="C91">
        <v>1</v>
      </c>
      <c r="D91" t="s">
        <v>415</v>
      </c>
    </row>
    <row r="92" spans="1:4">
      <c r="A92">
        <v>201098</v>
      </c>
      <c r="B92" t="s">
        <v>449</v>
      </c>
      <c r="C92">
        <v>1</v>
      </c>
      <c r="D92" t="s">
        <v>425</v>
      </c>
    </row>
    <row r="93" spans="1:4">
      <c r="A93">
        <v>201099</v>
      </c>
      <c r="B93" t="s">
        <v>453</v>
      </c>
      <c r="C93">
        <v>1</v>
      </c>
      <c r="D93" t="s">
        <v>455</v>
      </c>
    </row>
    <row r="94" spans="1:4">
      <c r="A94">
        <v>201100</v>
      </c>
      <c r="B94" t="s">
        <v>458</v>
      </c>
      <c r="C94">
        <v>1</v>
      </c>
      <c r="D94" t="s">
        <v>460</v>
      </c>
    </row>
    <row r="95" spans="1:4">
      <c r="A95">
        <v>201101</v>
      </c>
      <c r="B95" t="s">
        <v>464</v>
      </c>
      <c r="C95">
        <v>1</v>
      </c>
      <c r="D95" t="s">
        <v>466</v>
      </c>
    </row>
    <row r="96" spans="1:4">
      <c r="A96">
        <v>201102</v>
      </c>
      <c r="B96" t="s">
        <v>469</v>
      </c>
      <c r="C96">
        <v>1</v>
      </c>
      <c r="D96" t="s">
        <v>471</v>
      </c>
    </row>
    <row r="97" spans="1:4">
      <c r="A97">
        <v>201103</v>
      </c>
      <c r="B97" t="s">
        <v>474</v>
      </c>
      <c r="C97">
        <v>1</v>
      </c>
      <c r="D97" t="s">
        <v>476</v>
      </c>
    </row>
    <row r="98" spans="1:4">
      <c r="A98">
        <v>201104</v>
      </c>
      <c r="B98" t="s">
        <v>479</v>
      </c>
      <c r="C98">
        <v>1</v>
      </c>
      <c r="D98" t="s">
        <v>476</v>
      </c>
    </row>
    <row r="99" spans="1:4">
      <c r="A99">
        <v>201105</v>
      </c>
      <c r="B99" t="s">
        <v>483</v>
      </c>
      <c r="C99">
        <v>1</v>
      </c>
      <c r="D99" t="s">
        <v>460</v>
      </c>
    </row>
    <row r="100" spans="1:4">
      <c r="A100">
        <v>201106</v>
      </c>
      <c r="B100" t="s">
        <v>487</v>
      </c>
      <c r="C100">
        <v>1</v>
      </c>
      <c r="D100" t="s">
        <v>460</v>
      </c>
    </row>
    <row r="101" spans="1:4">
      <c r="A101">
        <v>201107</v>
      </c>
      <c r="B101" t="s">
        <v>491</v>
      </c>
      <c r="C101">
        <v>1</v>
      </c>
      <c r="D101" t="s">
        <v>460</v>
      </c>
    </row>
    <row r="102" spans="1:4">
      <c r="A102">
        <v>201108</v>
      </c>
      <c r="B102" t="s">
        <v>495</v>
      </c>
      <c r="C102">
        <v>1</v>
      </c>
      <c r="D102" t="s">
        <v>471</v>
      </c>
    </row>
    <row r="103" spans="1:4">
      <c r="A103">
        <v>201109</v>
      </c>
      <c r="B103" t="s">
        <v>499</v>
      </c>
      <c r="C103">
        <v>1</v>
      </c>
      <c r="D103" t="s">
        <v>501</v>
      </c>
    </row>
    <row r="104" spans="1:4">
      <c r="A104">
        <v>201110</v>
      </c>
      <c r="B104" t="s">
        <v>504</v>
      </c>
      <c r="C104">
        <v>1</v>
      </c>
      <c r="D104" t="s">
        <v>506</v>
      </c>
    </row>
    <row r="105" spans="1:4">
      <c r="A105">
        <v>201111</v>
      </c>
      <c r="B105" t="s">
        <v>509</v>
      </c>
      <c r="C105">
        <v>1</v>
      </c>
      <c r="D105" t="s">
        <v>511</v>
      </c>
    </row>
    <row r="106" spans="1:4">
      <c r="A106">
        <v>201112</v>
      </c>
      <c r="B106" t="s">
        <v>514</v>
      </c>
      <c r="C106">
        <v>1</v>
      </c>
      <c r="D106" t="s">
        <v>516</v>
      </c>
    </row>
    <row r="107" spans="1:4">
      <c r="A107">
        <v>201113</v>
      </c>
      <c r="B107" t="s">
        <v>519</v>
      </c>
      <c r="C107">
        <v>1</v>
      </c>
      <c r="D107" t="s">
        <v>521</v>
      </c>
    </row>
    <row r="108" spans="1:4">
      <c r="A108">
        <v>201114</v>
      </c>
      <c r="B108" t="s">
        <v>524</v>
      </c>
      <c r="C108">
        <v>1</v>
      </c>
      <c r="D108" t="s">
        <v>521</v>
      </c>
    </row>
    <row r="109" spans="1:4">
      <c r="A109">
        <v>201115</v>
      </c>
      <c r="B109" t="s">
        <v>528</v>
      </c>
      <c r="C109">
        <v>1</v>
      </c>
      <c r="D109" t="s">
        <v>506</v>
      </c>
    </row>
    <row r="110" spans="1:4">
      <c r="A110">
        <v>201116</v>
      </c>
      <c r="B110" t="s">
        <v>532</v>
      </c>
      <c r="C110">
        <v>1</v>
      </c>
      <c r="D110" t="s">
        <v>506</v>
      </c>
    </row>
    <row r="111" spans="1:4">
      <c r="A111">
        <v>201117</v>
      </c>
      <c r="B111" t="s">
        <v>536</v>
      </c>
      <c r="C111">
        <v>1</v>
      </c>
      <c r="D111" t="s">
        <v>506</v>
      </c>
    </row>
    <row r="112" spans="1:4">
      <c r="A112">
        <v>201118</v>
      </c>
      <c r="B112" t="s">
        <v>540</v>
      </c>
      <c r="C112">
        <v>1</v>
      </c>
      <c r="D112" t="s">
        <v>516</v>
      </c>
    </row>
    <row r="113" spans="1:4">
      <c r="A113">
        <v>201119</v>
      </c>
      <c r="B113" t="s">
        <v>544</v>
      </c>
      <c r="C113">
        <v>1</v>
      </c>
      <c r="D113" t="s">
        <v>546</v>
      </c>
    </row>
    <row r="114" spans="1:4">
      <c r="A114">
        <v>201120</v>
      </c>
      <c r="B114" t="s">
        <v>549</v>
      </c>
      <c r="C114">
        <v>1</v>
      </c>
      <c r="D114" t="s">
        <v>551</v>
      </c>
    </row>
    <row r="115" spans="1:4">
      <c r="A115">
        <v>201121</v>
      </c>
      <c r="B115" t="s">
        <v>555</v>
      </c>
      <c r="C115">
        <v>1</v>
      </c>
      <c r="D115" t="s">
        <v>557</v>
      </c>
    </row>
    <row r="116" spans="1:4">
      <c r="A116">
        <v>201122</v>
      </c>
      <c r="B116" t="s">
        <v>560</v>
      </c>
      <c r="C116">
        <v>1</v>
      </c>
      <c r="D116" t="s">
        <v>562</v>
      </c>
    </row>
    <row r="117" spans="1:4">
      <c r="A117">
        <v>201123</v>
      </c>
      <c r="B117" t="s">
        <v>565</v>
      </c>
      <c r="C117">
        <v>1</v>
      </c>
      <c r="D117" t="s">
        <v>567</v>
      </c>
    </row>
    <row r="118" spans="1:4">
      <c r="A118">
        <v>201124</v>
      </c>
      <c r="B118" t="s">
        <v>570</v>
      </c>
      <c r="C118">
        <v>1</v>
      </c>
      <c r="D118" t="s">
        <v>567</v>
      </c>
    </row>
    <row r="119" spans="1:4">
      <c r="A119">
        <v>201125</v>
      </c>
      <c r="B119" t="s">
        <v>574</v>
      </c>
      <c r="C119">
        <v>1</v>
      </c>
      <c r="D119" t="s">
        <v>551</v>
      </c>
    </row>
    <row r="120" spans="1:4">
      <c r="A120">
        <v>201126</v>
      </c>
      <c r="B120" t="s">
        <v>578</v>
      </c>
      <c r="C120">
        <v>1</v>
      </c>
      <c r="D120" t="s">
        <v>551</v>
      </c>
    </row>
    <row r="121" spans="1:4">
      <c r="A121">
        <v>201127</v>
      </c>
      <c r="B121" t="s">
        <v>582</v>
      </c>
      <c r="C121">
        <v>1</v>
      </c>
      <c r="D121" t="s">
        <v>551</v>
      </c>
    </row>
    <row r="122" spans="1:4">
      <c r="A122">
        <v>201128</v>
      </c>
      <c r="B122" t="s">
        <v>586</v>
      </c>
      <c r="C122">
        <v>1</v>
      </c>
      <c r="D122" t="s">
        <v>562</v>
      </c>
    </row>
    <row r="123" spans="1:4">
      <c r="A123">
        <v>201129</v>
      </c>
      <c r="B123" t="s">
        <v>590</v>
      </c>
      <c r="C123">
        <v>1</v>
      </c>
      <c r="D123" t="s">
        <v>592</v>
      </c>
    </row>
    <row r="124" spans="1:4">
      <c r="A124">
        <v>201130</v>
      </c>
      <c r="B124" t="s">
        <v>595</v>
      </c>
      <c r="C124">
        <v>1</v>
      </c>
      <c r="D124" t="s">
        <v>597</v>
      </c>
    </row>
    <row r="125" spans="1:4">
      <c r="A125">
        <v>201131</v>
      </c>
      <c r="B125" t="s">
        <v>600</v>
      </c>
      <c r="C125">
        <v>1</v>
      </c>
      <c r="D125" t="s">
        <v>602</v>
      </c>
    </row>
    <row r="126" spans="1:4">
      <c r="A126">
        <v>201132</v>
      </c>
      <c r="B126" t="s">
        <v>605</v>
      </c>
      <c r="C126">
        <v>1</v>
      </c>
      <c r="D126" t="s">
        <v>607</v>
      </c>
    </row>
    <row r="127" spans="1:4">
      <c r="A127">
        <v>201133</v>
      </c>
      <c r="B127" t="s">
        <v>610</v>
      </c>
      <c r="C127">
        <v>1</v>
      </c>
      <c r="D127" t="s">
        <v>612</v>
      </c>
    </row>
    <row r="128" spans="1:4">
      <c r="A128">
        <v>201134</v>
      </c>
      <c r="B128" t="s">
        <v>615</v>
      </c>
      <c r="C128">
        <v>1</v>
      </c>
      <c r="D128" t="s">
        <v>612</v>
      </c>
    </row>
    <row r="129" spans="1:4">
      <c r="A129">
        <v>201135</v>
      </c>
      <c r="B129" t="s">
        <v>619</v>
      </c>
      <c r="C129">
        <v>1</v>
      </c>
      <c r="D129" t="s">
        <v>597</v>
      </c>
    </row>
    <row r="130" spans="1:4">
      <c r="A130">
        <v>201136</v>
      </c>
      <c r="B130" t="s">
        <v>623</v>
      </c>
      <c r="C130">
        <v>1</v>
      </c>
      <c r="D130" t="s">
        <v>597</v>
      </c>
    </row>
    <row r="131" spans="1:4">
      <c r="A131">
        <v>201137</v>
      </c>
      <c r="B131" t="s">
        <v>627</v>
      </c>
      <c r="C131">
        <v>1</v>
      </c>
      <c r="D131" t="s">
        <v>597</v>
      </c>
    </row>
    <row r="132" spans="1:4">
      <c r="A132">
        <v>201138</v>
      </c>
      <c r="B132" t="s">
        <v>631</v>
      </c>
      <c r="C132">
        <v>1</v>
      </c>
      <c r="D132" t="s">
        <v>607</v>
      </c>
    </row>
    <row r="133" spans="1:4">
      <c r="A133">
        <v>201139</v>
      </c>
      <c r="B133" t="s">
        <v>635</v>
      </c>
      <c r="C133">
        <v>1</v>
      </c>
      <c r="D133" t="s">
        <v>637</v>
      </c>
    </row>
    <row r="134" spans="1:4">
      <c r="A134">
        <v>201140</v>
      </c>
      <c r="B134" t="s">
        <v>640</v>
      </c>
      <c r="C134">
        <v>1</v>
      </c>
      <c r="D134" t="s">
        <v>642</v>
      </c>
    </row>
    <row r="135" spans="1:4">
      <c r="A135">
        <v>201141</v>
      </c>
      <c r="B135" t="s">
        <v>646</v>
      </c>
      <c r="C135">
        <v>1</v>
      </c>
      <c r="D135" t="s">
        <v>648</v>
      </c>
    </row>
    <row r="136" spans="1:4">
      <c r="A136">
        <v>201142</v>
      </c>
      <c r="B136" t="s">
        <v>651</v>
      </c>
      <c r="C136">
        <v>1</v>
      </c>
      <c r="D136" t="s">
        <v>653</v>
      </c>
    </row>
    <row r="137" spans="1:4">
      <c r="A137">
        <v>201143</v>
      </c>
      <c r="B137" t="s">
        <v>656</v>
      </c>
      <c r="C137">
        <v>1</v>
      </c>
      <c r="D137" t="s">
        <v>658</v>
      </c>
    </row>
    <row r="138" spans="1:4">
      <c r="A138">
        <v>201144</v>
      </c>
      <c r="B138" t="s">
        <v>661</v>
      </c>
      <c r="C138">
        <v>1</v>
      </c>
      <c r="D138" t="s">
        <v>658</v>
      </c>
    </row>
    <row r="139" spans="1:4">
      <c r="A139">
        <v>201145</v>
      </c>
      <c r="B139" t="s">
        <v>665</v>
      </c>
      <c r="C139">
        <v>1</v>
      </c>
      <c r="D139" t="s">
        <v>642</v>
      </c>
    </row>
    <row r="140" spans="1:4">
      <c r="A140">
        <v>201146</v>
      </c>
      <c r="B140" t="s">
        <v>669</v>
      </c>
      <c r="C140">
        <v>1</v>
      </c>
      <c r="D140" t="s">
        <v>642</v>
      </c>
    </row>
    <row r="141" spans="1:4">
      <c r="A141">
        <v>201147</v>
      </c>
      <c r="B141" t="s">
        <v>673</v>
      </c>
      <c r="C141">
        <v>1</v>
      </c>
      <c r="D141" t="s">
        <v>642</v>
      </c>
    </row>
    <row r="142" spans="1:4">
      <c r="A142">
        <v>201148</v>
      </c>
      <c r="B142" t="s">
        <v>677</v>
      </c>
      <c r="C142">
        <v>1</v>
      </c>
      <c r="D142" t="s">
        <v>653</v>
      </c>
    </row>
    <row r="143" spans="1:4">
      <c r="A143">
        <v>201149</v>
      </c>
      <c r="B143" t="s">
        <v>681</v>
      </c>
      <c r="C143">
        <v>1</v>
      </c>
      <c r="D143" t="s">
        <v>683</v>
      </c>
    </row>
    <row r="144" spans="1:4">
      <c r="A144">
        <v>201150</v>
      </c>
      <c r="B144" t="s">
        <v>686</v>
      </c>
      <c r="C144">
        <v>1</v>
      </c>
      <c r="D144" t="s">
        <v>688</v>
      </c>
    </row>
    <row r="145" spans="1:4">
      <c r="A145">
        <v>201151</v>
      </c>
      <c r="B145" t="s">
        <v>691</v>
      </c>
      <c r="C145">
        <v>1</v>
      </c>
      <c r="D145" t="s">
        <v>693</v>
      </c>
    </row>
    <row r="146" spans="1:4">
      <c r="A146">
        <v>201152</v>
      </c>
      <c r="B146" t="s">
        <v>696</v>
      </c>
      <c r="C146">
        <v>1</v>
      </c>
      <c r="D146" t="s">
        <v>698</v>
      </c>
    </row>
    <row r="147" spans="1:4">
      <c r="A147">
        <v>201153</v>
      </c>
      <c r="B147" t="s">
        <v>701</v>
      </c>
      <c r="C147">
        <v>1</v>
      </c>
      <c r="D147" t="s">
        <v>703</v>
      </c>
    </row>
    <row r="148" spans="1:4">
      <c r="A148">
        <v>201154</v>
      </c>
      <c r="B148" t="s">
        <v>706</v>
      </c>
      <c r="C148">
        <v>1</v>
      </c>
      <c r="D148" t="s">
        <v>703</v>
      </c>
    </row>
    <row r="149" spans="1:4">
      <c r="A149">
        <v>201155</v>
      </c>
      <c r="B149" t="s">
        <v>710</v>
      </c>
      <c r="C149">
        <v>1</v>
      </c>
      <c r="D149" t="s">
        <v>688</v>
      </c>
    </row>
    <row r="150" spans="1:4">
      <c r="A150">
        <v>201156</v>
      </c>
      <c r="B150" t="s">
        <v>714</v>
      </c>
      <c r="C150">
        <v>1</v>
      </c>
      <c r="D150" t="s">
        <v>688</v>
      </c>
    </row>
    <row r="151" spans="1:4">
      <c r="A151">
        <v>201157</v>
      </c>
      <c r="B151" t="s">
        <v>718</v>
      </c>
      <c r="C151">
        <v>1</v>
      </c>
      <c r="D151" t="s">
        <v>688</v>
      </c>
    </row>
    <row r="152" spans="1:4">
      <c r="A152">
        <v>201158</v>
      </c>
      <c r="B152" t="s">
        <v>722</v>
      </c>
      <c r="C152">
        <v>1</v>
      </c>
      <c r="D152" t="s">
        <v>698</v>
      </c>
    </row>
    <row r="153" spans="1:4">
      <c r="A153">
        <v>201159</v>
      </c>
      <c r="B153" t="s">
        <v>726</v>
      </c>
      <c r="C153">
        <v>1</v>
      </c>
      <c r="D153" t="s">
        <v>728</v>
      </c>
    </row>
    <row r="154" spans="1:4">
      <c r="A154">
        <v>201160</v>
      </c>
      <c r="B154" t="s">
        <v>731</v>
      </c>
      <c r="C154">
        <v>1</v>
      </c>
      <c r="D154" t="s">
        <v>733</v>
      </c>
    </row>
    <row r="155" spans="1:4">
      <c r="A155">
        <v>201161</v>
      </c>
      <c r="B155" t="s">
        <v>737</v>
      </c>
      <c r="C155">
        <v>1</v>
      </c>
      <c r="D155" t="s">
        <v>739</v>
      </c>
    </row>
    <row r="156" spans="1:4">
      <c r="A156">
        <v>201162</v>
      </c>
      <c r="B156" t="s">
        <v>742</v>
      </c>
      <c r="C156">
        <v>1</v>
      </c>
      <c r="D156" t="s">
        <v>744</v>
      </c>
    </row>
    <row r="157" spans="1:4">
      <c r="A157">
        <v>201163</v>
      </c>
      <c r="B157" t="s">
        <v>747</v>
      </c>
      <c r="C157">
        <v>1</v>
      </c>
      <c r="D157" t="s">
        <v>749</v>
      </c>
    </row>
    <row r="158" spans="1:4">
      <c r="A158">
        <v>201164</v>
      </c>
      <c r="B158" t="s">
        <v>752</v>
      </c>
      <c r="C158">
        <v>1</v>
      </c>
      <c r="D158" t="s">
        <v>749</v>
      </c>
    </row>
    <row r="159" spans="1:4">
      <c r="A159">
        <v>201165</v>
      </c>
      <c r="B159" t="s">
        <v>756</v>
      </c>
      <c r="C159">
        <v>1</v>
      </c>
      <c r="D159" t="s">
        <v>733</v>
      </c>
    </row>
    <row r="160" spans="1:4">
      <c r="A160">
        <v>201166</v>
      </c>
      <c r="B160" t="s">
        <v>760</v>
      </c>
      <c r="C160">
        <v>1</v>
      </c>
      <c r="D160" t="s">
        <v>733</v>
      </c>
    </row>
    <row r="161" spans="1:4">
      <c r="A161">
        <v>201167</v>
      </c>
      <c r="B161" t="s">
        <v>764</v>
      </c>
      <c r="C161">
        <v>1</v>
      </c>
      <c r="D161" t="s">
        <v>733</v>
      </c>
    </row>
    <row r="162" spans="1:4">
      <c r="A162">
        <v>201168</v>
      </c>
      <c r="B162" t="s">
        <v>768</v>
      </c>
      <c r="C162">
        <v>1</v>
      </c>
      <c r="D162" t="s">
        <v>744</v>
      </c>
    </row>
    <row r="163" spans="1:4">
      <c r="A163">
        <v>201169</v>
      </c>
      <c r="B163" t="s">
        <v>772</v>
      </c>
      <c r="C163">
        <v>1</v>
      </c>
      <c r="D163" t="s">
        <v>774</v>
      </c>
    </row>
    <row r="164" spans="1:4">
      <c r="A164">
        <v>202010</v>
      </c>
      <c r="B164" t="s">
        <v>57</v>
      </c>
      <c r="C164">
        <v>2</v>
      </c>
      <c r="D164" t="s">
        <v>777</v>
      </c>
    </row>
    <row r="165" spans="1:4">
      <c r="A165">
        <v>202011</v>
      </c>
      <c r="B165" t="s">
        <v>65</v>
      </c>
      <c r="C165">
        <v>2</v>
      </c>
      <c r="D165" t="s">
        <v>779</v>
      </c>
    </row>
    <row r="166" spans="1:4">
      <c r="A166">
        <v>202012</v>
      </c>
      <c r="B166" t="s">
        <v>70</v>
      </c>
      <c r="C166">
        <v>2</v>
      </c>
      <c r="D166" t="s">
        <v>781</v>
      </c>
    </row>
    <row r="167" spans="1:4">
      <c r="A167">
        <v>202013</v>
      </c>
      <c r="B167" t="s">
        <v>75</v>
      </c>
      <c r="C167">
        <v>2</v>
      </c>
      <c r="D167" t="s">
        <v>783</v>
      </c>
    </row>
    <row r="168" spans="1:4">
      <c r="A168">
        <v>202014</v>
      </c>
      <c r="B168" t="s">
        <v>80</v>
      </c>
      <c r="C168">
        <v>2</v>
      </c>
      <c r="D168" t="s">
        <v>783</v>
      </c>
    </row>
    <row r="169" spans="1:4">
      <c r="A169">
        <v>202015</v>
      </c>
      <c r="B169" t="s">
        <v>84</v>
      </c>
      <c r="C169">
        <v>2</v>
      </c>
      <c r="D169" t="s">
        <v>777</v>
      </c>
    </row>
    <row r="170" spans="1:4">
      <c r="A170">
        <v>202016</v>
      </c>
      <c r="B170" t="s">
        <v>88</v>
      </c>
      <c r="C170">
        <v>2</v>
      </c>
      <c r="D170" t="s">
        <v>777</v>
      </c>
    </row>
    <row r="171" spans="1:4">
      <c r="A171">
        <v>202017</v>
      </c>
      <c r="B171" t="s">
        <v>92</v>
      </c>
      <c r="C171">
        <v>2</v>
      </c>
      <c r="D171" t="s">
        <v>777</v>
      </c>
    </row>
    <row r="172" spans="1:4">
      <c r="A172">
        <v>202018</v>
      </c>
      <c r="B172" t="s">
        <v>96</v>
      </c>
      <c r="C172">
        <v>2</v>
      </c>
      <c r="D172" t="s">
        <v>781</v>
      </c>
    </row>
    <row r="173" spans="1:4">
      <c r="A173">
        <v>202019</v>
      </c>
      <c r="B173" t="s">
        <v>100</v>
      </c>
      <c r="C173">
        <v>2</v>
      </c>
      <c r="D173" t="s">
        <v>790</v>
      </c>
    </row>
    <row r="174" spans="1:4">
      <c r="A174">
        <v>202020</v>
      </c>
      <c r="B174" t="s">
        <v>105</v>
      </c>
      <c r="C174">
        <v>2</v>
      </c>
      <c r="D174" t="s">
        <v>142</v>
      </c>
    </row>
    <row r="175" spans="1:4">
      <c r="A175">
        <v>202021</v>
      </c>
      <c r="B175" t="s">
        <v>109</v>
      </c>
      <c r="C175">
        <v>2</v>
      </c>
      <c r="D175" t="s">
        <v>148</v>
      </c>
    </row>
    <row r="176" spans="1:4">
      <c r="A176">
        <v>202022</v>
      </c>
      <c r="B176" t="s">
        <v>113</v>
      </c>
      <c r="C176">
        <v>2</v>
      </c>
      <c r="D176" t="s">
        <v>153</v>
      </c>
    </row>
    <row r="177" spans="1:4">
      <c r="A177">
        <v>202023</v>
      </c>
      <c r="B177" t="s">
        <v>117</v>
      </c>
      <c r="C177">
        <v>2</v>
      </c>
      <c r="D177" t="s">
        <v>158</v>
      </c>
    </row>
    <row r="178" spans="1:4">
      <c r="A178">
        <v>202024</v>
      </c>
      <c r="B178" t="s">
        <v>121</v>
      </c>
      <c r="C178">
        <v>2</v>
      </c>
      <c r="D178" t="s">
        <v>158</v>
      </c>
    </row>
    <row r="179" spans="1:4">
      <c r="A179">
        <v>202025</v>
      </c>
      <c r="B179" t="s">
        <v>124</v>
      </c>
      <c r="C179">
        <v>2</v>
      </c>
      <c r="D179" t="s">
        <v>142</v>
      </c>
    </row>
    <row r="180" spans="1:4">
      <c r="A180">
        <v>202026</v>
      </c>
      <c r="B180" t="s">
        <v>127</v>
      </c>
      <c r="C180">
        <v>2</v>
      </c>
      <c r="D180" t="s">
        <v>142</v>
      </c>
    </row>
    <row r="181" spans="1:4">
      <c r="A181">
        <v>202027</v>
      </c>
      <c r="B181" t="s">
        <v>130</v>
      </c>
      <c r="C181">
        <v>2</v>
      </c>
      <c r="D181" t="s">
        <v>142</v>
      </c>
    </row>
    <row r="182" spans="1:4">
      <c r="A182">
        <v>202028</v>
      </c>
      <c r="B182" t="s">
        <v>133</v>
      </c>
      <c r="C182">
        <v>2</v>
      </c>
      <c r="D182" t="s">
        <v>153</v>
      </c>
    </row>
    <row r="183" spans="1:4">
      <c r="A183">
        <v>202029</v>
      </c>
      <c r="B183" t="s">
        <v>136</v>
      </c>
      <c r="C183">
        <v>2</v>
      </c>
      <c r="D183" t="s">
        <v>183</v>
      </c>
    </row>
    <row r="184" spans="1:4">
      <c r="A184">
        <v>202030</v>
      </c>
      <c r="B184" t="s">
        <v>140</v>
      </c>
      <c r="C184">
        <v>2</v>
      </c>
      <c r="D184" t="s">
        <v>802</v>
      </c>
    </row>
    <row r="185" spans="1:4">
      <c r="A185">
        <v>202031</v>
      </c>
      <c r="B185" t="s">
        <v>146</v>
      </c>
      <c r="C185">
        <v>2</v>
      </c>
      <c r="D185" t="s">
        <v>804</v>
      </c>
    </row>
    <row r="186" spans="1:4">
      <c r="A186">
        <v>202032</v>
      </c>
      <c r="B186" t="s">
        <v>151</v>
      </c>
      <c r="C186">
        <v>2</v>
      </c>
      <c r="D186" t="s">
        <v>806</v>
      </c>
    </row>
    <row r="187" spans="1:4">
      <c r="A187">
        <v>202033</v>
      </c>
      <c r="B187" t="s">
        <v>156</v>
      </c>
      <c r="C187">
        <v>2</v>
      </c>
      <c r="D187" t="s">
        <v>808</v>
      </c>
    </row>
    <row r="188" spans="1:4">
      <c r="A188">
        <v>202034</v>
      </c>
      <c r="B188" t="s">
        <v>161</v>
      </c>
      <c r="C188">
        <v>2</v>
      </c>
      <c r="D188" t="s">
        <v>808</v>
      </c>
    </row>
    <row r="189" spans="1:4">
      <c r="A189">
        <v>202035</v>
      </c>
      <c r="B189" t="s">
        <v>165</v>
      </c>
      <c r="C189">
        <v>2</v>
      </c>
      <c r="D189" t="s">
        <v>802</v>
      </c>
    </row>
    <row r="190" spans="1:4">
      <c r="A190">
        <v>202036</v>
      </c>
      <c r="B190" t="s">
        <v>169</v>
      </c>
      <c r="C190">
        <v>2</v>
      </c>
      <c r="D190" t="s">
        <v>802</v>
      </c>
    </row>
    <row r="191" spans="1:4">
      <c r="A191">
        <v>202037</v>
      </c>
      <c r="B191" t="s">
        <v>173</v>
      </c>
      <c r="C191">
        <v>2</v>
      </c>
      <c r="D191" t="s">
        <v>802</v>
      </c>
    </row>
    <row r="192" spans="1:4">
      <c r="A192">
        <v>202038</v>
      </c>
      <c r="B192" t="s">
        <v>177</v>
      </c>
      <c r="C192">
        <v>2</v>
      </c>
      <c r="D192" t="s">
        <v>806</v>
      </c>
    </row>
    <row r="193" spans="1:4">
      <c r="A193">
        <v>202039</v>
      </c>
      <c r="B193" t="s">
        <v>181</v>
      </c>
      <c r="C193">
        <v>2</v>
      </c>
      <c r="D193" t="s">
        <v>815</v>
      </c>
    </row>
    <row r="194" spans="1:4">
      <c r="A194">
        <v>202040</v>
      </c>
      <c r="B194" t="s">
        <v>186</v>
      </c>
      <c r="C194">
        <v>2</v>
      </c>
      <c r="D194" t="s">
        <v>817</v>
      </c>
    </row>
    <row r="195" spans="1:4">
      <c r="A195">
        <v>202041</v>
      </c>
      <c r="B195" t="s">
        <v>191</v>
      </c>
      <c r="C195">
        <v>2</v>
      </c>
      <c r="D195" t="s">
        <v>819</v>
      </c>
    </row>
    <row r="196" spans="1:4">
      <c r="A196">
        <v>202042</v>
      </c>
      <c r="B196" t="s">
        <v>196</v>
      </c>
      <c r="C196">
        <v>2</v>
      </c>
      <c r="D196" t="s">
        <v>821</v>
      </c>
    </row>
    <row r="197" spans="1:4">
      <c r="A197">
        <v>202043</v>
      </c>
      <c r="B197" t="s">
        <v>201</v>
      </c>
      <c r="C197">
        <v>2</v>
      </c>
      <c r="D197" t="s">
        <v>823</v>
      </c>
    </row>
    <row r="198" spans="1:4">
      <c r="A198">
        <v>202044</v>
      </c>
      <c r="B198" t="s">
        <v>206</v>
      </c>
      <c r="C198">
        <v>2</v>
      </c>
      <c r="D198" t="s">
        <v>823</v>
      </c>
    </row>
    <row r="199" spans="1:4">
      <c r="A199">
        <v>202045</v>
      </c>
      <c r="B199" t="s">
        <v>210</v>
      </c>
      <c r="C199">
        <v>2</v>
      </c>
      <c r="D199" t="s">
        <v>817</v>
      </c>
    </row>
    <row r="200" spans="1:4">
      <c r="A200">
        <v>202046</v>
      </c>
      <c r="B200" t="s">
        <v>214</v>
      </c>
      <c r="C200">
        <v>2</v>
      </c>
      <c r="D200" t="s">
        <v>817</v>
      </c>
    </row>
    <row r="201" spans="1:4">
      <c r="A201">
        <v>202047</v>
      </c>
      <c r="B201" t="s">
        <v>218</v>
      </c>
      <c r="C201">
        <v>2</v>
      </c>
      <c r="D201" t="s">
        <v>817</v>
      </c>
    </row>
    <row r="202" spans="1:4">
      <c r="A202">
        <v>202048</v>
      </c>
      <c r="B202" t="s">
        <v>222</v>
      </c>
      <c r="C202">
        <v>2</v>
      </c>
      <c r="D202" t="s">
        <v>821</v>
      </c>
    </row>
    <row r="203" spans="1:4">
      <c r="A203">
        <v>202049</v>
      </c>
      <c r="B203" t="s">
        <v>226</v>
      </c>
      <c r="C203">
        <v>2</v>
      </c>
      <c r="D203" t="s">
        <v>830</v>
      </c>
    </row>
    <row r="204" spans="1:4">
      <c r="A204">
        <v>202050</v>
      </c>
      <c r="B204" t="s">
        <v>231</v>
      </c>
      <c r="C204">
        <v>2</v>
      </c>
      <c r="D204" t="s">
        <v>324</v>
      </c>
    </row>
    <row r="205" spans="1:4">
      <c r="A205">
        <v>202051</v>
      </c>
      <c r="B205" t="s">
        <v>237</v>
      </c>
      <c r="C205">
        <v>2</v>
      </c>
      <c r="D205" t="s">
        <v>329</v>
      </c>
    </row>
    <row r="206" spans="1:4">
      <c r="A206">
        <v>202052</v>
      </c>
      <c r="B206" t="s">
        <v>242</v>
      </c>
      <c r="C206">
        <v>2</v>
      </c>
      <c r="D206" t="s">
        <v>334</v>
      </c>
    </row>
    <row r="207" spans="1:4">
      <c r="A207">
        <v>202053</v>
      </c>
      <c r="B207" t="s">
        <v>247</v>
      </c>
      <c r="C207">
        <v>2</v>
      </c>
      <c r="D207" t="s">
        <v>339</v>
      </c>
    </row>
    <row r="208" spans="1:4">
      <c r="A208">
        <v>202054</v>
      </c>
      <c r="B208" t="s">
        <v>252</v>
      </c>
      <c r="C208">
        <v>2</v>
      </c>
      <c r="D208" t="s">
        <v>339</v>
      </c>
    </row>
    <row r="209" spans="1:4">
      <c r="A209">
        <v>202055</v>
      </c>
      <c r="B209" t="s">
        <v>256</v>
      </c>
      <c r="C209">
        <v>2</v>
      </c>
      <c r="D209" t="s">
        <v>324</v>
      </c>
    </row>
    <row r="210" spans="1:4">
      <c r="A210">
        <v>202056</v>
      </c>
      <c r="B210" t="s">
        <v>260</v>
      </c>
      <c r="C210">
        <v>2</v>
      </c>
      <c r="D210" t="s">
        <v>324</v>
      </c>
    </row>
    <row r="211" spans="1:4">
      <c r="A211">
        <v>202057</v>
      </c>
      <c r="B211" t="s">
        <v>264</v>
      </c>
      <c r="C211">
        <v>2</v>
      </c>
      <c r="D211" t="s">
        <v>324</v>
      </c>
    </row>
    <row r="212" spans="1:4">
      <c r="A212">
        <v>202058</v>
      </c>
      <c r="B212" t="s">
        <v>268</v>
      </c>
      <c r="C212">
        <v>2</v>
      </c>
      <c r="D212" t="s">
        <v>334</v>
      </c>
    </row>
    <row r="213" spans="1:4">
      <c r="A213">
        <v>202059</v>
      </c>
      <c r="B213" t="s">
        <v>272</v>
      </c>
      <c r="C213">
        <v>2</v>
      </c>
      <c r="D213" t="s">
        <v>364</v>
      </c>
    </row>
    <row r="214" spans="1:4">
      <c r="A214">
        <v>202060</v>
      </c>
      <c r="B214" t="s">
        <v>277</v>
      </c>
      <c r="C214">
        <v>2</v>
      </c>
      <c r="D214" t="s">
        <v>842</v>
      </c>
    </row>
    <row r="215" spans="1:4">
      <c r="A215">
        <v>202061</v>
      </c>
      <c r="B215" t="s">
        <v>282</v>
      </c>
      <c r="C215">
        <v>2</v>
      </c>
      <c r="D215" t="s">
        <v>844</v>
      </c>
    </row>
    <row r="216" spans="1:4">
      <c r="A216">
        <v>202062</v>
      </c>
      <c r="B216" t="s">
        <v>287</v>
      </c>
      <c r="C216">
        <v>2</v>
      </c>
      <c r="D216" t="s">
        <v>846</v>
      </c>
    </row>
    <row r="217" spans="1:4">
      <c r="A217">
        <v>202063</v>
      </c>
      <c r="B217" t="s">
        <v>292</v>
      </c>
      <c r="C217">
        <v>2</v>
      </c>
      <c r="D217" t="s">
        <v>848</v>
      </c>
    </row>
    <row r="218" spans="1:4">
      <c r="A218">
        <v>202064</v>
      </c>
      <c r="B218" t="s">
        <v>297</v>
      </c>
      <c r="C218">
        <v>2</v>
      </c>
      <c r="D218" t="s">
        <v>848</v>
      </c>
    </row>
    <row r="219" spans="1:4">
      <c r="A219">
        <v>202065</v>
      </c>
      <c r="B219" t="s">
        <v>301</v>
      </c>
      <c r="C219">
        <v>2</v>
      </c>
      <c r="D219" t="s">
        <v>842</v>
      </c>
    </row>
    <row r="220" spans="1:4">
      <c r="A220">
        <v>202066</v>
      </c>
      <c r="B220" t="s">
        <v>305</v>
      </c>
      <c r="C220">
        <v>2</v>
      </c>
      <c r="D220" t="s">
        <v>842</v>
      </c>
    </row>
    <row r="221" spans="1:4">
      <c r="A221">
        <v>202067</v>
      </c>
      <c r="B221" t="s">
        <v>309</v>
      </c>
      <c r="C221">
        <v>2</v>
      </c>
      <c r="D221" t="s">
        <v>842</v>
      </c>
    </row>
    <row r="222" spans="1:4">
      <c r="A222">
        <v>202068</v>
      </c>
      <c r="B222" t="s">
        <v>313</v>
      </c>
      <c r="C222">
        <v>2</v>
      </c>
      <c r="D222" t="s">
        <v>846</v>
      </c>
    </row>
    <row r="223" spans="1:4">
      <c r="A223">
        <v>202069</v>
      </c>
      <c r="B223" t="s">
        <v>317</v>
      </c>
      <c r="C223">
        <v>2</v>
      </c>
      <c r="D223" t="s">
        <v>855</v>
      </c>
    </row>
    <row r="224" spans="1:4">
      <c r="A224">
        <v>202070</v>
      </c>
      <c r="B224" t="s">
        <v>322</v>
      </c>
      <c r="C224">
        <v>2</v>
      </c>
      <c r="D224" t="s">
        <v>857</v>
      </c>
    </row>
    <row r="225" spans="1:4">
      <c r="A225">
        <v>202071</v>
      </c>
      <c r="B225" t="s">
        <v>327</v>
      </c>
      <c r="C225">
        <v>2</v>
      </c>
      <c r="D225" t="s">
        <v>859</v>
      </c>
    </row>
    <row r="226" spans="1:4">
      <c r="A226">
        <v>202072</v>
      </c>
      <c r="B226" t="s">
        <v>332</v>
      </c>
      <c r="C226">
        <v>2</v>
      </c>
      <c r="D226" t="s">
        <v>861</v>
      </c>
    </row>
    <row r="227" spans="1:4">
      <c r="A227">
        <v>202073</v>
      </c>
      <c r="B227" t="s">
        <v>337</v>
      </c>
      <c r="C227">
        <v>2</v>
      </c>
      <c r="D227" t="s">
        <v>863</v>
      </c>
    </row>
    <row r="228" spans="1:4">
      <c r="A228">
        <v>202074</v>
      </c>
      <c r="B228" t="s">
        <v>342</v>
      </c>
      <c r="C228">
        <v>2</v>
      </c>
      <c r="D228" t="s">
        <v>863</v>
      </c>
    </row>
    <row r="229" spans="1:4">
      <c r="A229">
        <v>202075</v>
      </c>
      <c r="B229" t="s">
        <v>346</v>
      </c>
      <c r="C229">
        <v>2</v>
      </c>
      <c r="D229" t="s">
        <v>857</v>
      </c>
    </row>
    <row r="230" spans="1:4">
      <c r="A230">
        <v>202076</v>
      </c>
      <c r="B230" t="s">
        <v>350</v>
      </c>
      <c r="C230">
        <v>2</v>
      </c>
      <c r="D230" t="s">
        <v>857</v>
      </c>
    </row>
    <row r="231" spans="1:4">
      <c r="A231">
        <v>202077</v>
      </c>
      <c r="B231" t="s">
        <v>354</v>
      </c>
      <c r="C231">
        <v>2</v>
      </c>
      <c r="D231" t="s">
        <v>857</v>
      </c>
    </row>
    <row r="232" spans="1:4">
      <c r="A232">
        <v>202078</v>
      </c>
      <c r="B232" t="s">
        <v>358</v>
      </c>
      <c r="C232">
        <v>2</v>
      </c>
      <c r="D232" t="s">
        <v>861</v>
      </c>
    </row>
    <row r="233" spans="1:4">
      <c r="A233">
        <v>202079</v>
      </c>
      <c r="B233" t="s">
        <v>362</v>
      </c>
      <c r="C233">
        <v>2</v>
      </c>
      <c r="D233" t="s">
        <v>870</v>
      </c>
    </row>
    <row r="234" spans="1:4">
      <c r="A234">
        <v>202080</v>
      </c>
      <c r="B234" t="s">
        <v>367</v>
      </c>
      <c r="C234">
        <v>2</v>
      </c>
      <c r="D234" t="s">
        <v>872</v>
      </c>
    </row>
    <row r="235" spans="1:4">
      <c r="A235">
        <v>202081</v>
      </c>
      <c r="B235" t="s">
        <v>373</v>
      </c>
      <c r="C235">
        <v>2</v>
      </c>
      <c r="D235" t="s">
        <v>874</v>
      </c>
    </row>
    <row r="236" spans="1:4">
      <c r="A236">
        <v>202082</v>
      </c>
      <c r="B236" t="s">
        <v>378</v>
      </c>
      <c r="C236">
        <v>2</v>
      </c>
      <c r="D236" t="s">
        <v>876</v>
      </c>
    </row>
    <row r="237" spans="1:4">
      <c r="A237">
        <v>202083</v>
      </c>
      <c r="B237" t="s">
        <v>383</v>
      </c>
      <c r="C237">
        <v>2</v>
      </c>
      <c r="D237" t="s">
        <v>878</v>
      </c>
    </row>
    <row r="238" spans="1:4">
      <c r="A238">
        <v>202084</v>
      </c>
      <c r="B238" t="s">
        <v>388</v>
      </c>
      <c r="C238">
        <v>2</v>
      </c>
      <c r="D238" t="s">
        <v>878</v>
      </c>
    </row>
    <row r="239" spans="1:4">
      <c r="A239">
        <v>202085</v>
      </c>
      <c r="B239" t="s">
        <v>392</v>
      </c>
      <c r="C239">
        <v>2</v>
      </c>
      <c r="D239" t="s">
        <v>872</v>
      </c>
    </row>
    <row r="240" spans="1:4">
      <c r="A240">
        <v>202086</v>
      </c>
      <c r="B240" t="s">
        <v>396</v>
      </c>
      <c r="C240">
        <v>2</v>
      </c>
      <c r="D240" t="s">
        <v>872</v>
      </c>
    </row>
    <row r="241" spans="1:4">
      <c r="A241">
        <v>202087</v>
      </c>
      <c r="B241" t="s">
        <v>400</v>
      </c>
      <c r="C241">
        <v>2</v>
      </c>
      <c r="D241" t="s">
        <v>872</v>
      </c>
    </row>
    <row r="242" spans="1:4">
      <c r="A242">
        <v>202088</v>
      </c>
      <c r="B242" t="s">
        <v>404</v>
      </c>
      <c r="C242">
        <v>2</v>
      </c>
      <c r="D242" t="s">
        <v>876</v>
      </c>
    </row>
    <row r="243" spans="1:4">
      <c r="A243">
        <v>202089</v>
      </c>
      <c r="B243" t="s">
        <v>408</v>
      </c>
      <c r="C243">
        <v>2</v>
      </c>
      <c r="D243" t="s">
        <v>885</v>
      </c>
    </row>
    <row r="244" spans="1:4">
      <c r="A244">
        <v>202090</v>
      </c>
      <c r="B244" t="s">
        <v>413</v>
      </c>
      <c r="C244">
        <v>2</v>
      </c>
      <c r="D244" t="s">
        <v>887</v>
      </c>
    </row>
    <row r="245" spans="1:4">
      <c r="A245">
        <v>202091</v>
      </c>
      <c r="B245" t="s">
        <v>418</v>
      </c>
      <c r="C245">
        <v>2</v>
      </c>
      <c r="D245" t="s">
        <v>889</v>
      </c>
    </row>
    <row r="246" spans="1:4">
      <c r="A246">
        <v>202092</v>
      </c>
      <c r="B246" t="s">
        <v>423</v>
      </c>
      <c r="C246">
        <v>2</v>
      </c>
      <c r="D246" t="s">
        <v>891</v>
      </c>
    </row>
    <row r="247" spans="1:4">
      <c r="A247">
        <v>202093</v>
      </c>
      <c r="B247" t="s">
        <v>428</v>
      </c>
      <c r="C247">
        <v>2</v>
      </c>
      <c r="D247" t="s">
        <v>893</v>
      </c>
    </row>
    <row r="248" spans="1:4">
      <c r="A248">
        <v>202094</v>
      </c>
      <c r="B248" t="s">
        <v>433</v>
      </c>
      <c r="C248">
        <v>2</v>
      </c>
      <c r="D248" t="s">
        <v>893</v>
      </c>
    </row>
    <row r="249" spans="1:4">
      <c r="A249">
        <v>202095</v>
      </c>
      <c r="B249" t="s">
        <v>437</v>
      </c>
      <c r="C249">
        <v>2</v>
      </c>
      <c r="D249" t="s">
        <v>887</v>
      </c>
    </row>
    <row r="250" spans="1:4">
      <c r="A250">
        <v>202096</v>
      </c>
      <c r="B250" t="s">
        <v>441</v>
      </c>
      <c r="C250">
        <v>2</v>
      </c>
      <c r="D250" t="s">
        <v>887</v>
      </c>
    </row>
    <row r="251" spans="1:4">
      <c r="A251">
        <v>202097</v>
      </c>
      <c r="B251" t="s">
        <v>445</v>
      </c>
      <c r="C251">
        <v>2</v>
      </c>
      <c r="D251" t="s">
        <v>887</v>
      </c>
    </row>
    <row r="252" spans="1:4">
      <c r="A252">
        <v>202098</v>
      </c>
      <c r="B252" t="s">
        <v>449</v>
      </c>
      <c r="C252">
        <v>2</v>
      </c>
      <c r="D252" t="s">
        <v>891</v>
      </c>
    </row>
    <row r="253" spans="1:4">
      <c r="A253">
        <v>202099</v>
      </c>
      <c r="B253" t="s">
        <v>453</v>
      </c>
      <c r="C253">
        <v>2</v>
      </c>
      <c r="D253" t="s">
        <v>900</v>
      </c>
    </row>
    <row r="254" spans="1:4">
      <c r="A254">
        <v>202100</v>
      </c>
      <c r="B254" t="s">
        <v>458</v>
      </c>
      <c r="C254">
        <v>2</v>
      </c>
      <c r="D254" t="s">
        <v>902</v>
      </c>
    </row>
    <row r="255" spans="1:4">
      <c r="A255">
        <v>202101</v>
      </c>
      <c r="B255" t="s">
        <v>464</v>
      </c>
      <c r="C255">
        <v>2</v>
      </c>
      <c r="D255" t="s">
        <v>905</v>
      </c>
    </row>
    <row r="256" spans="1:4">
      <c r="A256">
        <v>202102</v>
      </c>
      <c r="B256" t="s">
        <v>469</v>
      </c>
      <c r="C256">
        <v>2</v>
      </c>
      <c r="D256" t="s">
        <v>907</v>
      </c>
    </row>
    <row r="257" spans="1:4">
      <c r="A257">
        <v>202103</v>
      </c>
      <c r="B257" t="s">
        <v>474</v>
      </c>
      <c r="C257">
        <v>2</v>
      </c>
      <c r="D257" t="s">
        <v>909</v>
      </c>
    </row>
    <row r="258" spans="1:4">
      <c r="A258">
        <v>202104</v>
      </c>
      <c r="B258" t="s">
        <v>479</v>
      </c>
      <c r="C258">
        <v>2</v>
      </c>
      <c r="D258" t="s">
        <v>909</v>
      </c>
    </row>
    <row r="259" spans="1:4">
      <c r="A259">
        <v>202105</v>
      </c>
      <c r="B259" t="s">
        <v>483</v>
      </c>
      <c r="C259">
        <v>2</v>
      </c>
      <c r="D259" t="s">
        <v>902</v>
      </c>
    </row>
    <row r="260" spans="1:4">
      <c r="A260">
        <v>202106</v>
      </c>
      <c r="B260" t="s">
        <v>487</v>
      </c>
      <c r="C260">
        <v>2</v>
      </c>
      <c r="D260" t="s">
        <v>902</v>
      </c>
    </row>
    <row r="261" spans="1:4">
      <c r="A261">
        <v>202107</v>
      </c>
      <c r="B261" t="s">
        <v>491</v>
      </c>
      <c r="C261">
        <v>2</v>
      </c>
      <c r="D261" t="s">
        <v>902</v>
      </c>
    </row>
    <row r="262" spans="1:4">
      <c r="A262">
        <v>202108</v>
      </c>
      <c r="B262" t="s">
        <v>495</v>
      </c>
      <c r="C262">
        <v>2</v>
      </c>
      <c r="D262" t="s">
        <v>907</v>
      </c>
    </row>
    <row r="263" spans="1:4">
      <c r="A263">
        <v>202109</v>
      </c>
      <c r="B263" t="s">
        <v>499</v>
      </c>
      <c r="C263">
        <v>2</v>
      </c>
      <c r="D263" t="s">
        <v>916</v>
      </c>
    </row>
    <row r="264" spans="1:4">
      <c r="A264">
        <v>202110</v>
      </c>
      <c r="B264" t="s">
        <v>504</v>
      </c>
      <c r="C264">
        <v>2</v>
      </c>
      <c r="D264" t="s">
        <v>918</v>
      </c>
    </row>
    <row r="265" spans="1:4">
      <c r="A265">
        <v>202111</v>
      </c>
      <c r="B265" t="s">
        <v>509</v>
      </c>
      <c r="C265">
        <v>2</v>
      </c>
      <c r="D265" t="s">
        <v>920</v>
      </c>
    </row>
    <row r="266" spans="1:4">
      <c r="A266">
        <v>202112</v>
      </c>
      <c r="B266" t="s">
        <v>514</v>
      </c>
      <c r="C266">
        <v>2</v>
      </c>
      <c r="D266" t="s">
        <v>922</v>
      </c>
    </row>
    <row r="267" spans="1:4">
      <c r="A267">
        <v>202113</v>
      </c>
      <c r="B267" t="s">
        <v>519</v>
      </c>
      <c r="C267">
        <v>2</v>
      </c>
      <c r="D267" t="s">
        <v>924</v>
      </c>
    </row>
    <row r="268" spans="1:4">
      <c r="A268">
        <v>202114</v>
      </c>
      <c r="B268" t="s">
        <v>524</v>
      </c>
      <c r="C268">
        <v>2</v>
      </c>
      <c r="D268" t="s">
        <v>924</v>
      </c>
    </row>
    <row r="269" spans="1:4">
      <c r="A269">
        <v>202115</v>
      </c>
      <c r="B269" t="s">
        <v>528</v>
      </c>
      <c r="C269">
        <v>2</v>
      </c>
      <c r="D269" t="s">
        <v>918</v>
      </c>
    </row>
    <row r="270" spans="1:4">
      <c r="A270">
        <v>202116</v>
      </c>
      <c r="B270" t="s">
        <v>532</v>
      </c>
      <c r="C270">
        <v>2</v>
      </c>
      <c r="D270" t="s">
        <v>918</v>
      </c>
    </row>
    <row r="271" spans="1:4">
      <c r="A271">
        <v>202117</v>
      </c>
      <c r="B271" t="s">
        <v>536</v>
      </c>
      <c r="C271">
        <v>2</v>
      </c>
      <c r="D271" t="s">
        <v>918</v>
      </c>
    </row>
    <row r="272" spans="1:4">
      <c r="A272">
        <v>202118</v>
      </c>
      <c r="B272" t="s">
        <v>540</v>
      </c>
      <c r="C272">
        <v>2</v>
      </c>
      <c r="D272" t="s">
        <v>922</v>
      </c>
    </row>
    <row r="273" spans="1:4">
      <c r="A273">
        <v>202119</v>
      </c>
      <c r="B273" t="s">
        <v>544</v>
      </c>
      <c r="C273">
        <v>2</v>
      </c>
      <c r="D273" t="s">
        <v>931</v>
      </c>
    </row>
    <row r="274" spans="1:4">
      <c r="A274">
        <v>202120</v>
      </c>
      <c r="B274" t="s">
        <v>549</v>
      </c>
      <c r="C274">
        <v>2</v>
      </c>
      <c r="D274" t="s">
        <v>933</v>
      </c>
    </row>
    <row r="275" spans="1:4">
      <c r="A275">
        <v>202121</v>
      </c>
      <c r="B275" t="s">
        <v>555</v>
      </c>
      <c r="C275">
        <v>2</v>
      </c>
      <c r="D275" t="s">
        <v>936</v>
      </c>
    </row>
    <row r="276" spans="1:4">
      <c r="A276">
        <v>202122</v>
      </c>
      <c r="B276" t="s">
        <v>560</v>
      </c>
      <c r="C276">
        <v>2</v>
      </c>
      <c r="D276" t="s">
        <v>938</v>
      </c>
    </row>
    <row r="277" spans="1:4">
      <c r="A277">
        <v>202123</v>
      </c>
      <c r="B277" t="s">
        <v>565</v>
      </c>
      <c r="C277">
        <v>2</v>
      </c>
      <c r="D277" t="s">
        <v>940</v>
      </c>
    </row>
    <row r="278" spans="1:4">
      <c r="A278">
        <v>202124</v>
      </c>
      <c r="B278" t="s">
        <v>570</v>
      </c>
      <c r="C278">
        <v>2</v>
      </c>
      <c r="D278" t="s">
        <v>940</v>
      </c>
    </row>
    <row r="279" spans="1:4">
      <c r="A279">
        <v>202125</v>
      </c>
      <c r="B279" t="s">
        <v>574</v>
      </c>
      <c r="C279">
        <v>2</v>
      </c>
      <c r="D279" t="s">
        <v>933</v>
      </c>
    </row>
    <row r="280" spans="1:4">
      <c r="A280">
        <v>202126</v>
      </c>
      <c r="B280" t="s">
        <v>578</v>
      </c>
      <c r="C280">
        <v>2</v>
      </c>
      <c r="D280" t="s">
        <v>933</v>
      </c>
    </row>
    <row r="281" spans="1:4">
      <c r="A281">
        <v>202127</v>
      </c>
      <c r="B281" t="s">
        <v>582</v>
      </c>
      <c r="C281">
        <v>2</v>
      </c>
      <c r="D281" t="s">
        <v>933</v>
      </c>
    </row>
    <row r="282" spans="1:4">
      <c r="A282">
        <v>202128</v>
      </c>
      <c r="B282" t="s">
        <v>586</v>
      </c>
      <c r="C282">
        <v>2</v>
      </c>
      <c r="D282" t="s">
        <v>938</v>
      </c>
    </row>
    <row r="283" spans="1:4">
      <c r="A283">
        <v>202129</v>
      </c>
      <c r="B283" t="s">
        <v>590</v>
      </c>
      <c r="C283">
        <v>2</v>
      </c>
      <c r="D283" t="s">
        <v>947</v>
      </c>
    </row>
    <row r="284" spans="1:4">
      <c r="A284">
        <v>202130</v>
      </c>
      <c r="B284" t="s">
        <v>595</v>
      </c>
      <c r="C284">
        <v>2</v>
      </c>
      <c r="D284" t="s">
        <v>949</v>
      </c>
    </row>
    <row r="285" spans="1:4">
      <c r="A285">
        <v>202131</v>
      </c>
      <c r="B285" t="s">
        <v>600</v>
      </c>
      <c r="C285">
        <v>2</v>
      </c>
      <c r="D285" t="s">
        <v>951</v>
      </c>
    </row>
    <row r="286" spans="1:4">
      <c r="A286">
        <v>202132</v>
      </c>
      <c r="B286" t="s">
        <v>605</v>
      </c>
      <c r="C286">
        <v>2</v>
      </c>
      <c r="D286" t="s">
        <v>953</v>
      </c>
    </row>
    <row r="287" spans="1:4">
      <c r="A287">
        <v>202133</v>
      </c>
      <c r="B287" t="s">
        <v>610</v>
      </c>
      <c r="C287">
        <v>2</v>
      </c>
      <c r="D287" t="s">
        <v>955</v>
      </c>
    </row>
    <row r="288" spans="1:4">
      <c r="A288">
        <v>202134</v>
      </c>
      <c r="B288" t="s">
        <v>615</v>
      </c>
      <c r="C288">
        <v>2</v>
      </c>
      <c r="D288" t="s">
        <v>955</v>
      </c>
    </row>
    <row r="289" spans="1:4">
      <c r="A289">
        <v>202135</v>
      </c>
      <c r="B289" t="s">
        <v>619</v>
      </c>
      <c r="C289">
        <v>2</v>
      </c>
      <c r="D289" t="s">
        <v>949</v>
      </c>
    </row>
    <row r="290" spans="1:4">
      <c r="A290">
        <v>202136</v>
      </c>
      <c r="B290" t="s">
        <v>623</v>
      </c>
      <c r="C290">
        <v>2</v>
      </c>
      <c r="D290" t="s">
        <v>949</v>
      </c>
    </row>
    <row r="291" spans="1:4">
      <c r="A291">
        <v>202137</v>
      </c>
      <c r="B291" t="s">
        <v>627</v>
      </c>
      <c r="C291">
        <v>2</v>
      </c>
      <c r="D291" t="s">
        <v>949</v>
      </c>
    </row>
    <row r="292" spans="1:4">
      <c r="A292">
        <v>202138</v>
      </c>
      <c r="B292" t="s">
        <v>631</v>
      </c>
      <c r="C292">
        <v>2</v>
      </c>
      <c r="D292" t="s">
        <v>953</v>
      </c>
    </row>
    <row r="293" spans="1:4">
      <c r="A293">
        <v>202139</v>
      </c>
      <c r="B293" t="s">
        <v>635</v>
      </c>
      <c r="C293">
        <v>2</v>
      </c>
      <c r="D293" t="s">
        <v>962</v>
      </c>
    </row>
    <row r="294" spans="1:4">
      <c r="A294">
        <v>202140</v>
      </c>
      <c r="B294" t="s">
        <v>640</v>
      </c>
      <c r="C294">
        <v>2</v>
      </c>
      <c r="D294" t="s">
        <v>964</v>
      </c>
    </row>
    <row r="295" spans="1:4">
      <c r="A295">
        <v>202141</v>
      </c>
      <c r="B295" t="s">
        <v>646</v>
      </c>
      <c r="C295">
        <v>2</v>
      </c>
      <c r="D295" t="s">
        <v>967</v>
      </c>
    </row>
    <row r="296" spans="1:4">
      <c r="A296">
        <v>202142</v>
      </c>
      <c r="B296" t="s">
        <v>651</v>
      </c>
      <c r="C296">
        <v>2</v>
      </c>
      <c r="D296" t="s">
        <v>969</v>
      </c>
    </row>
    <row r="297" spans="1:4">
      <c r="A297">
        <v>202143</v>
      </c>
      <c r="B297" t="s">
        <v>656</v>
      </c>
      <c r="C297">
        <v>2</v>
      </c>
      <c r="D297" t="s">
        <v>971</v>
      </c>
    </row>
    <row r="298" spans="1:4">
      <c r="A298">
        <v>202144</v>
      </c>
      <c r="B298" t="s">
        <v>661</v>
      </c>
      <c r="C298">
        <v>2</v>
      </c>
      <c r="D298" t="s">
        <v>971</v>
      </c>
    </row>
    <row r="299" spans="1:4">
      <c r="A299">
        <v>202145</v>
      </c>
      <c r="B299" t="s">
        <v>665</v>
      </c>
      <c r="C299">
        <v>2</v>
      </c>
      <c r="D299" t="s">
        <v>964</v>
      </c>
    </row>
    <row r="300" spans="1:4">
      <c r="A300">
        <v>202146</v>
      </c>
      <c r="B300" t="s">
        <v>669</v>
      </c>
      <c r="C300">
        <v>2</v>
      </c>
      <c r="D300" t="s">
        <v>964</v>
      </c>
    </row>
    <row r="301" spans="1:4">
      <c r="A301">
        <v>202147</v>
      </c>
      <c r="B301" t="s">
        <v>673</v>
      </c>
      <c r="C301">
        <v>2</v>
      </c>
      <c r="D301" t="s">
        <v>964</v>
      </c>
    </row>
    <row r="302" spans="1:4">
      <c r="A302">
        <v>202148</v>
      </c>
      <c r="B302" t="s">
        <v>677</v>
      </c>
      <c r="C302">
        <v>2</v>
      </c>
      <c r="D302" t="s">
        <v>969</v>
      </c>
    </row>
    <row r="303" spans="1:4">
      <c r="A303">
        <v>202149</v>
      </c>
      <c r="B303" t="s">
        <v>681</v>
      </c>
      <c r="C303">
        <v>2</v>
      </c>
      <c r="D303" t="s">
        <v>978</v>
      </c>
    </row>
    <row r="304" spans="1:4">
      <c r="A304">
        <v>202150</v>
      </c>
      <c r="B304" t="s">
        <v>686</v>
      </c>
      <c r="C304">
        <v>2</v>
      </c>
      <c r="D304" t="s">
        <v>980</v>
      </c>
    </row>
    <row r="305" spans="1:4">
      <c r="A305">
        <v>202151</v>
      </c>
      <c r="B305" t="s">
        <v>691</v>
      </c>
      <c r="C305">
        <v>2</v>
      </c>
      <c r="D305" t="s">
        <v>982</v>
      </c>
    </row>
    <row r="306" spans="1:4">
      <c r="A306">
        <v>202152</v>
      </c>
      <c r="B306" t="s">
        <v>696</v>
      </c>
      <c r="C306">
        <v>2</v>
      </c>
      <c r="D306" t="s">
        <v>984</v>
      </c>
    </row>
    <row r="307" spans="1:4">
      <c r="A307">
        <v>202153</v>
      </c>
      <c r="B307" t="s">
        <v>701</v>
      </c>
      <c r="C307">
        <v>2</v>
      </c>
      <c r="D307" t="s">
        <v>986</v>
      </c>
    </row>
    <row r="308" spans="1:4">
      <c r="A308">
        <v>202154</v>
      </c>
      <c r="B308" t="s">
        <v>706</v>
      </c>
      <c r="C308">
        <v>2</v>
      </c>
      <c r="D308" t="s">
        <v>986</v>
      </c>
    </row>
    <row r="309" spans="1:4">
      <c r="A309">
        <v>202155</v>
      </c>
      <c r="B309" t="s">
        <v>710</v>
      </c>
      <c r="C309">
        <v>2</v>
      </c>
      <c r="D309" t="s">
        <v>980</v>
      </c>
    </row>
    <row r="310" spans="1:4">
      <c r="A310">
        <v>202156</v>
      </c>
      <c r="B310" t="s">
        <v>714</v>
      </c>
      <c r="C310">
        <v>2</v>
      </c>
      <c r="D310" t="s">
        <v>980</v>
      </c>
    </row>
    <row r="311" spans="1:4">
      <c r="A311">
        <v>202157</v>
      </c>
      <c r="B311" t="s">
        <v>718</v>
      </c>
      <c r="C311">
        <v>2</v>
      </c>
      <c r="D311" t="s">
        <v>980</v>
      </c>
    </row>
    <row r="312" spans="1:4">
      <c r="A312">
        <v>202158</v>
      </c>
      <c r="B312" t="s">
        <v>722</v>
      </c>
      <c r="C312">
        <v>2</v>
      </c>
      <c r="D312" t="s">
        <v>984</v>
      </c>
    </row>
    <row r="313" spans="1:4">
      <c r="A313">
        <v>202159</v>
      </c>
      <c r="B313" t="s">
        <v>726</v>
      </c>
      <c r="C313">
        <v>2</v>
      </c>
      <c r="D313" t="s">
        <v>993</v>
      </c>
    </row>
    <row r="314" spans="1:4">
      <c r="A314">
        <v>202160</v>
      </c>
      <c r="B314" t="s">
        <v>731</v>
      </c>
      <c r="C314">
        <v>2</v>
      </c>
      <c r="D314" t="s">
        <v>995</v>
      </c>
    </row>
    <row r="315" spans="1:4">
      <c r="A315">
        <v>202161</v>
      </c>
      <c r="B315" t="s">
        <v>737</v>
      </c>
      <c r="C315">
        <v>2</v>
      </c>
      <c r="D315" t="s">
        <v>998</v>
      </c>
    </row>
    <row r="316" spans="1:4">
      <c r="A316">
        <v>202162</v>
      </c>
      <c r="B316" t="s">
        <v>742</v>
      </c>
      <c r="C316">
        <v>2</v>
      </c>
      <c r="D316" t="s">
        <v>1000</v>
      </c>
    </row>
    <row r="317" spans="1:4">
      <c r="A317">
        <v>202163</v>
      </c>
      <c r="B317" t="s">
        <v>747</v>
      </c>
      <c r="C317">
        <v>2</v>
      </c>
      <c r="D317" t="s">
        <v>1002</v>
      </c>
    </row>
    <row r="318" spans="1:4">
      <c r="A318">
        <v>202164</v>
      </c>
      <c r="B318" t="s">
        <v>752</v>
      </c>
      <c r="C318">
        <v>2</v>
      </c>
      <c r="D318" t="s">
        <v>1002</v>
      </c>
    </row>
    <row r="319" spans="1:4">
      <c r="A319">
        <v>202165</v>
      </c>
      <c r="B319" t="s">
        <v>756</v>
      </c>
      <c r="C319">
        <v>2</v>
      </c>
      <c r="D319" t="s">
        <v>995</v>
      </c>
    </row>
    <row r="320" spans="1:4">
      <c r="A320">
        <v>202166</v>
      </c>
      <c r="B320" t="s">
        <v>760</v>
      </c>
      <c r="C320">
        <v>2</v>
      </c>
      <c r="D320" t="s">
        <v>995</v>
      </c>
    </row>
    <row r="321" spans="1:4">
      <c r="A321">
        <v>202167</v>
      </c>
      <c r="B321" t="s">
        <v>764</v>
      </c>
      <c r="C321">
        <v>2</v>
      </c>
      <c r="D321" t="s">
        <v>995</v>
      </c>
    </row>
    <row r="322" spans="1:4">
      <c r="A322">
        <v>202168</v>
      </c>
      <c r="B322" t="s">
        <v>768</v>
      </c>
      <c r="C322">
        <v>2</v>
      </c>
      <c r="D322" t="s">
        <v>1000</v>
      </c>
    </row>
    <row r="323" spans="1:4">
      <c r="A323">
        <v>202169</v>
      </c>
      <c r="B323" t="s">
        <v>772</v>
      </c>
      <c r="C323">
        <v>2</v>
      </c>
      <c r="D323" t="s">
        <v>1009</v>
      </c>
    </row>
    <row r="324" spans="1:4">
      <c r="A324">
        <v>203010</v>
      </c>
      <c r="B324" t="s">
        <v>57</v>
      </c>
      <c r="C324">
        <v>3</v>
      </c>
      <c r="D324" t="s">
        <v>107</v>
      </c>
    </row>
    <row r="325" spans="1:4">
      <c r="A325">
        <v>203011</v>
      </c>
      <c r="B325" t="s">
        <v>65</v>
      </c>
      <c r="C325">
        <v>3</v>
      </c>
      <c r="D325" t="s">
        <v>111</v>
      </c>
    </row>
    <row r="326" spans="1:4">
      <c r="A326">
        <v>203012</v>
      </c>
      <c r="B326" t="s">
        <v>70</v>
      </c>
      <c r="C326">
        <v>3</v>
      </c>
      <c r="D326" t="s">
        <v>115</v>
      </c>
    </row>
    <row r="327" spans="1:4">
      <c r="A327">
        <v>203013</v>
      </c>
      <c r="B327" t="s">
        <v>75</v>
      </c>
      <c r="C327">
        <v>3</v>
      </c>
      <c r="D327" t="s">
        <v>119</v>
      </c>
    </row>
    <row r="328" spans="1:4">
      <c r="A328">
        <v>203014</v>
      </c>
      <c r="B328" t="s">
        <v>80</v>
      </c>
      <c r="C328">
        <v>3</v>
      </c>
      <c r="D328" t="s">
        <v>119</v>
      </c>
    </row>
    <row r="329" spans="1:4">
      <c r="A329">
        <v>203015</v>
      </c>
      <c r="B329" t="s">
        <v>84</v>
      </c>
      <c r="C329">
        <v>3</v>
      </c>
      <c r="D329" t="s">
        <v>107</v>
      </c>
    </row>
    <row r="330" spans="1:4">
      <c r="A330">
        <v>203016</v>
      </c>
      <c r="B330" t="s">
        <v>88</v>
      </c>
      <c r="C330">
        <v>3</v>
      </c>
      <c r="D330" t="s">
        <v>107</v>
      </c>
    </row>
    <row r="331" spans="1:4">
      <c r="A331">
        <v>203017</v>
      </c>
      <c r="B331" t="s">
        <v>92</v>
      </c>
      <c r="C331">
        <v>3</v>
      </c>
      <c r="D331" t="s">
        <v>107</v>
      </c>
    </row>
    <row r="332" spans="1:4">
      <c r="A332">
        <v>203018</v>
      </c>
      <c r="B332" t="s">
        <v>96</v>
      </c>
      <c r="C332">
        <v>3</v>
      </c>
      <c r="D332" t="s">
        <v>115</v>
      </c>
    </row>
    <row r="333" spans="1:4">
      <c r="A333">
        <v>203019</v>
      </c>
      <c r="B333" t="s">
        <v>100</v>
      </c>
      <c r="C333">
        <v>3</v>
      </c>
      <c r="D333" t="s">
        <v>138</v>
      </c>
    </row>
    <row r="334" spans="1:4">
      <c r="A334">
        <v>203020</v>
      </c>
      <c r="B334" t="s">
        <v>105</v>
      </c>
      <c r="C334">
        <v>3</v>
      </c>
      <c r="D334" t="s">
        <v>1021</v>
      </c>
    </row>
    <row r="335" spans="1:4">
      <c r="A335">
        <v>203021</v>
      </c>
      <c r="B335" t="s">
        <v>109</v>
      </c>
      <c r="C335">
        <v>3</v>
      </c>
      <c r="D335" t="s">
        <v>1023</v>
      </c>
    </row>
    <row r="336" spans="1:4">
      <c r="A336">
        <v>203022</v>
      </c>
      <c r="B336" t="s">
        <v>113</v>
      </c>
      <c r="C336">
        <v>3</v>
      </c>
      <c r="D336" t="s">
        <v>1025</v>
      </c>
    </row>
    <row r="337" spans="1:4">
      <c r="A337">
        <v>203023</v>
      </c>
      <c r="B337" t="s">
        <v>117</v>
      </c>
      <c r="C337">
        <v>3</v>
      </c>
      <c r="D337" t="s">
        <v>1027</v>
      </c>
    </row>
    <row r="338" spans="1:4">
      <c r="A338">
        <v>203024</v>
      </c>
      <c r="B338" t="s">
        <v>121</v>
      </c>
      <c r="C338">
        <v>3</v>
      </c>
      <c r="D338" t="s">
        <v>1027</v>
      </c>
    </row>
    <row r="339" spans="1:4">
      <c r="A339">
        <v>203025</v>
      </c>
      <c r="B339" t="s">
        <v>124</v>
      </c>
      <c r="C339">
        <v>3</v>
      </c>
      <c r="D339" t="s">
        <v>1021</v>
      </c>
    </row>
    <row r="340" spans="1:4">
      <c r="A340">
        <v>203026</v>
      </c>
      <c r="B340" t="s">
        <v>127</v>
      </c>
      <c r="C340">
        <v>3</v>
      </c>
      <c r="D340" t="s">
        <v>1021</v>
      </c>
    </row>
    <row r="341" spans="1:4">
      <c r="A341">
        <v>203027</v>
      </c>
      <c r="B341" t="s">
        <v>130</v>
      </c>
      <c r="C341">
        <v>3</v>
      </c>
      <c r="D341" t="s">
        <v>1021</v>
      </c>
    </row>
    <row r="342" spans="1:4">
      <c r="A342">
        <v>203028</v>
      </c>
      <c r="B342" t="s">
        <v>133</v>
      </c>
      <c r="C342">
        <v>3</v>
      </c>
      <c r="D342" t="s">
        <v>1025</v>
      </c>
    </row>
    <row r="343" spans="1:4">
      <c r="A343">
        <v>203029</v>
      </c>
      <c r="B343" t="s">
        <v>136</v>
      </c>
      <c r="C343">
        <v>3</v>
      </c>
      <c r="D343" t="s">
        <v>1034</v>
      </c>
    </row>
    <row r="344" spans="1:4">
      <c r="A344">
        <v>203030</v>
      </c>
      <c r="B344" t="s">
        <v>140</v>
      </c>
      <c r="C344">
        <v>3</v>
      </c>
      <c r="D344" t="s">
        <v>1036</v>
      </c>
    </row>
    <row r="345" spans="1:4">
      <c r="A345">
        <v>203031</v>
      </c>
      <c r="B345" t="s">
        <v>146</v>
      </c>
      <c r="C345">
        <v>3</v>
      </c>
      <c r="D345" t="s">
        <v>1038</v>
      </c>
    </row>
    <row r="346" spans="1:4">
      <c r="A346">
        <v>203032</v>
      </c>
      <c r="B346" t="s">
        <v>151</v>
      </c>
      <c r="C346">
        <v>3</v>
      </c>
      <c r="D346" t="s">
        <v>1040</v>
      </c>
    </row>
    <row r="347" spans="1:4">
      <c r="A347">
        <v>203033</v>
      </c>
      <c r="B347" t="s">
        <v>156</v>
      </c>
      <c r="C347">
        <v>3</v>
      </c>
      <c r="D347" t="s">
        <v>1042</v>
      </c>
    </row>
    <row r="348" spans="1:4">
      <c r="A348">
        <v>203034</v>
      </c>
      <c r="B348" t="s">
        <v>161</v>
      </c>
      <c r="C348">
        <v>3</v>
      </c>
      <c r="D348" t="s">
        <v>1042</v>
      </c>
    </row>
    <row r="349" spans="1:4">
      <c r="A349">
        <v>203035</v>
      </c>
      <c r="B349" t="s">
        <v>165</v>
      </c>
      <c r="C349">
        <v>3</v>
      </c>
      <c r="D349" t="s">
        <v>1036</v>
      </c>
    </row>
    <row r="350" spans="1:4">
      <c r="A350">
        <v>203036</v>
      </c>
      <c r="B350" t="s">
        <v>169</v>
      </c>
      <c r="C350">
        <v>3</v>
      </c>
      <c r="D350" t="s">
        <v>1036</v>
      </c>
    </row>
    <row r="351" spans="1:4">
      <c r="A351">
        <v>203037</v>
      </c>
      <c r="B351" t="s">
        <v>173</v>
      </c>
      <c r="C351">
        <v>3</v>
      </c>
      <c r="D351" t="s">
        <v>1036</v>
      </c>
    </row>
    <row r="352" spans="1:4">
      <c r="A352">
        <v>203038</v>
      </c>
      <c r="B352" t="s">
        <v>177</v>
      </c>
      <c r="C352">
        <v>3</v>
      </c>
      <c r="D352" t="s">
        <v>1040</v>
      </c>
    </row>
    <row r="353" spans="1:4">
      <c r="A353">
        <v>203039</v>
      </c>
      <c r="B353" t="s">
        <v>181</v>
      </c>
      <c r="C353">
        <v>3</v>
      </c>
      <c r="D353" t="s">
        <v>1049</v>
      </c>
    </row>
    <row r="354" spans="1:4">
      <c r="A354">
        <v>203040</v>
      </c>
      <c r="B354" t="s">
        <v>186</v>
      </c>
      <c r="C354">
        <v>3</v>
      </c>
      <c r="D354" t="s">
        <v>324</v>
      </c>
    </row>
    <row r="355" spans="1:4">
      <c r="A355">
        <v>203041</v>
      </c>
      <c r="B355" t="s">
        <v>191</v>
      </c>
      <c r="C355">
        <v>3</v>
      </c>
      <c r="D355" t="s">
        <v>329</v>
      </c>
    </row>
    <row r="356" spans="1:4">
      <c r="A356">
        <v>203042</v>
      </c>
      <c r="B356" t="s">
        <v>196</v>
      </c>
      <c r="C356">
        <v>3</v>
      </c>
      <c r="D356" t="s">
        <v>334</v>
      </c>
    </row>
    <row r="357" spans="1:4">
      <c r="A357">
        <v>203043</v>
      </c>
      <c r="B357" t="s">
        <v>201</v>
      </c>
      <c r="C357">
        <v>3</v>
      </c>
      <c r="D357" t="s">
        <v>339</v>
      </c>
    </row>
    <row r="358" spans="1:4">
      <c r="A358">
        <v>203044</v>
      </c>
      <c r="B358" t="s">
        <v>206</v>
      </c>
      <c r="C358">
        <v>3</v>
      </c>
      <c r="D358" t="s">
        <v>339</v>
      </c>
    </row>
    <row r="359" spans="1:4">
      <c r="A359">
        <v>203045</v>
      </c>
      <c r="B359" t="s">
        <v>210</v>
      </c>
      <c r="C359">
        <v>3</v>
      </c>
      <c r="D359" t="s">
        <v>324</v>
      </c>
    </row>
    <row r="360" spans="1:4">
      <c r="A360">
        <v>203046</v>
      </c>
      <c r="B360" t="s">
        <v>214</v>
      </c>
      <c r="C360">
        <v>3</v>
      </c>
      <c r="D360" t="s">
        <v>324</v>
      </c>
    </row>
    <row r="361" spans="1:4">
      <c r="A361">
        <v>203047</v>
      </c>
      <c r="B361" t="s">
        <v>218</v>
      </c>
      <c r="C361">
        <v>3</v>
      </c>
      <c r="D361" t="s">
        <v>324</v>
      </c>
    </row>
    <row r="362" spans="1:4">
      <c r="A362">
        <v>203048</v>
      </c>
      <c r="B362" t="s">
        <v>222</v>
      </c>
      <c r="C362">
        <v>3</v>
      </c>
      <c r="D362" t="s">
        <v>334</v>
      </c>
    </row>
    <row r="363" spans="1:4">
      <c r="A363">
        <v>203049</v>
      </c>
      <c r="B363" t="s">
        <v>226</v>
      </c>
      <c r="C363">
        <v>3</v>
      </c>
      <c r="D363" t="s">
        <v>364</v>
      </c>
    </row>
    <row r="364" spans="1:4">
      <c r="A364">
        <v>203050</v>
      </c>
      <c r="B364" t="s">
        <v>231</v>
      </c>
      <c r="C364">
        <v>3</v>
      </c>
      <c r="D364" t="s">
        <v>1061</v>
      </c>
    </row>
    <row r="365" spans="1:4">
      <c r="A365">
        <v>203051</v>
      </c>
      <c r="B365" t="s">
        <v>237</v>
      </c>
      <c r="C365">
        <v>3</v>
      </c>
      <c r="D365" t="s">
        <v>1064</v>
      </c>
    </row>
    <row r="366" spans="1:4">
      <c r="A366">
        <v>203052</v>
      </c>
      <c r="B366" t="s">
        <v>242</v>
      </c>
      <c r="C366">
        <v>3</v>
      </c>
      <c r="D366" t="s">
        <v>1066</v>
      </c>
    </row>
    <row r="367" spans="1:4">
      <c r="A367">
        <v>203053</v>
      </c>
      <c r="B367" t="s">
        <v>247</v>
      </c>
      <c r="C367">
        <v>3</v>
      </c>
      <c r="D367" t="s">
        <v>1068</v>
      </c>
    </row>
    <row r="368" spans="1:4">
      <c r="A368">
        <v>203054</v>
      </c>
      <c r="B368" t="s">
        <v>252</v>
      </c>
      <c r="C368">
        <v>3</v>
      </c>
      <c r="D368" t="s">
        <v>1068</v>
      </c>
    </row>
    <row r="369" spans="1:4">
      <c r="A369">
        <v>203055</v>
      </c>
      <c r="B369" t="s">
        <v>256</v>
      </c>
      <c r="C369">
        <v>3</v>
      </c>
      <c r="D369" t="s">
        <v>1061</v>
      </c>
    </row>
    <row r="370" spans="1:4">
      <c r="A370">
        <v>203056</v>
      </c>
      <c r="B370" t="s">
        <v>260</v>
      </c>
      <c r="C370">
        <v>3</v>
      </c>
      <c r="D370" t="s">
        <v>1061</v>
      </c>
    </row>
    <row r="371" spans="1:4">
      <c r="A371">
        <v>203057</v>
      </c>
      <c r="B371" t="s">
        <v>264</v>
      </c>
      <c r="C371">
        <v>3</v>
      </c>
      <c r="D371" t="s">
        <v>1061</v>
      </c>
    </row>
    <row r="372" spans="1:4">
      <c r="A372">
        <v>203058</v>
      </c>
      <c r="B372" t="s">
        <v>268</v>
      </c>
      <c r="C372">
        <v>3</v>
      </c>
      <c r="D372" t="s">
        <v>1066</v>
      </c>
    </row>
    <row r="373" spans="1:4">
      <c r="A373">
        <v>203059</v>
      </c>
      <c r="B373" t="s">
        <v>272</v>
      </c>
      <c r="C373">
        <v>3</v>
      </c>
      <c r="D373" t="s">
        <v>1075</v>
      </c>
    </row>
    <row r="374" spans="1:4">
      <c r="A374">
        <v>203060</v>
      </c>
      <c r="B374" t="s">
        <v>277</v>
      </c>
      <c r="C374">
        <v>3</v>
      </c>
      <c r="D374" t="s">
        <v>1077</v>
      </c>
    </row>
    <row r="375" spans="1:4">
      <c r="A375">
        <v>203061</v>
      </c>
      <c r="B375" t="s">
        <v>282</v>
      </c>
      <c r="C375">
        <v>3</v>
      </c>
      <c r="D375" t="s">
        <v>1079</v>
      </c>
    </row>
    <row r="376" spans="1:4">
      <c r="A376">
        <v>203062</v>
      </c>
      <c r="B376" t="s">
        <v>287</v>
      </c>
      <c r="C376">
        <v>3</v>
      </c>
      <c r="D376" t="s">
        <v>1081</v>
      </c>
    </row>
    <row r="377" spans="1:4">
      <c r="A377">
        <v>203063</v>
      </c>
      <c r="B377" t="s">
        <v>292</v>
      </c>
      <c r="C377">
        <v>3</v>
      </c>
      <c r="D377" t="s">
        <v>1083</v>
      </c>
    </row>
    <row r="378" spans="1:4">
      <c r="A378">
        <v>203064</v>
      </c>
      <c r="B378" t="s">
        <v>297</v>
      </c>
      <c r="C378">
        <v>3</v>
      </c>
      <c r="D378" t="s">
        <v>1083</v>
      </c>
    </row>
    <row r="379" spans="1:4">
      <c r="A379">
        <v>203065</v>
      </c>
      <c r="B379" t="s">
        <v>301</v>
      </c>
      <c r="C379">
        <v>3</v>
      </c>
      <c r="D379" t="s">
        <v>1077</v>
      </c>
    </row>
    <row r="380" spans="1:4">
      <c r="A380">
        <v>203066</v>
      </c>
      <c r="B380" t="s">
        <v>305</v>
      </c>
      <c r="C380">
        <v>3</v>
      </c>
      <c r="D380" t="s">
        <v>1077</v>
      </c>
    </row>
    <row r="381" spans="1:4">
      <c r="A381">
        <v>203067</v>
      </c>
      <c r="B381" t="s">
        <v>309</v>
      </c>
      <c r="C381">
        <v>3</v>
      </c>
      <c r="D381" t="s">
        <v>1077</v>
      </c>
    </row>
    <row r="382" spans="1:4">
      <c r="A382">
        <v>203068</v>
      </c>
      <c r="B382" t="s">
        <v>313</v>
      </c>
      <c r="C382">
        <v>3</v>
      </c>
      <c r="D382" t="s">
        <v>1081</v>
      </c>
    </row>
    <row r="383" spans="1:4">
      <c r="A383">
        <v>203069</v>
      </c>
      <c r="B383" t="s">
        <v>317</v>
      </c>
      <c r="C383">
        <v>3</v>
      </c>
      <c r="D383" t="s">
        <v>1090</v>
      </c>
    </row>
    <row r="384" spans="1:4">
      <c r="A384">
        <v>203070</v>
      </c>
      <c r="B384" t="s">
        <v>322</v>
      </c>
      <c r="C384">
        <v>3</v>
      </c>
      <c r="D384" t="s">
        <v>1092</v>
      </c>
    </row>
    <row r="385" spans="1:4">
      <c r="A385">
        <v>203071</v>
      </c>
      <c r="B385" t="s">
        <v>327</v>
      </c>
      <c r="C385">
        <v>3</v>
      </c>
      <c r="D385" t="s">
        <v>1094</v>
      </c>
    </row>
    <row r="386" spans="1:4">
      <c r="A386">
        <v>203072</v>
      </c>
      <c r="B386" t="s">
        <v>332</v>
      </c>
      <c r="C386">
        <v>3</v>
      </c>
      <c r="D386" t="s">
        <v>1096</v>
      </c>
    </row>
    <row r="387" spans="1:4">
      <c r="A387">
        <v>203073</v>
      </c>
      <c r="B387" t="s">
        <v>337</v>
      </c>
      <c r="C387">
        <v>3</v>
      </c>
      <c r="D387" t="s">
        <v>1098</v>
      </c>
    </row>
    <row r="388" spans="1:4">
      <c r="A388">
        <v>203074</v>
      </c>
      <c r="B388" t="s">
        <v>342</v>
      </c>
      <c r="C388">
        <v>3</v>
      </c>
      <c r="D388" t="s">
        <v>1098</v>
      </c>
    </row>
    <row r="389" spans="1:4">
      <c r="A389">
        <v>203075</v>
      </c>
      <c r="B389" t="s">
        <v>346</v>
      </c>
      <c r="C389">
        <v>3</v>
      </c>
      <c r="D389" t="s">
        <v>1092</v>
      </c>
    </row>
    <row r="390" spans="1:4">
      <c r="A390">
        <v>203076</v>
      </c>
      <c r="B390" t="s">
        <v>350</v>
      </c>
      <c r="C390">
        <v>3</v>
      </c>
      <c r="D390" t="s">
        <v>1092</v>
      </c>
    </row>
    <row r="391" spans="1:4">
      <c r="A391">
        <v>203077</v>
      </c>
      <c r="B391" t="s">
        <v>354</v>
      </c>
      <c r="C391">
        <v>3</v>
      </c>
      <c r="D391" t="s">
        <v>1092</v>
      </c>
    </row>
    <row r="392" spans="1:4">
      <c r="A392">
        <v>203078</v>
      </c>
      <c r="B392" t="s">
        <v>358</v>
      </c>
      <c r="C392">
        <v>3</v>
      </c>
      <c r="D392" t="s">
        <v>1096</v>
      </c>
    </row>
    <row r="393" spans="1:4">
      <c r="A393">
        <v>203079</v>
      </c>
      <c r="B393" t="s">
        <v>362</v>
      </c>
      <c r="C393">
        <v>3</v>
      </c>
      <c r="D393" t="s">
        <v>1105</v>
      </c>
    </row>
    <row r="394" spans="1:4">
      <c r="A394">
        <v>203080</v>
      </c>
      <c r="B394" t="s">
        <v>367</v>
      </c>
      <c r="C394">
        <v>3</v>
      </c>
      <c r="D394" t="s">
        <v>1107</v>
      </c>
    </row>
    <row r="395" spans="1:4">
      <c r="A395">
        <v>203081</v>
      </c>
      <c r="B395" t="s">
        <v>373</v>
      </c>
      <c r="C395">
        <v>3</v>
      </c>
      <c r="D395" t="s">
        <v>1109</v>
      </c>
    </row>
    <row r="396" spans="1:4">
      <c r="A396">
        <v>203082</v>
      </c>
      <c r="B396" t="s">
        <v>378</v>
      </c>
      <c r="C396">
        <v>3</v>
      </c>
      <c r="D396" t="s">
        <v>1111</v>
      </c>
    </row>
    <row r="397" spans="1:4">
      <c r="A397">
        <v>203083</v>
      </c>
      <c r="B397" t="s">
        <v>383</v>
      </c>
      <c r="C397">
        <v>3</v>
      </c>
      <c r="D397" t="s">
        <v>1113</v>
      </c>
    </row>
    <row r="398" spans="1:4">
      <c r="A398">
        <v>203084</v>
      </c>
      <c r="B398" t="s">
        <v>388</v>
      </c>
      <c r="C398">
        <v>3</v>
      </c>
      <c r="D398" t="s">
        <v>1113</v>
      </c>
    </row>
    <row r="399" spans="1:4">
      <c r="A399">
        <v>203085</v>
      </c>
      <c r="B399" t="s">
        <v>392</v>
      </c>
      <c r="C399">
        <v>3</v>
      </c>
      <c r="D399" t="s">
        <v>1107</v>
      </c>
    </row>
    <row r="400" spans="1:4">
      <c r="A400">
        <v>203086</v>
      </c>
      <c r="B400" t="s">
        <v>396</v>
      </c>
      <c r="C400">
        <v>3</v>
      </c>
      <c r="D400" t="s">
        <v>1107</v>
      </c>
    </row>
    <row r="401" spans="1:4">
      <c r="A401">
        <v>203087</v>
      </c>
      <c r="B401" t="s">
        <v>400</v>
      </c>
      <c r="C401">
        <v>3</v>
      </c>
      <c r="D401" t="s">
        <v>1107</v>
      </c>
    </row>
    <row r="402" spans="1:4">
      <c r="A402">
        <v>203088</v>
      </c>
      <c r="B402" t="s">
        <v>404</v>
      </c>
      <c r="C402">
        <v>3</v>
      </c>
      <c r="D402" t="s">
        <v>1111</v>
      </c>
    </row>
    <row r="403" spans="1:4">
      <c r="A403">
        <v>203089</v>
      </c>
      <c r="B403" t="s">
        <v>408</v>
      </c>
      <c r="C403">
        <v>3</v>
      </c>
      <c r="D403" t="s">
        <v>1120</v>
      </c>
    </row>
    <row r="404" spans="1:4">
      <c r="A404">
        <v>203090</v>
      </c>
      <c r="B404" t="s">
        <v>413</v>
      </c>
      <c r="C404">
        <v>3</v>
      </c>
      <c r="D404" t="s">
        <v>918</v>
      </c>
    </row>
    <row r="405" spans="1:4">
      <c r="A405">
        <v>203091</v>
      </c>
      <c r="B405" t="s">
        <v>418</v>
      </c>
      <c r="C405">
        <v>3</v>
      </c>
      <c r="D405" t="s">
        <v>920</v>
      </c>
    </row>
    <row r="406" spans="1:4">
      <c r="A406">
        <v>203092</v>
      </c>
      <c r="B406" t="s">
        <v>423</v>
      </c>
      <c r="C406">
        <v>3</v>
      </c>
      <c r="D406" t="s">
        <v>922</v>
      </c>
    </row>
    <row r="407" spans="1:4">
      <c r="A407">
        <v>203093</v>
      </c>
      <c r="B407" t="s">
        <v>428</v>
      </c>
      <c r="C407">
        <v>3</v>
      </c>
      <c r="D407" t="s">
        <v>924</v>
      </c>
    </row>
    <row r="408" spans="1:4">
      <c r="A408">
        <v>203094</v>
      </c>
      <c r="B408" t="s">
        <v>433</v>
      </c>
      <c r="C408">
        <v>3</v>
      </c>
      <c r="D408" t="s">
        <v>924</v>
      </c>
    </row>
    <row r="409" spans="1:4">
      <c r="A409">
        <v>203095</v>
      </c>
      <c r="B409" t="s">
        <v>437</v>
      </c>
      <c r="C409">
        <v>3</v>
      </c>
      <c r="D409" t="s">
        <v>918</v>
      </c>
    </row>
    <row r="410" spans="1:4">
      <c r="A410">
        <v>203096</v>
      </c>
      <c r="B410" t="s">
        <v>441</v>
      </c>
      <c r="C410">
        <v>3</v>
      </c>
      <c r="D410" t="s">
        <v>918</v>
      </c>
    </row>
    <row r="411" spans="1:4">
      <c r="A411">
        <v>203097</v>
      </c>
      <c r="B411" t="s">
        <v>445</v>
      </c>
      <c r="C411">
        <v>3</v>
      </c>
      <c r="D411" t="s">
        <v>918</v>
      </c>
    </row>
    <row r="412" spans="1:4">
      <c r="A412">
        <v>203098</v>
      </c>
      <c r="B412" t="s">
        <v>449</v>
      </c>
      <c r="C412">
        <v>3</v>
      </c>
      <c r="D412" t="s">
        <v>922</v>
      </c>
    </row>
    <row r="413" spans="1:4">
      <c r="A413">
        <v>203099</v>
      </c>
      <c r="B413" t="s">
        <v>453</v>
      </c>
      <c r="C413">
        <v>3</v>
      </c>
      <c r="D413" t="s">
        <v>931</v>
      </c>
    </row>
    <row r="414" spans="1:4">
      <c r="A414">
        <v>203100</v>
      </c>
      <c r="B414" t="s">
        <v>458</v>
      </c>
      <c r="C414">
        <v>3</v>
      </c>
      <c r="D414" t="s">
        <v>933</v>
      </c>
    </row>
    <row r="415" spans="1:4">
      <c r="A415">
        <v>203101</v>
      </c>
      <c r="B415" t="s">
        <v>464</v>
      </c>
      <c r="C415">
        <v>3</v>
      </c>
      <c r="D415" t="s">
        <v>936</v>
      </c>
    </row>
    <row r="416" spans="1:4">
      <c r="A416">
        <v>203102</v>
      </c>
      <c r="B416" t="s">
        <v>469</v>
      </c>
      <c r="C416">
        <v>3</v>
      </c>
      <c r="D416" t="s">
        <v>938</v>
      </c>
    </row>
    <row r="417" spans="1:4">
      <c r="A417">
        <v>203103</v>
      </c>
      <c r="B417" t="s">
        <v>474</v>
      </c>
      <c r="C417">
        <v>3</v>
      </c>
      <c r="D417" t="s">
        <v>940</v>
      </c>
    </row>
    <row r="418" spans="1:4">
      <c r="A418">
        <v>203104</v>
      </c>
      <c r="B418" t="s">
        <v>479</v>
      </c>
      <c r="C418">
        <v>3</v>
      </c>
      <c r="D418" t="s">
        <v>940</v>
      </c>
    </row>
    <row r="419" spans="1:4">
      <c r="A419">
        <v>203105</v>
      </c>
      <c r="B419" t="s">
        <v>483</v>
      </c>
      <c r="C419">
        <v>3</v>
      </c>
      <c r="D419" t="s">
        <v>933</v>
      </c>
    </row>
    <row r="420" spans="1:4">
      <c r="A420">
        <v>203106</v>
      </c>
      <c r="B420" t="s">
        <v>487</v>
      </c>
      <c r="C420">
        <v>3</v>
      </c>
      <c r="D420" t="s">
        <v>933</v>
      </c>
    </row>
    <row r="421" spans="1:4">
      <c r="A421">
        <v>203107</v>
      </c>
      <c r="B421" t="s">
        <v>491</v>
      </c>
      <c r="C421">
        <v>3</v>
      </c>
      <c r="D421" t="s">
        <v>933</v>
      </c>
    </row>
    <row r="422" spans="1:4">
      <c r="A422">
        <v>203108</v>
      </c>
      <c r="B422" t="s">
        <v>495</v>
      </c>
      <c r="C422">
        <v>3</v>
      </c>
      <c r="D422" t="s">
        <v>938</v>
      </c>
    </row>
    <row r="423" spans="1:4">
      <c r="A423">
        <v>203109</v>
      </c>
      <c r="B423" t="s">
        <v>499</v>
      </c>
      <c r="C423">
        <v>3</v>
      </c>
      <c r="D423" t="s">
        <v>947</v>
      </c>
    </row>
    <row r="424" spans="1:4">
      <c r="A424">
        <v>203110</v>
      </c>
      <c r="B424" t="s">
        <v>504</v>
      </c>
      <c r="C424">
        <v>3</v>
      </c>
      <c r="D424" t="s">
        <v>1143</v>
      </c>
    </row>
    <row r="425" spans="1:4">
      <c r="A425">
        <v>203111</v>
      </c>
      <c r="B425" t="s">
        <v>509</v>
      </c>
      <c r="C425">
        <v>3</v>
      </c>
      <c r="D425" t="s">
        <v>1145</v>
      </c>
    </row>
    <row r="426" spans="1:4">
      <c r="A426">
        <v>203112</v>
      </c>
      <c r="B426" t="s">
        <v>514</v>
      </c>
      <c r="C426">
        <v>3</v>
      </c>
      <c r="D426" t="s">
        <v>1147</v>
      </c>
    </row>
    <row r="427" spans="1:4">
      <c r="A427">
        <v>203113</v>
      </c>
      <c r="B427" t="s">
        <v>519</v>
      </c>
      <c r="C427">
        <v>3</v>
      </c>
      <c r="D427" t="s">
        <v>1149</v>
      </c>
    </row>
    <row r="428" spans="1:4">
      <c r="A428">
        <v>203114</v>
      </c>
      <c r="B428" t="s">
        <v>524</v>
      </c>
      <c r="C428">
        <v>3</v>
      </c>
      <c r="D428" t="s">
        <v>1149</v>
      </c>
    </row>
    <row r="429" spans="1:4">
      <c r="A429">
        <v>203115</v>
      </c>
      <c r="B429" t="s">
        <v>528</v>
      </c>
      <c r="C429">
        <v>3</v>
      </c>
      <c r="D429" t="s">
        <v>1143</v>
      </c>
    </row>
    <row r="430" spans="1:4">
      <c r="A430">
        <v>203116</v>
      </c>
      <c r="B430" t="s">
        <v>532</v>
      </c>
      <c r="C430">
        <v>3</v>
      </c>
      <c r="D430" t="s">
        <v>1143</v>
      </c>
    </row>
    <row r="431" spans="1:4">
      <c r="A431">
        <v>203117</v>
      </c>
      <c r="B431" t="s">
        <v>536</v>
      </c>
      <c r="C431">
        <v>3</v>
      </c>
      <c r="D431" t="s">
        <v>1143</v>
      </c>
    </row>
    <row r="432" spans="1:4">
      <c r="A432">
        <v>203118</v>
      </c>
      <c r="B432" t="s">
        <v>540</v>
      </c>
      <c r="C432">
        <v>3</v>
      </c>
      <c r="D432" t="s">
        <v>1147</v>
      </c>
    </row>
    <row r="433" spans="1:4">
      <c r="A433">
        <v>203119</v>
      </c>
      <c r="B433" t="s">
        <v>544</v>
      </c>
      <c r="C433">
        <v>3</v>
      </c>
      <c r="D433" t="s">
        <v>1156</v>
      </c>
    </row>
    <row r="434" spans="1:4">
      <c r="A434">
        <v>203120</v>
      </c>
      <c r="B434" t="s">
        <v>549</v>
      </c>
      <c r="C434">
        <v>3</v>
      </c>
      <c r="D434" t="s">
        <v>1158</v>
      </c>
    </row>
    <row r="435" spans="1:4">
      <c r="A435">
        <v>203121</v>
      </c>
      <c r="B435" t="s">
        <v>555</v>
      </c>
      <c r="C435">
        <v>3</v>
      </c>
      <c r="D435" t="s">
        <v>1161</v>
      </c>
    </row>
    <row r="436" spans="1:4">
      <c r="A436">
        <v>203122</v>
      </c>
      <c r="B436" t="s">
        <v>560</v>
      </c>
      <c r="C436">
        <v>3</v>
      </c>
      <c r="D436" t="s">
        <v>1163</v>
      </c>
    </row>
    <row r="437" spans="1:4">
      <c r="A437">
        <v>203123</v>
      </c>
      <c r="B437" t="s">
        <v>565</v>
      </c>
      <c r="C437">
        <v>3</v>
      </c>
      <c r="D437" t="s">
        <v>1165</v>
      </c>
    </row>
    <row r="438" spans="1:4">
      <c r="A438">
        <v>203124</v>
      </c>
      <c r="B438" t="s">
        <v>570</v>
      </c>
      <c r="C438">
        <v>3</v>
      </c>
      <c r="D438" t="s">
        <v>1165</v>
      </c>
    </row>
    <row r="439" spans="1:4">
      <c r="A439">
        <v>203125</v>
      </c>
      <c r="B439" t="s">
        <v>574</v>
      </c>
      <c r="C439">
        <v>3</v>
      </c>
      <c r="D439" t="s">
        <v>1158</v>
      </c>
    </row>
    <row r="440" spans="1:4">
      <c r="A440">
        <v>203126</v>
      </c>
      <c r="B440" t="s">
        <v>578</v>
      </c>
      <c r="C440">
        <v>3</v>
      </c>
      <c r="D440" t="s">
        <v>1158</v>
      </c>
    </row>
    <row r="441" spans="1:4">
      <c r="A441">
        <v>203127</v>
      </c>
      <c r="B441" t="s">
        <v>582</v>
      </c>
      <c r="C441">
        <v>3</v>
      </c>
      <c r="D441" t="s">
        <v>1158</v>
      </c>
    </row>
    <row r="442" spans="1:4">
      <c r="A442">
        <v>203128</v>
      </c>
      <c r="B442" t="s">
        <v>586</v>
      </c>
      <c r="C442">
        <v>3</v>
      </c>
      <c r="D442" t="s">
        <v>1163</v>
      </c>
    </row>
    <row r="443" spans="1:4">
      <c r="A443">
        <v>203129</v>
      </c>
      <c r="B443" t="s">
        <v>590</v>
      </c>
      <c r="C443">
        <v>3</v>
      </c>
      <c r="D443" t="s">
        <v>1172</v>
      </c>
    </row>
    <row r="444" spans="1:4">
      <c r="A444">
        <v>203130</v>
      </c>
      <c r="B444" t="s">
        <v>595</v>
      </c>
      <c r="C444">
        <v>3</v>
      </c>
      <c r="D444" t="s">
        <v>1174</v>
      </c>
    </row>
    <row r="445" spans="1:4">
      <c r="A445">
        <v>203131</v>
      </c>
      <c r="B445" t="s">
        <v>600</v>
      </c>
      <c r="C445">
        <v>3</v>
      </c>
      <c r="D445" t="s">
        <v>1176</v>
      </c>
    </row>
    <row r="446" spans="1:4">
      <c r="A446">
        <v>203132</v>
      </c>
      <c r="B446" t="s">
        <v>605</v>
      </c>
      <c r="C446">
        <v>3</v>
      </c>
      <c r="D446" t="s">
        <v>1178</v>
      </c>
    </row>
    <row r="447" spans="1:4">
      <c r="A447">
        <v>203133</v>
      </c>
      <c r="B447" t="s">
        <v>610</v>
      </c>
      <c r="C447">
        <v>3</v>
      </c>
      <c r="D447" t="s">
        <v>1180</v>
      </c>
    </row>
    <row r="448" spans="1:4">
      <c r="A448">
        <v>203134</v>
      </c>
      <c r="B448" t="s">
        <v>615</v>
      </c>
      <c r="C448">
        <v>3</v>
      </c>
      <c r="D448" t="s">
        <v>1180</v>
      </c>
    </row>
    <row r="449" spans="1:4">
      <c r="A449">
        <v>203135</v>
      </c>
      <c r="B449" t="s">
        <v>619</v>
      </c>
      <c r="C449">
        <v>3</v>
      </c>
      <c r="D449" t="s">
        <v>1174</v>
      </c>
    </row>
    <row r="450" spans="1:4">
      <c r="A450">
        <v>203136</v>
      </c>
      <c r="B450" t="s">
        <v>623</v>
      </c>
      <c r="C450">
        <v>3</v>
      </c>
      <c r="D450" t="s">
        <v>1174</v>
      </c>
    </row>
    <row r="451" spans="1:4">
      <c r="A451">
        <v>203137</v>
      </c>
      <c r="B451" t="s">
        <v>627</v>
      </c>
      <c r="C451">
        <v>3</v>
      </c>
      <c r="D451" t="s">
        <v>1174</v>
      </c>
    </row>
    <row r="452" spans="1:4">
      <c r="A452">
        <v>203138</v>
      </c>
      <c r="B452" t="s">
        <v>631</v>
      </c>
      <c r="C452">
        <v>3</v>
      </c>
      <c r="D452" t="s">
        <v>1178</v>
      </c>
    </row>
    <row r="453" spans="1:4">
      <c r="A453">
        <v>203139</v>
      </c>
      <c r="B453" t="s">
        <v>635</v>
      </c>
      <c r="C453">
        <v>3</v>
      </c>
      <c r="D453" t="s">
        <v>1187</v>
      </c>
    </row>
    <row r="454" spans="1:4">
      <c r="A454">
        <v>203140</v>
      </c>
      <c r="B454" t="s">
        <v>640</v>
      </c>
      <c r="C454">
        <v>3</v>
      </c>
      <c r="D454" t="s">
        <v>1189</v>
      </c>
    </row>
    <row r="455" spans="1:4">
      <c r="A455">
        <v>203141</v>
      </c>
      <c r="B455" t="s">
        <v>646</v>
      </c>
      <c r="C455">
        <v>3</v>
      </c>
      <c r="D455" t="s">
        <v>1192</v>
      </c>
    </row>
    <row r="456" spans="1:4">
      <c r="A456">
        <v>203142</v>
      </c>
      <c r="B456" t="s">
        <v>651</v>
      </c>
      <c r="C456">
        <v>3</v>
      </c>
      <c r="D456" t="s">
        <v>1194</v>
      </c>
    </row>
    <row r="457" spans="1:4">
      <c r="A457">
        <v>203143</v>
      </c>
      <c r="B457" t="s">
        <v>656</v>
      </c>
      <c r="C457">
        <v>3</v>
      </c>
      <c r="D457" t="s">
        <v>1196</v>
      </c>
    </row>
    <row r="458" spans="1:4">
      <c r="A458">
        <v>203144</v>
      </c>
      <c r="B458" t="s">
        <v>661</v>
      </c>
      <c r="C458">
        <v>3</v>
      </c>
      <c r="D458" t="s">
        <v>1196</v>
      </c>
    </row>
    <row r="459" spans="1:4">
      <c r="A459">
        <v>203145</v>
      </c>
      <c r="B459" t="s">
        <v>665</v>
      </c>
      <c r="C459">
        <v>3</v>
      </c>
      <c r="D459" t="s">
        <v>1189</v>
      </c>
    </row>
    <row r="460" spans="1:4">
      <c r="A460">
        <v>203146</v>
      </c>
      <c r="B460" t="s">
        <v>669</v>
      </c>
      <c r="C460">
        <v>3</v>
      </c>
      <c r="D460" t="s">
        <v>1189</v>
      </c>
    </row>
    <row r="461" spans="1:4">
      <c r="A461">
        <v>203147</v>
      </c>
      <c r="B461" t="s">
        <v>673</v>
      </c>
      <c r="C461">
        <v>3</v>
      </c>
      <c r="D461" t="s">
        <v>1189</v>
      </c>
    </row>
    <row r="462" spans="1:4">
      <c r="A462">
        <v>203148</v>
      </c>
      <c r="B462" t="s">
        <v>677</v>
      </c>
      <c r="C462">
        <v>3</v>
      </c>
      <c r="D462" t="s">
        <v>1194</v>
      </c>
    </row>
    <row r="463" spans="1:4">
      <c r="A463">
        <v>203149</v>
      </c>
      <c r="B463" t="s">
        <v>681</v>
      </c>
      <c r="C463">
        <v>3</v>
      </c>
      <c r="D463" t="s">
        <v>1203</v>
      </c>
    </row>
    <row r="464" spans="1:4">
      <c r="A464">
        <v>203150</v>
      </c>
      <c r="B464" t="s">
        <v>686</v>
      </c>
      <c r="C464">
        <v>3</v>
      </c>
      <c r="D464" t="s">
        <v>1205</v>
      </c>
    </row>
    <row r="465" spans="1:4">
      <c r="A465">
        <v>203151</v>
      </c>
      <c r="B465" t="s">
        <v>691</v>
      </c>
      <c r="C465">
        <v>3</v>
      </c>
      <c r="D465" t="s">
        <v>1207</v>
      </c>
    </row>
    <row r="466" spans="1:4">
      <c r="A466">
        <v>203152</v>
      </c>
      <c r="B466" t="s">
        <v>696</v>
      </c>
      <c r="C466">
        <v>3</v>
      </c>
      <c r="D466" t="s">
        <v>1209</v>
      </c>
    </row>
    <row r="467" spans="1:4">
      <c r="A467">
        <v>203153</v>
      </c>
      <c r="B467" t="s">
        <v>701</v>
      </c>
      <c r="C467">
        <v>3</v>
      </c>
      <c r="D467" t="s">
        <v>1211</v>
      </c>
    </row>
    <row r="468" spans="1:4">
      <c r="A468">
        <v>203154</v>
      </c>
      <c r="B468" t="s">
        <v>706</v>
      </c>
      <c r="C468">
        <v>3</v>
      </c>
      <c r="D468" t="s">
        <v>1211</v>
      </c>
    </row>
    <row r="469" spans="1:4">
      <c r="A469">
        <v>203155</v>
      </c>
      <c r="B469" t="s">
        <v>710</v>
      </c>
      <c r="C469">
        <v>3</v>
      </c>
      <c r="D469" t="s">
        <v>1205</v>
      </c>
    </row>
    <row r="470" spans="1:4">
      <c r="A470">
        <v>203156</v>
      </c>
      <c r="B470" t="s">
        <v>714</v>
      </c>
      <c r="C470">
        <v>3</v>
      </c>
      <c r="D470" t="s">
        <v>1205</v>
      </c>
    </row>
    <row r="471" spans="1:4">
      <c r="A471">
        <v>203157</v>
      </c>
      <c r="B471" t="s">
        <v>718</v>
      </c>
      <c r="C471">
        <v>3</v>
      </c>
      <c r="D471" t="s">
        <v>1205</v>
      </c>
    </row>
    <row r="472" spans="1:4">
      <c r="A472">
        <v>203158</v>
      </c>
      <c r="B472" t="s">
        <v>722</v>
      </c>
      <c r="C472">
        <v>3</v>
      </c>
      <c r="D472" t="s">
        <v>1209</v>
      </c>
    </row>
    <row r="473" spans="1:4">
      <c r="A473">
        <v>203159</v>
      </c>
      <c r="B473" t="s">
        <v>726</v>
      </c>
      <c r="C473">
        <v>3</v>
      </c>
      <c r="D473" t="s">
        <v>1218</v>
      </c>
    </row>
    <row r="474" spans="1:4">
      <c r="A474">
        <v>203160</v>
      </c>
      <c r="B474" t="s">
        <v>731</v>
      </c>
      <c r="C474">
        <v>3</v>
      </c>
      <c r="D474" t="s">
        <v>1220</v>
      </c>
    </row>
    <row r="475" spans="1:4">
      <c r="A475">
        <v>203161</v>
      </c>
      <c r="B475" t="s">
        <v>737</v>
      </c>
      <c r="C475">
        <v>3</v>
      </c>
      <c r="D475" t="s">
        <v>1223</v>
      </c>
    </row>
    <row r="476" spans="1:4">
      <c r="A476">
        <v>203162</v>
      </c>
      <c r="B476" t="s">
        <v>742</v>
      </c>
      <c r="C476">
        <v>3</v>
      </c>
      <c r="D476" t="s">
        <v>1225</v>
      </c>
    </row>
    <row r="477" spans="1:4">
      <c r="A477">
        <v>203163</v>
      </c>
      <c r="B477" t="s">
        <v>747</v>
      </c>
      <c r="C477">
        <v>3</v>
      </c>
      <c r="D477" t="s">
        <v>1227</v>
      </c>
    </row>
    <row r="478" spans="1:4">
      <c r="A478">
        <v>203164</v>
      </c>
      <c r="B478" t="s">
        <v>752</v>
      </c>
      <c r="C478">
        <v>3</v>
      </c>
      <c r="D478" t="s">
        <v>1227</v>
      </c>
    </row>
    <row r="479" spans="1:4">
      <c r="A479">
        <v>203165</v>
      </c>
      <c r="B479" t="s">
        <v>756</v>
      </c>
      <c r="C479">
        <v>3</v>
      </c>
      <c r="D479" t="s">
        <v>1220</v>
      </c>
    </row>
    <row r="480" spans="1:4">
      <c r="A480">
        <v>203166</v>
      </c>
      <c r="B480" t="s">
        <v>760</v>
      </c>
      <c r="C480">
        <v>3</v>
      </c>
      <c r="D480" t="s">
        <v>1220</v>
      </c>
    </row>
    <row r="481" spans="1:4">
      <c r="A481">
        <v>203167</v>
      </c>
      <c r="B481" t="s">
        <v>764</v>
      </c>
      <c r="C481">
        <v>3</v>
      </c>
      <c r="D481" t="s">
        <v>1220</v>
      </c>
    </row>
    <row r="482" spans="1:4">
      <c r="A482">
        <v>203168</v>
      </c>
      <c r="B482" t="s">
        <v>768</v>
      </c>
      <c r="C482">
        <v>3</v>
      </c>
      <c r="D482" t="s">
        <v>1225</v>
      </c>
    </row>
    <row r="483" spans="1:4">
      <c r="A483">
        <v>203169</v>
      </c>
      <c r="B483" t="s">
        <v>772</v>
      </c>
      <c r="C483">
        <v>3</v>
      </c>
      <c r="D483" t="s">
        <v>1234</v>
      </c>
    </row>
    <row r="484" spans="1:4">
      <c r="A484">
        <v>204010</v>
      </c>
      <c r="B484" t="s">
        <v>57</v>
      </c>
      <c r="C484" s="1">
        <v>4</v>
      </c>
      <c r="D484" t="s">
        <v>1236</v>
      </c>
    </row>
    <row r="485" spans="1:4">
      <c r="A485">
        <v>204011</v>
      </c>
      <c r="B485" t="s">
        <v>65</v>
      </c>
      <c r="C485" s="1">
        <v>4</v>
      </c>
      <c r="D485" t="s">
        <v>1238</v>
      </c>
    </row>
    <row r="486" spans="1:4">
      <c r="A486">
        <v>204012</v>
      </c>
      <c r="B486" t="s">
        <v>70</v>
      </c>
      <c r="C486" s="1">
        <v>4</v>
      </c>
      <c r="D486" t="s">
        <v>1240</v>
      </c>
    </row>
    <row r="487" spans="1:4">
      <c r="A487">
        <v>204013</v>
      </c>
      <c r="B487" t="s">
        <v>75</v>
      </c>
      <c r="C487" s="1">
        <v>4</v>
      </c>
      <c r="D487" t="s">
        <v>1242</v>
      </c>
    </row>
    <row r="488" spans="1:4">
      <c r="A488">
        <v>204014</v>
      </c>
      <c r="B488" t="s">
        <v>80</v>
      </c>
      <c r="C488" s="1">
        <v>4</v>
      </c>
      <c r="D488" t="s">
        <v>1242</v>
      </c>
    </row>
    <row r="489" spans="1:4">
      <c r="A489">
        <v>204015</v>
      </c>
      <c r="B489" t="s">
        <v>84</v>
      </c>
      <c r="C489" s="1">
        <v>4</v>
      </c>
      <c r="D489" t="s">
        <v>1236</v>
      </c>
    </row>
    <row r="490" spans="1:4">
      <c r="A490">
        <v>204016</v>
      </c>
      <c r="B490" t="s">
        <v>88</v>
      </c>
      <c r="C490" s="1">
        <v>4</v>
      </c>
      <c r="D490" t="s">
        <v>1236</v>
      </c>
    </row>
    <row r="491" spans="1:4">
      <c r="A491">
        <v>204017</v>
      </c>
      <c r="B491" t="s">
        <v>92</v>
      </c>
      <c r="C491" s="1">
        <v>4</v>
      </c>
      <c r="D491" t="s">
        <v>1236</v>
      </c>
    </row>
    <row r="492" spans="1:4">
      <c r="A492">
        <v>204018</v>
      </c>
      <c r="B492" t="s">
        <v>96</v>
      </c>
      <c r="C492" s="1">
        <v>4</v>
      </c>
      <c r="D492" t="s">
        <v>1240</v>
      </c>
    </row>
    <row r="493" spans="1:4">
      <c r="A493">
        <v>204019</v>
      </c>
      <c r="B493" t="s">
        <v>100</v>
      </c>
      <c r="C493" s="1">
        <v>4</v>
      </c>
      <c r="D493" t="s">
        <v>1249</v>
      </c>
    </row>
    <row r="494" spans="1:4">
      <c r="A494">
        <v>204020</v>
      </c>
      <c r="B494" t="s">
        <v>105</v>
      </c>
      <c r="C494" s="1">
        <v>4</v>
      </c>
      <c r="D494" t="s">
        <v>233</v>
      </c>
    </row>
    <row r="495" spans="1:4">
      <c r="A495">
        <v>204021</v>
      </c>
      <c r="B495" t="s">
        <v>109</v>
      </c>
      <c r="C495" s="1">
        <v>4</v>
      </c>
      <c r="D495" t="s">
        <v>239</v>
      </c>
    </row>
    <row r="496" spans="1:4">
      <c r="A496">
        <v>204022</v>
      </c>
      <c r="B496" t="s">
        <v>113</v>
      </c>
      <c r="C496" s="1">
        <v>4</v>
      </c>
      <c r="D496" t="s">
        <v>244</v>
      </c>
    </row>
    <row r="497" spans="1:4">
      <c r="A497">
        <v>204023</v>
      </c>
      <c r="B497" t="s">
        <v>117</v>
      </c>
      <c r="C497" s="1">
        <v>4</v>
      </c>
      <c r="D497" t="s">
        <v>249</v>
      </c>
    </row>
    <row r="498" spans="1:4">
      <c r="A498">
        <v>204024</v>
      </c>
      <c r="B498" t="s">
        <v>121</v>
      </c>
      <c r="C498" s="1">
        <v>4</v>
      </c>
      <c r="D498" t="s">
        <v>249</v>
      </c>
    </row>
    <row r="499" spans="1:4">
      <c r="A499">
        <v>204025</v>
      </c>
      <c r="B499" t="s">
        <v>124</v>
      </c>
      <c r="C499" s="1">
        <v>4</v>
      </c>
      <c r="D499" t="s">
        <v>233</v>
      </c>
    </row>
    <row r="500" spans="1:4">
      <c r="A500">
        <v>204026</v>
      </c>
      <c r="B500" t="s">
        <v>127</v>
      </c>
      <c r="C500" s="1">
        <v>4</v>
      </c>
      <c r="D500" t="s">
        <v>233</v>
      </c>
    </row>
    <row r="501" spans="1:4">
      <c r="A501">
        <v>204027</v>
      </c>
      <c r="B501" t="s">
        <v>130</v>
      </c>
      <c r="C501" s="1">
        <v>4</v>
      </c>
      <c r="D501" t="s">
        <v>233</v>
      </c>
    </row>
    <row r="502" spans="1:4">
      <c r="A502">
        <v>204028</v>
      </c>
      <c r="B502" t="s">
        <v>133</v>
      </c>
      <c r="C502" s="1">
        <v>4</v>
      </c>
      <c r="D502" t="s">
        <v>244</v>
      </c>
    </row>
    <row r="503" spans="1:4">
      <c r="A503">
        <v>204029</v>
      </c>
      <c r="B503" t="s">
        <v>136</v>
      </c>
      <c r="C503" s="1">
        <v>4</v>
      </c>
      <c r="D503" t="s">
        <v>274</v>
      </c>
    </row>
    <row r="504" spans="1:4">
      <c r="A504">
        <v>204030</v>
      </c>
      <c r="B504" t="s">
        <v>140</v>
      </c>
      <c r="C504" s="1">
        <v>4</v>
      </c>
      <c r="D504" t="s">
        <v>324</v>
      </c>
    </row>
    <row r="505" spans="1:4">
      <c r="A505">
        <v>204031</v>
      </c>
      <c r="B505" t="s">
        <v>146</v>
      </c>
      <c r="C505" s="1">
        <v>4</v>
      </c>
      <c r="D505" t="s">
        <v>329</v>
      </c>
    </row>
    <row r="506" spans="1:4">
      <c r="A506">
        <v>204032</v>
      </c>
      <c r="B506" t="s">
        <v>151</v>
      </c>
      <c r="C506" s="1">
        <v>4</v>
      </c>
      <c r="D506" t="s">
        <v>334</v>
      </c>
    </row>
    <row r="507" spans="1:4">
      <c r="A507">
        <v>204033</v>
      </c>
      <c r="B507" t="s">
        <v>156</v>
      </c>
      <c r="C507" s="1">
        <v>4</v>
      </c>
      <c r="D507" t="s">
        <v>339</v>
      </c>
    </row>
    <row r="508" spans="1:4">
      <c r="A508">
        <v>204034</v>
      </c>
      <c r="B508" t="s">
        <v>161</v>
      </c>
      <c r="C508" s="1">
        <v>4</v>
      </c>
      <c r="D508" t="s">
        <v>339</v>
      </c>
    </row>
    <row r="509" spans="1:4">
      <c r="A509">
        <v>204035</v>
      </c>
      <c r="B509" t="s">
        <v>165</v>
      </c>
      <c r="C509" s="1">
        <v>4</v>
      </c>
      <c r="D509" t="s">
        <v>324</v>
      </c>
    </row>
    <row r="510" spans="1:4">
      <c r="A510">
        <v>204036</v>
      </c>
      <c r="B510" t="s">
        <v>169</v>
      </c>
      <c r="C510" s="1">
        <v>4</v>
      </c>
      <c r="D510" t="s">
        <v>324</v>
      </c>
    </row>
    <row r="511" spans="1:4">
      <c r="A511">
        <v>204037</v>
      </c>
      <c r="B511" t="s">
        <v>173</v>
      </c>
      <c r="C511" s="1">
        <v>4</v>
      </c>
      <c r="D511" t="s">
        <v>324</v>
      </c>
    </row>
    <row r="512" spans="1:4">
      <c r="A512">
        <v>204038</v>
      </c>
      <c r="B512" t="s">
        <v>177</v>
      </c>
      <c r="C512" s="1">
        <v>4</v>
      </c>
      <c r="D512" t="s">
        <v>334</v>
      </c>
    </row>
    <row r="513" spans="1:4">
      <c r="A513">
        <v>204039</v>
      </c>
      <c r="B513" t="s">
        <v>181</v>
      </c>
      <c r="C513" s="1">
        <v>4</v>
      </c>
      <c r="D513" t="s">
        <v>364</v>
      </c>
    </row>
    <row r="514" spans="1:4">
      <c r="A514">
        <v>204040</v>
      </c>
      <c r="B514" t="s">
        <v>186</v>
      </c>
      <c r="C514" s="1">
        <v>4</v>
      </c>
      <c r="D514" t="s">
        <v>415</v>
      </c>
    </row>
    <row r="515" spans="1:4">
      <c r="A515">
        <v>204041</v>
      </c>
      <c r="B515" t="s">
        <v>191</v>
      </c>
      <c r="C515" s="1">
        <v>4</v>
      </c>
      <c r="D515" t="s">
        <v>420</v>
      </c>
    </row>
    <row r="516" spans="1:4">
      <c r="A516">
        <v>204042</v>
      </c>
      <c r="B516" t="s">
        <v>196</v>
      </c>
      <c r="C516" s="1">
        <v>4</v>
      </c>
      <c r="D516" t="s">
        <v>425</v>
      </c>
    </row>
    <row r="517" spans="1:4">
      <c r="A517">
        <v>204043</v>
      </c>
      <c r="B517" t="s">
        <v>201</v>
      </c>
      <c r="C517" s="1">
        <v>4</v>
      </c>
      <c r="D517" t="s">
        <v>430</v>
      </c>
    </row>
    <row r="518" spans="1:4">
      <c r="A518">
        <v>204044</v>
      </c>
      <c r="B518" t="s">
        <v>206</v>
      </c>
      <c r="C518" s="1">
        <v>4</v>
      </c>
      <c r="D518" t="s">
        <v>430</v>
      </c>
    </row>
    <row r="519" spans="1:4">
      <c r="A519">
        <v>204045</v>
      </c>
      <c r="B519" t="s">
        <v>210</v>
      </c>
      <c r="C519" s="1">
        <v>4</v>
      </c>
      <c r="D519" t="s">
        <v>415</v>
      </c>
    </row>
    <row r="520" spans="1:4">
      <c r="A520">
        <v>204046</v>
      </c>
      <c r="B520" t="s">
        <v>214</v>
      </c>
      <c r="C520" s="1">
        <v>4</v>
      </c>
      <c r="D520" t="s">
        <v>415</v>
      </c>
    </row>
    <row r="521" spans="1:4">
      <c r="A521">
        <v>204047</v>
      </c>
      <c r="B521" t="s">
        <v>218</v>
      </c>
      <c r="C521" s="1">
        <v>4</v>
      </c>
      <c r="D521" t="s">
        <v>415</v>
      </c>
    </row>
    <row r="522" spans="1:4">
      <c r="A522">
        <v>204048</v>
      </c>
      <c r="B522" t="s">
        <v>222</v>
      </c>
      <c r="C522" s="1">
        <v>4</v>
      </c>
      <c r="D522" t="s">
        <v>425</v>
      </c>
    </row>
    <row r="523" spans="1:4">
      <c r="A523">
        <v>204049</v>
      </c>
      <c r="B523" t="s">
        <v>226</v>
      </c>
      <c r="C523" s="1">
        <v>4</v>
      </c>
      <c r="D523" t="s">
        <v>455</v>
      </c>
    </row>
    <row r="524" spans="1:4">
      <c r="A524">
        <v>204050</v>
      </c>
      <c r="B524" t="s">
        <v>231</v>
      </c>
      <c r="C524" s="1">
        <v>4</v>
      </c>
      <c r="D524" t="s">
        <v>506</v>
      </c>
    </row>
    <row r="525" spans="1:4">
      <c r="A525">
        <v>204051</v>
      </c>
      <c r="B525" t="s">
        <v>237</v>
      </c>
      <c r="C525" s="1">
        <v>4</v>
      </c>
      <c r="D525" t="s">
        <v>511</v>
      </c>
    </row>
    <row r="526" spans="1:4">
      <c r="A526">
        <v>204052</v>
      </c>
      <c r="B526" t="s">
        <v>242</v>
      </c>
      <c r="C526" s="1">
        <v>4</v>
      </c>
      <c r="D526" t="s">
        <v>516</v>
      </c>
    </row>
    <row r="527" spans="1:4">
      <c r="A527">
        <v>204053</v>
      </c>
      <c r="B527" t="s">
        <v>247</v>
      </c>
      <c r="C527" s="1">
        <v>4</v>
      </c>
      <c r="D527" t="s">
        <v>521</v>
      </c>
    </row>
    <row r="528" spans="1:4">
      <c r="A528">
        <v>204054</v>
      </c>
      <c r="B528" t="s">
        <v>252</v>
      </c>
      <c r="C528" s="1">
        <v>4</v>
      </c>
      <c r="D528" t="s">
        <v>521</v>
      </c>
    </row>
    <row r="529" spans="1:4">
      <c r="A529">
        <v>204055</v>
      </c>
      <c r="B529" t="s">
        <v>256</v>
      </c>
      <c r="C529" s="1">
        <v>4</v>
      </c>
      <c r="D529" t="s">
        <v>506</v>
      </c>
    </row>
    <row r="530" spans="1:4">
      <c r="A530">
        <v>204056</v>
      </c>
      <c r="B530" t="s">
        <v>260</v>
      </c>
      <c r="C530" s="1">
        <v>4</v>
      </c>
      <c r="D530" t="s">
        <v>506</v>
      </c>
    </row>
    <row r="531" spans="1:4">
      <c r="A531">
        <v>204057</v>
      </c>
      <c r="B531" t="s">
        <v>264</v>
      </c>
      <c r="C531" s="1">
        <v>4</v>
      </c>
      <c r="D531" t="s">
        <v>506</v>
      </c>
    </row>
    <row r="532" spans="1:4">
      <c r="A532">
        <v>204058</v>
      </c>
      <c r="B532" t="s">
        <v>268</v>
      </c>
      <c r="C532" s="1">
        <v>4</v>
      </c>
      <c r="D532" t="s">
        <v>516</v>
      </c>
    </row>
    <row r="533" spans="1:4">
      <c r="A533">
        <v>204059</v>
      </c>
      <c r="B533" t="s">
        <v>272</v>
      </c>
      <c r="C533" s="1">
        <v>4</v>
      </c>
      <c r="D533" t="s">
        <v>546</v>
      </c>
    </row>
    <row r="534" spans="1:4">
      <c r="A534">
        <v>204060</v>
      </c>
      <c r="B534" t="s">
        <v>277</v>
      </c>
      <c r="C534" s="1">
        <v>4</v>
      </c>
      <c r="D534" t="s">
        <v>1291</v>
      </c>
    </row>
    <row r="535" spans="1:4">
      <c r="A535">
        <v>204061</v>
      </c>
      <c r="B535" t="s">
        <v>282</v>
      </c>
      <c r="C535" s="1">
        <v>4</v>
      </c>
      <c r="D535" t="s">
        <v>1293</v>
      </c>
    </row>
    <row r="536" spans="1:4">
      <c r="A536">
        <v>204062</v>
      </c>
      <c r="B536" t="s">
        <v>287</v>
      </c>
      <c r="C536" s="1">
        <v>4</v>
      </c>
      <c r="D536" t="s">
        <v>1295</v>
      </c>
    </row>
    <row r="537" spans="1:4">
      <c r="A537">
        <v>204063</v>
      </c>
      <c r="B537" t="s">
        <v>292</v>
      </c>
      <c r="C537" s="1">
        <v>4</v>
      </c>
      <c r="D537" t="s">
        <v>1297</v>
      </c>
    </row>
    <row r="538" spans="1:4">
      <c r="A538">
        <v>204064</v>
      </c>
      <c r="B538" t="s">
        <v>297</v>
      </c>
      <c r="C538" s="1">
        <v>4</v>
      </c>
      <c r="D538" t="s">
        <v>1297</v>
      </c>
    </row>
    <row r="539" spans="1:4">
      <c r="A539">
        <v>204065</v>
      </c>
      <c r="B539" t="s">
        <v>301</v>
      </c>
      <c r="C539" s="1">
        <v>4</v>
      </c>
      <c r="D539" t="s">
        <v>1291</v>
      </c>
    </row>
    <row r="540" spans="1:4">
      <c r="A540">
        <v>204066</v>
      </c>
      <c r="B540" t="s">
        <v>305</v>
      </c>
      <c r="C540" s="1">
        <v>4</v>
      </c>
      <c r="D540" t="s">
        <v>1291</v>
      </c>
    </row>
    <row r="541" spans="1:4">
      <c r="A541">
        <v>204067</v>
      </c>
      <c r="B541" t="s">
        <v>309</v>
      </c>
      <c r="C541" s="1">
        <v>4</v>
      </c>
      <c r="D541" t="s">
        <v>1291</v>
      </c>
    </row>
    <row r="542" spans="1:4">
      <c r="A542">
        <v>204068</v>
      </c>
      <c r="B542" t="s">
        <v>313</v>
      </c>
      <c r="C542" s="1">
        <v>4</v>
      </c>
      <c r="D542" t="s">
        <v>1295</v>
      </c>
    </row>
    <row r="543" spans="1:4">
      <c r="A543">
        <v>204069</v>
      </c>
      <c r="B543" t="s">
        <v>317</v>
      </c>
      <c r="C543" s="1">
        <v>4</v>
      </c>
      <c r="D543" t="s">
        <v>1304</v>
      </c>
    </row>
    <row r="544" spans="1:4">
      <c r="A544">
        <v>204070</v>
      </c>
      <c r="B544" t="s">
        <v>322</v>
      </c>
      <c r="C544" s="1">
        <v>4</v>
      </c>
      <c r="D544" t="s">
        <v>918</v>
      </c>
    </row>
    <row r="545" spans="1:4">
      <c r="A545">
        <v>204071</v>
      </c>
      <c r="B545" t="s">
        <v>327</v>
      </c>
      <c r="C545" s="1">
        <v>4</v>
      </c>
      <c r="D545" t="s">
        <v>920</v>
      </c>
    </row>
    <row r="546" spans="1:4">
      <c r="A546">
        <v>204072</v>
      </c>
      <c r="B546" t="s">
        <v>332</v>
      </c>
      <c r="C546" s="1">
        <v>4</v>
      </c>
      <c r="D546" t="s">
        <v>922</v>
      </c>
    </row>
    <row r="547" spans="1:4">
      <c r="A547">
        <v>204073</v>
      </c>
      <c r="B547" t="s">
        <v>337</v>
      </c>
      <c r="C547" s="1">
        <v>4</v>
      </c>
      <c r="D547" t="s">
        <v>924</v>
      </c>
    </row>
    <row r="548" spans="1:4">
      <c r="A548">
        <v>204074</v>
      </c>
      <c r="B548" t="s">
        <v>342</v>
      </c>
      <c r="C548" s="1">
        <v>4</v>
      </c>
      <c r="D548" t="s">
        <v>924</v>
      </c>
    </row>
    <row r="549" spans="1:4">
      <c r="A549">
        <v>204075</v>
      </c>
      <c r="B549" t="s">
        <v>346</v>
      </c>
      <c r="C549" s="1">
        <v>4</v>
      </c>
      <c r="D549" t="s">
        <v>918</v>
      </c>
    </row>
    <row r="550" spans="1:4">
      <c r="A550">
        <v>204076</v>
      </c>
      <c r="B550" t="s">
        <v>350</v>
      </c>
      <c r="C550" s="1">
        <v>4</v>
      </c>
      <c r="D550" t="s">
        <v>918</v>
      </c>
    </row>
    <row r="551" spans="1:4">
      <c r="A551">
        <v>204077</v>
      </c>
      <c r="B551" t="s">
        <v>354</v>
      </c>
      <c r="C551" s="1">
        <v>4</v>
      </c>
      <c r="D551" t="s">
        <v>918</v>
      </c>
    </row>
    <row r="552" spans="1:4">
      <c r="A552">
        <v>204078</v>
      </c>
      <c r="B552" t="s">
        <v>358</v>
      </c>
      <c r="C552" s="1">
        <v>4</v>
      </c>
      <c r="D552" t="s">
        <v>922</v>
      </c>
    </row>
    <row r="553" spans="1:4">
      <c r="A553">
        <v>204079</v>
      </c>
      <c r="B553" t="s">
        <v>362</v>
      </c>
      <c r="C553" s="1">
        <v>4</v>
      </c>
      <c r="D553" t="s">
        <v>931</v>
      </c>
    </row>
    <row r="554" spans="1:4">
      <c r="A554">
        <v>204080</v>
      </c>
      <c r="B554" t="s">
        <v>367</v>
      </c>
      <c r="C554" s="1">
        <v>4</v>
      </c>
      <c r="D554" t="s">
        <v>1316</v>
      </c>
    </row>
    <row r="555" spans="1:4">
      <c r="A555">
        <v>204081</v>
      </c>
      <c r="B555" t="s">
        <v>373</v>
      </c>
      <c r="C555" s="1">
        <v>4</v>
      </c>
      <c r="D555" t="s">
        <v>1318</v>
      </c>
    </row>
    <row r="556" spans="1:4">
      <c r="A556">
        <v>204082</v>
      </c>
      <c r="B556" t="s">
        <v>378</v>
      </c>
      <c r="C556" s="1">
        <v>4</v>
      </c>
      <c r="D556" t="s">
        <v>1320</v>
      </c>
    </row>
    <row r="557" spans="1:4">
      <c r="A557">
        <v>204083</v>
      </c>
      <c r="B557" t="s">
        <v>383</v>
      </c>
      <c r="C557" s="1">
        <v>4</v>
      </c>
      <c r="D557" t="s">
        <v>1322</v>
      </c>
    </row>
    <row r="558" spans="1:4">
      <c r="A558">
        <v>204084</v>
      </c>
      <c r="B558" t="s">
        <v>388</v>
      </c>
      <c r="C558" s="1">
        <v>4</v>
      </c>
      <c r="D558" t="s">
        <v>1322</v>
      </c>
    </row>
    <row r="559" spans="1:4">
      <c r="A559">
        <v>204085</v>
      </c>
      <c r="B559" t="s">
        <v>392</v>
      </c>
      <c r="C559" s="1">
        <v>4</v>
      </c>
      <c r="D559" t="s">
        <v>1316</v>
      </c>
    </row>
    <row r="560" spans="1:4">
      <c r="A560">
        <v>204086</v>
      </c>
      <c r="B560" t="s">
        <v>396</v>
      </c>
      <c r="C560" s="1">
        <v>4</v>
      </c>
      <c r="D560" t="s">
        <v>1316</v>
      </c>
    </row>
    <row r="561" spans="1:4">
      <c r="A561">
        <v>204087</v>
      </c>
      <c r="B561" t="s">
        <v>400</v>
      </c>
      <c r="C561" s="1">
        <v>4</v>
      </c>
      <c r="D561" t="s">
        <v>1316</v>
      </c>
    </row>
    <row r="562" spans="1:4">
      <c r="A562">
        <v>204088</v>
      </c>
      <c r="B562" t="s">
        <v>404</v>
      </c>
      <c r="C562" s="1">
        <v>4</v>
      </c>
      <c r="D562" t="s">
        <v>1320</v>
      </c>
    </row>
    <row r="563" spans="1:4">
      <c r="A563">
        <v>204089</v>
      </c>
      <c r="B563" t="s">
        <v>408</v>
      </c>
      <c r="C563" s="1">
        <v>4</v>
      </c>
      <c r="D563" t="s">
        <v>1329</v>
      </c>
    </row>
    <row r="564" spans="1:4">
      <c r="A564">
        <v>204090</v>
      </c>
      <c r="B564" t="s">
        <v>413</v>
      </c>
      <c r="C564" s="1">
        <v>4</v>
      </c>
      <c r="D564" t="s">
        <v>1331</v>
      </c>
    </row>
    <row r="565" spans="1:4">
      <c r="A565">
        <v>204091</v>
      </c>
      <c r="B565" t="s">
        <v>418</v>
      </c>
      <c r="C565" s="1">
        <v>4</v>
      </c>
      <c r="D565" t="s">
        <v>1333</v>
      </c>
    </row>
    <row r="566" spans="1:4">
      <c r="A566">
        <v>204092</v>
      </c>
      <c r="B566" t="s">
        <v>423</v>
      </c>
      <c r="C566" s="1">
        <v>4</v>
      </c>
      <c r="D566" t="s">
        <v>1335</v>
      </c>
    </row>
    <row r="567" spans="1:4">
      <c r="A567">
        <v>204093</v>
      </c>
      <c r="B567" t="s">
        <v>428</v>
      </c>
      <c r="C567" s="1">
        <v>4</v>
      </c>
      <c r="D567" t="s">
        <v>1337</v>
      </c>
    </row>
    <row r="568" spans="1:4">
      <c r="A568">
        <v>204094</v>
      </c>
      <c r="B568" t="s">
        <v>433</v>
      </c>
      <c r="C568" s="1">
        <v>4</v>
      </c>
      <c r="D568" t="s">
        <v>1337</v>
      </c>
    </row>
    <row r="569" spans="1:4">
      <c r="A569">
        <v>204095</v>
      </c>
      <c r="B569" t="s">
        <v>437</v>
      </c>
      <c r="C569" s="1">
        <v>4</v>
      </c>
      <c r="D569" t="s">
        <v>1331</v>
      </c>
    </row>
    <row r="570" spans="1:4">
      <c r="A570">
        <v>204096</v>
      </c>
      <c r="B570" t="s">
        <v>441</v>
      </c>
      <c r="C570" s="1">
        <v>4</v>
      </c>
      <c r="D570" t="s">
        <v>1331</v>
      </c>
    </row>
    <row r="571" spans="1:4">
      <c r="A571">
        <v>204097</v>
      </c>
      <c r="B571" t="s">
        <v>445</v>
      </c>
      <c r="C571" s="1">
        <v>4</v>
      </c>
      <c r="D571" t="s">
        <v>1331</v>
      </c>
    </row>
    <row r="572" spans="1:4">
      <c r="A572">
        <v>204098</v>
      </c>
      <c r="B572" t="s">
        <v>449</v>
      </c>
      <c r="C572" s="1">
        <v>4</v>
      </c>
      <c r="D572" t="s">
        <v>1335</v>
      </c>
    </row>
    <row r="573" spans="1:4">
      <c r="A573">
        <v>204099</v>
      </c>
      <c r="B573" t="s">
        <v>453</v>
      </c>
      <c r="C573" s="1">
        <v>4</v>
      </c>
      <c r="D573" t="s">
        <v>1344</v>
      </c>
    </row>
    <row r="574" spans="1:4">
      <c r="A574">
        <v>204100</v>
      </c>
      <c r="B574" t="s">
        <v>458</v>
      </c>
      <c r="C574" s="1">
        <v>4</v>
      </c>
      <c r="D574" t="s">
        <v>1346</v>
      </c>
    </row>
    <row r="575" spans="1:4">
      <c r="A575">
        <v>204101</v>
      </c>
      <c r="B575" t="s">
        <v>464</v>
      </c>
      <c r="C575" s="1">
        <v>4</v>
      </c>
      <c r="D575" t="s">
        <v>1349</v>
      </c>
    </row>
    <row r="576" spans="1:4">
      <c r="A576">
        <v>204102</v>
      </c>
      <c r="B576" t="s">
        <v>469</v>
      </c>
      <c r="C576" s="1">
        <v>4</v>
      </c>
      <c r="D576" t="s">
        <v>1351</v>
      </c>
    </row>
    <row r="577" spans="1:4">
      <c r="A577">
        <v>204103</v>
      </c>
      <c r="B577" t="s">
        <v>474</v>
      </c>
      <c r="C577" s="1">
        <v>4</v>
      </c>
      <c r="D577" t="s">
        <v>1353</v>
      </c>
    </row>
    <row r="578" spans="1:4">
      <c r="A578">
        <v>204104</v>
      </c>
      <c r="B578" t="s">
        <v>479</v>
      </c>
      <c r="C578" s="1">
        <v>4</v>
      </c>
      <c r="D578" t="s">
        <v>1353</v>
      </c>
    </row>
    <row r="579" spans="1:4">
      <c r="A579">
        <v>204105</v>
      </c>
      <c r="B579" t="s">
        <v>483</v>
      </c>
      <c r="C579" s="1">
        <v>4</v>
      </c>
      <c r="D579" t="s">
        <v>1346</v>
      </c>
    </row>
    <row r="580" spans="1:4">
      <c r="A580">
        <v>204106</v>
      </c>
      <c r="B580" t="s">
        <v>487</v>
      </c>
      <c r="C580" s="1">
        <v>4</v>
      </c>
      <c r="D580" t="s">
        <v>1346</v>
      </c>
    </row>
    <row r="581" spans="1:4">
      <c r="A581">
        <v>204107</v>
      </c>
      <c r="B581" t="s">
        <v>491</v>
      </c>
      <c r="C581" s="1">
        <v>4</v>
      </c>
      <c r="D581" t="s">
        <v>1346</v>
      </c>
    </row>
    <row r="582" spans="1:4">
      <c r="A582">
        <v>204108</v>
      </c>
      <c r="B582" t="s">
        <v>495</v>
      </c>
      <c r="C582" s="1">
        <v>4</v>
      </c>
      <c r="D582" t="s">
        <v>1351</v>
      </c>
    </row>
    <row r="583" spans="1:4">
      <c r="A583">
        <v>204109</v>
      </c>
      <c r="B583" t="s">
        <v>499</v>
      </c>
      <c r="C583" s="1">
        <v>4</v>
      </c>
      <c r="D583" t="s">
        <v>1360</v>
      </c>
    </row>
    <row r="584" spans="1:4">
      <c r="A584">
        <v>204110</v>
      </c>
      <c r="B584" t="s">
        <v>504</v>
      </c>
      <c r="C584" s="1">
        <v>4</v>
      </c>
      <c r="D584" t="s">
        <v>1362</v>
      </c>
    </row>
    <row r="585" spans="1:4">
      <c r="A585">
        <v>204111</v>
      </c>
      <c r="B585" t="s">
        <v>509</v>
      </c>
      <c r="C585" s="1">
        <v>4</v>
      </c>
      <c r="D585" t="s">
        <v>1364</v>
      </c>
    </row>
    <row r="586" spans="1:4">
      <c r="A586">
        <v>204112</v>
      </c>
      <c r="B586" t="s">
        <v>514</v>
      </c>
      <c r="C586" s="1">
        <v>4</v>
      </c>
      <c r="D586" t="s">
        <v>1366</v>
      </c>
    </row>
    <row r="587" spans="1:4">
      <c r="A587">
        <v>204113</v>
      </c>
      <c r="B587" t="s">
        <v>519</v>
      </c>
      <c r="C587" s="1">
        <v>4</v>
      </c>
      <c r="D587" t="s">
        <v>1368</v>
      </c>
    </row>
    <row r="588" spans="1:4">
      <c r="A588">
        <v>204114</v>
      </c>
      <c r="B588" t="s">
        <v>524</v>
      </c>
      <c r="C588" s="1">
        <v>4</v>
      </c>
      <c r="D588" t="s">
        <v>1368</v>
      </c>
    </row>
    <row r="589" spans="1:4">
      <c r="A589">
        <v>204115</v>
      </c>
      <c r="B589" t="s">
        <v>528</v>
      </c>
      <c r="C589" s="1">
        <v>4</v>
      </c>
      <c r="D589" t="s">
        <v>1362</v>
      </c>
    </row>
    <row r="590" spans="1:4">
      <c r="A590">
        <v>204116</v>
      </c>
      <c r="B590" t="s">
        <v>532</v>
      </c>
      <c r="C590" s="1">
        <v>4</v>
      </c>
      <c r="D590" t="s">
        <v>1362</v>
      </c>
    </row>
    <row r="591" spans="1:4">
      <c r="A591">
        <v>204117</v>
      </c>
      <c r="B591" t="s">
        <v>536</v>
      </c>
      <c r="C591" s="1">
        <v>4</v>
      </c>
      <c r="D591" t="s">
        <v>1362</v>
      </c>
    </row>
    <row r="592" spans="1:4">
      <c r="A592">
        <v>204118</v>
      </c>
      <c r="B592" t="s">
        <v>540</v>
      </c>
      <c r="C592" s="1">
        <v>4</v>
      </c>
      <c r="D592" t="s">
        <v>1366</v>
      </c>
    </row>
    <row r="593" spans="1:4">
      <c r="A593">
        <v>204119</v>
      </c>
      <c r="B593" t="s">
        <v>544</v>
      </c>
      <c r="C593" s="1">
        <v>4</v>
      </c>
      <c r="D593" t="s">
        <v>1375</v>
      </c>
    </row>
    <row r="594" spans="1:4">
      <c r="A594">
        <v>204120</v>
      </c>
      <c r="B594" t="s">
        <v>549</v>
      </c>
      <c r="C594" s="1">
        <v>4</v>
      </c>
      <c r="D594" t="s">
        <v>1377</v>
      </c>
    </row>
    <row r="595" spans="1:4">
      <c r="A595">
        <v>204121</v>
      </c>
      <c r="B595" t="s">
        <v>555</v>
      </c>
      <c r="C595" s="1">
        <v>4</v>
      </c>
      <c r="D595" t="s">
        <v>1379</v>
      </c>
    </row>
    <row r="596" spans="1:4">
      <c r="A596">
        <v>204122</v>
      </c>
      <c r="B596" t="s">
        <v>560</v>
      </c>
      <c r="C596" s="1">
        <v>4</v>
      </c>
      <c r="D596" t="s">
        <v>1381</v>
      </c>
    </row>
    <row r="597" spans="1:4">
      <c r="A597">
        <v>204123</v>
      </c>
      <c r="B597" t="s">
        <v>565</v>
      </c>
      <c r="C597" s="1">
        <v>4</v>
      </c>
      <c r="D597" t="s">
        <v>1383</v>
      </c>
    </row>
    <row r="598" spans="1:4">
      <c r="A598">
        <v>204124</v>
      </c>
      <c r="B598" t="s">
        <v>570</v>
      </c>
      <c r="C598" s="1">
        <v>4</v>
      </c>
      <c r="D598" t="s">
        <v>1383</v>
      </c>
    </row>
    <row r="599" spans="1:4">
      <c r="A599">
        <v>204125</v>
      </c>
      <c r="B599" t="s">
        <v>574</v>
      </c>
      <c r="C599" s="1">
        <v>4</v>
      </c>
      <c r="D599" t="s">
        <v>1377</v>
      </c>
    </row>
    <row r="600" spans="1:4">
      <c r="A600">
        <v>204126</v>
      </c>
      <c r="B600" t="s">
        <v>578</v>
      </c>
      <c r="C600" s="1">
        <v>4</v>
      </c>
      <c r="D600" t="s">
        <v>1377</v>
      </c>
    </row>
    <row r="601" spans="1:4">
      <c r="A601">
        <v>204127</v>
      </c>
      <c r="B601" t="s">
        <v>582</v>
      </c>
      <c r="C601" s="1">
        <v>4</v>
      </c>
      <c r="D601" t="s">
        <v>1377</v>
      </c>
    </row>
    <row r="602" spans="1:4">
      <c r="A602">
        <v>204128</v>
      </c>
      <c r="B602" t="s">
        <v>586</v>
      </c>
      <c r="C602" s="1">
        <v>4</v>
      </c>
      <c r="D602" t="s">
        <v>1381</v>
      </c>
    </row>
    <row r="603" spans="1:4">
      <c r="A603">
        <v>204129</v>
      </c>
      <c r="B603" t="s">
        <v>590</v>
      </c>
      <c r="C603" s="1">
        <v>4</v>
      </c>
      <c r="D603" t="s">
        <v>1390</v>
      </c>
    </row>
    <row r="604" spans="1:4">
      <c r="A604">
        <v>204130</v>
      </c>
      <c r="B604" t="s">
        <v>595</v>
      </c>
      <c r="C604" s="1">
        <v>4</v>
      </c>
      <c r="D604" t="s">
        <v>1392</v>
      </c>
    </row>
    <row r="605" spans="1:4">
      <c r="A605">
        <v>204131</v>
      </c>
      <c r="B605" t="s">
        <v>600</v>
      </c>
      <c r="C605" s="1">
        <v>4</v>
      </c>
      <c r="D605" t="s">
        <v>1394</v>
      </c>
    </row>
    <row r="606" spans="1:4">
      <c r="A606">
        <v>204132</v>
      </c>
      <c r="B606" t="s">
        <v>605</v>
      </c>
      <c r="C606" s="1">
        <v>4</v>
      </c>
      <c r="D606" t="s">
        <v>1396</v>
      </c>
    </row>
    <row r="607" spans="1:4">
      <c r="A607">
        <v>204133</v>
      </c>
      <c r="B607" t="s">
        <v>610</v>
      </c>
      <c r="C607" s="1">
        <v>4</v>
      </c>
      <c r="D607" t="s">
        <v>1398</v>
      </c>
    </row>
    <row r="608" spans="1:4">
      <c r="A608">
        <v>204134</v>
      </c>
      <c r="B608" t="s">
        <v>615</v>
      </c>
      <c r="C608" s="1">
        <v>4</v>
      </c>
      <c r="D608" t="s">
        <v>1398</v>
      </c>
    </row>
    <row r="609" spans="1:4">
      <c r="A609">
        <v>204135</v>
      </c>
      <c r="B609" t="s">
        <v>619</v>
      </c>
      <c r="C609" s="1">
        <v>4</v>
      </c>
      <c r="D609" t="s">
        <v>1392</v>
      </c>
    </row>
    <row r="610" spans="1:4">
      <c r="A610">
        <v>204136</v>
      </c>
      <c r="B610" t="s">
        <v>623</v>
      </c>
      <c r="C610" s="1">
        <v>4</v>
      </c>
      <c r="D610" t="s">
        <v>1392</v>
      </c>
    </row>
    <row r="611" spans="1:4">
      <c r="A611">
        <v>204137</v>
      </c>
      <c r="B611" t="s">
        <v>627</v>
      </c>
      <c r="C611" s="1">
        <v>4</v>
      </c>
      <c r="D611" t="s">
        <v>1392</v>
      </c>
    </row>
    <row r="612" spans="1:4">
      <c r="A612">
        <v>204138</v>
      </c>
      <c r="B612" t="s">
        <v>631</v>
      </c>
      <c r="C612" s="1">
        <v>4</v>
      </c>
      <c r="D612" t="s">
        <v>1396</v>
      </c>
    </row>
    <row r="613" spans="1:4">
      <c r="A613">
        <v>204139</v>
      </c>
      <c r="B613" t="s">
        <v>635</v>
      </c>
      <c r="C613" s="1">
        <v>4</v>
      </c>
      <c r="D613" t="s">
        <v>1405</v>
      </c>
    </row>
    <row r="614" spans="1:4">
      <c r="A614">
        <v>204140</v>
      </c>
      <c r="B614" t="s">
        <v>640</v>
      </c>
      <c r="C614" s="1">
        <v>4</v>
      </c>
      <c r="D614" t="s">
        <v>1407</v>
      </c>
    </row>
    <row r="615" spans="1:4">
      <c r="A615">
        <v>204141</v>
      </c>
      <c r="B615" t="s">
        <v>646</v>
      </c>
      <c r="C615" s="1">
        <v>4</v>
      </c>
      <c r="D615" t="s">
        <v>1410</v>
      </c>
    </row>
    <row r="616" spans="1:4">
      <c r="A616">
        <v>204142</v>
      </c>
      <c r="B616" t="s">
        <v>651</v>
      </c>
      <c r="C616" s="1">
        <v>4</v>
      </c>
      <c r="D616" t="s">
        <v>1412</v>
      </c>
    </row>
    <row r="617" spans="1:4">
      <c r="A617">
        <v>204143</v>
      </c>
      <c r="B617" t="s">
        <v>656</v>
      </c>
      <c r="C617" s="1">
        <v>4</v>
      </c>
      <c r="D617" t="s">
        <v>1414</v>
      </c>
    </row>
    <row r="618" spans="1:4">
      <c r="A618">
        <v>204144</v>
      </c>
      <c r="B618" t="s">
        <v>661</v>
      </c>
      <c r="C618" s="1">
        <v>4</v>
      </c>
      <c r="D618" t="s">
        <v>1414</v>
      </c>
    </row>
    <row r="619" spans="1:4">
      <c r="A619">
        <v>204145</v>
      </c>
      <c r="B619" t="s">
        <v>665</v>
      </c>
      <c r="C619" s="1">
        <v>4</v>
      </c>
      <c r="D619" t="s">
        <v>1407</v>
      </c>
    </row>
    <row r="620" spans="1:4">
      <c r="A620">
        <v>204146</v>
      </c>
      <c r="B620" t="s">
        <v>669</v>
      </c>
      <c r="C620" s="1">
        <v>4</v>
      </c>
      <c r="D620" t="s">
        <v>1407</v>
      </c>
    </row>
    <row r="621" spans="1:4">
      <c r="A621">
        <v>204147</v>
      </c>
      <c r="B621" t="s">
        <v>673</v>
      </c>
      <c r="C621" s="1">
        <v>4</v>
      </c>
      <c r="D621" t="s">
        <v>1407</v>
      </c>
    </row>
    <row r="622" spans="1:4">
      <c r="A622">
        <v>204148</v>
      </c>
      <c r="B622" t="s">
        <v>677</v>
      </c>
      <c r="C622" s="1">
        <v>4</v>
      </c>
      <c r="D622" t="s">
        <v>1412</v>
      </c>
    </row>
    <row r="623" spans="1:4">
      <c r="A623">
        <v>204149</v>
      </c>
      <c r="B623" t="s">
        <v>681</v>
      </c>
      <c r="C623" s="1">
        <v>4</v>
      </c>
      <c r="D623" t="s">
        <v>1421</v>
      </c>
    </row>
    <row r="624" spans="1:4">
      <c r="A624">
        <v>204150</v>
      </c>
      <c r="B624" t="s">
        <v>686</v>
      </c>
      <c r="C624" s="1">
        <v>4</v>
      </c>
      <c r="D624" t="s">
        <v>1423</v>
      </c>
    </row>
    <row r="625" spans="1:4">
      <c r="A625">
        <v>204151</v>
      </c>
      <c r="B625" t="s">
        <v>691</v>
      </c>
      <c r="C625" s="1">
        <v>4</v>
      </c>
      <c r="D625" t="s">
        <v>1425</v>
      </c>
    </row>
    <row r="626" spans="1:4">
      <c r="A626">
        <v>204152</v>
      </c>
      <c r="B626" t="s">
        <v>696</v>
      </c>
      <c r="C626" s="1">
        <v>4</v>
      </c>
      <c r="D626" t="s">
        <v>1427</v>
      </c>
    </row>
    <row r="627" spans="1:4">
      <c r="A627">
        <v>204153</v>
      </c>
      <c r="B627" t="s">
        <v>701</v>
      </c>
      <c r="C627" s="1">
        <v>4</v>
      </c>
      <c r="D627" t="s">
        <v>1429</v>
      </c>
    </row>
    <row r="628" spans="1:4">
      <c r="A628">
        <v>204154</v>
      </c>
      <c r="B628" t="s">
        <v>706</v>
      </c>
      <c r="C628" s="1">
        <v>4</v>
      </c>
      <c r="D628" t="s">
        <v>1429</v>
      </c>
    </row>
    <row r="629" spans="1:4">
      <c r="A629">
        <v>204155</v>
      </c>
      <c r="B629" t="s">
        <v>710</v>
      </c>
      <c r="C629" s="1">
        <v>4</v>
      </c>
      <c r="D629" t="s">
        <v>1423</v>
      </c>
    </row>
    <row r="630" spans="1:4">
      <c r="A630">
        <v>204156</v>
      </c>
      <c r="B630" t="s">
        <v>714</v>
      </c>
      <c r="C630" s="1">
        <v>4</v>
      </c>
      <c r="D630" t="s">
        <v>1423</v>
      </c>
    </row>
    <row r="631" spans="1:4">
      <c r="A631">
        <v>204157</v>
      </c>
      <c r="B631" t="s">
        <v>718</v>
      </c>
      <c r="C631" s="1">
        <v>4</v>
      </c>
      <c r="D631" t="s">
        <v>1423</v>
      </c>
    </row>
    <row r="632" spans="1:4">
      <c r="A632">
        <v>204158</v>
      </c>
      <c r="B632" t="s">
        <v>722</v>
      </c>
      <c r="C632" s="1">
        <v>4</v>
      </c>
      <c r="D632" t="s">
        <v>1427</v>
      </c>
    </row>
    <row r="633" spans="1:4">
      <c r="A633">
        <v>204159</v>
      </c>
      <c r="B633" t="s">
        <v>726</v>
      </c>
      <c r="C633" s="1">
        <v>4</v>
      </c>
      <c r="D633" t="s">
        <v>1436</v>
      </c>
    </row>
    <row r="634" spans="1:4">
      <c r="A634">
        <v>204160</v>
      </c>
      <c r="B634" t="s">
        <v>731</v>
      </c>
      <c r="C634" s="1">
        <v>4</v>
      </c>
      <c r="D634" t="s">
        <v>1438</v>
      </c>
    </row>
    <row r="635" spans="1:4">
      <c r="A635">
        <v>204161</v>
      </c>
      <c r="B635" t="s">
        <v>737</v>
      </c>
      <c r="C635" s="1">
        <v>4</v>
      </c>
      <c r="D635" t="s">
        <v>1441</v>
      </c>
    </row>
    <row r="636" spans="1:4">
      <c r="A636">
        <v>204162</v>
      </c>
      <c r="B636" t="s">
        <v>742</v>
      </c>
      <c r="C636" s="1">
        <v>4</v>
      </c>
      <c r="D636" t="s">
        <v>1443</v>
      </c>
    </row>
    <row r="637" spans="1:4">
      <c r="A637">
        <v>204163</v>
      </c>
      <c r="B637" t="s">
        <v>747</v>
      </c>
      <c r="C637" s="1">
        <v>4</v>
      </c>
      <c r="D637" t="s">
        <v>1445</v>
      </c>
    </row>
    <row r="638" spans="1:4">
      <c r="A638">
        <v>204164</v>
      </c>
      <c r="B638" t="s">
        <v>752</v>
      </c>
      <c r="C638" s="1">
        <v>4</v>
      </c>
      <c r="D638" t="s">
        <v>1445</v>
      </c>
    </row>
    <row r="639" spans="1:4">
      <c r="A639">
        <v>204165</v>
      </c>
      <c r="B639" t="s">
        <v>756</v>
      </c>
      <c r="C639" s="1">
        <v>4</v>
      </c>
      <c r="D639" t="s">
        <v>1438</v>
      </c>
    </row>
    <row r="640" spans="1:4">
      <c r="A640">
        <v>204166</v>
      </c>
      <c r="B640" t="s">
        <v>760</v>
      </c>
      <c r="C640" s="1">
        <v>4</v>
      </c>
      <c r="D640" t="s">
        <v>1438</v>
      </c>
    </row>
    <row r="641" spans="1:4">
      <c r="A641">
        <v>204167</v>
      </c>
      <c r="B641" t="s">
        <v>764</v>
      </c>
      <c r="C641" s="1">
        <v>4</v>
      </c>
      <c r="D641" t="s">
        <v>1438</v>
      </c>
    </row>
    <row r="642" spans="1:4">
      <c r="A642">
        <v>204168</v>
      </c>
      <c r="B642" t="s">
        <v>768</v>
      </c>
      <c r="C642" s="1">
        <v>4</v>
      </c>
      <c r="D642" t="s">
        <v>1443</v>
      </c>
    </row>
    <row r="643" spans="1:4">
      <c r="A643">
        <v>204169</v>
      </c>
      <c r="B643" t="s">
        <v>772</v>
      </c>
      <c r="C643" s="1">
        <v>4</v>
      </c>
      <c r="D643" t="s">
        <v>1452</v>
      </c>
    </row>
    <row r="644" spans="1:4">
      <c r="A644">
        <v>205010</v>
      </c>
      <c r="B644" t="s">
        <v>57</v>
      </c>
      <c r="C644" s="2">
        <v>5</v>
      </c>
      <c r="D644" t="s">
        <v>188</v>
      </c>
    </row>
    <row r="645" spans="1:4">
      <c r="A645">
        <v>205011</v>
      </c>
      <c r="B645" t="s">
        <v>65</v>
      </c>
      <c r="C645" s="2">
        <v>5</v>
      </c>
      <c r="D645" t="s">
        <v>1456</v>
      </c>
    </row>
    <row r="646" spans="1:4">
      <c r="A646">
        <v>205012</v>
      </c>
      <c r="B646" t="s">
        <v>70</v>
      </c>
      <c r="C646" s="2">
        <v>5</v>
      </c>
      <c r="D646" t="s">
        <v>198</v>
      </c>
    </row>
    <row r="647" spans="1:4">
      <c r="A647">
        <v>205013</v>
      </c>
      <c r="B647" t="s">
        <v>75</v>
      </c>
      <c r="C647" s="2">
        <v>5</v>
      </c>
      <c r="D647" t="s">
        <v>203</v>
      </c>
    </row>
    <row r="648" spans="1:4">
      <c r="A648">
        <v>205014</v>
      </c>
      <c r="B648" t="s">
        <v>80</v>
      </c>
      <c r="C648" s="2">
        <v>5</v>
      </c>
      <c r="D648" t="s">
        <v>203</v>
      </c>
    </row>
    <row r="649" spans="1:4">
      <c r="A649">
        <v>205015</v>
      </c>
      <c r="B649" t="s">
        <v>84</v>
      </c>
      <c r="C649" s="2">
        <v>5</v>
      </c>
      <c r="D649" t="s">
        <v>188</v>
      </c>
    </row>
    <row r="650" spans="1:4">
      <c r="A650">
        <v>205016</v>
      </c>
      <c r="B650" t="s">
        <v>88</v>
      </c>
      <c r="C650" s="2">
        <v>5</v>
      </c>
      <c r="D650" t="s">
        <v>188</v>
      </c>
    </row>
    <row r="651" spans="1:4">
      <c r="A651">
        <v>205017</v>
      </c>
      <c r="B651" t="s">
        <v>92</v>
      </c>
      <c r="C651" s="2">
        <v>5</v>
      </c>
      <c r="D651" t="s">
        <v>188</v>
      </c>
    </row>
    <row r="652" spans="1:4">
      <c r="A652">
        <v>205018</v>
      </c>
      <c r="B652" t="s">
        <v>96</v>
      </c>
      <c r="C652" s="2">
        <v>5</v>
      </c>
      <c r="D652" t="s">
        <v>198</v>
      </c>
    </row>
    <row r="653" spans="1:4">
      <c r="A653">
        <v>205019</v>
      </c>
      <c r="B653" t="s">
        <v>100</v>
      </c>
      <c r="C653" s="2">
        <v>5</v>
      </c>
      <c r="D653" t="s">
        <v>228</v>
      </c>
    </row>
    <row r="654" spans="1:4">
      <c r="A654">
        <v>205020</v>
      </c>
      <c r="B654" t="s">
        <v>105</v>
      </c>
      <c r="C654" s="2">
        <v>5</v>
      </c>
      <c r="D654" t="s">
        <v>324</v>
      </c>
    </row>
    <row r="655" spans="1:4">
      <c r="A655">
        <v>205021</v>
      </c>
      <c r="B655" t="s">
        <v>109</v>
      </c>
      <c r="C655" s="2">
        <v>5</v>
      </c>
      <c r="D655" t="s">
        <v>329</v>
      </c>
    </row>
    <row r="656" spans="1:4">
      <c r="A656">
        <v>205022</v>
      </c>
      <c r="B656" t="s">
        <v>113</v>
      </c>
      <c r="C656" s="2">
        <v>5</v>
      </c>
      <c r="D656" t="s">
        <v>334</v>
      </c>
    </row>
    <row r="657" spans="1:4">
      <c r="A657">
        <v>205023</v>
      </c>
      <c r="B657" t="s">
        <v>117</v>
      </c>
      <c r="C657" s="2">
        <v>5</v>
      </c>
      <c r="D657" t="s">
        <v>339</v>
      </c>
    </row>
    <row r="658" spans="1:4">
      <c r="A658">
        <v>205024</v>
      </c>
      <c r="B658" t="s">
        <v>121</v>
      </c>
      <c r="C658" s="2">
        <v>5</v>
      </c>
      <c r="D658" t="s">
        <v>339</v>
      </c>
    </row>
    <row r="659" spans="1:4">
      <c r="A659">
        <v>205025</v>
      </c>
      <c r="B659" t="s">
        <v>124</v>
      </c>
      <c r="C659" s="2">
        <v>5</v>
      </c>
      <c r="D659" t="s">
        <v>324</v>
      </c>
    </row>
    <row r="660" spans="1:4">
      <c r="A660">
        <v>205026</v>
      </c>
      <c r="B660" t="s">
        <v>127</v>
      </c>
      <c r="C660" s="2">
        <v>5</v>
      </c>
      <c r="D660" t="s">
        <v>324</v>
      </c>
    </row>
    <row r="661" spans="1:4">
      <c r="A661">
        <v>205027</v>
      </c>
      <c r="B661" t="s">
        <v>130</v>
      </c>
      <c r="C661" s="2">
        <v>5</v>
      </c>
      <c r="D661" t="s">
        <v>324</v>
      </c>
    </row>
    <row r="662" spans="1:4">
      <c r="A662">
        <v>205028</v>
      </c>
      <c r="B662" t="s">
        <v>133</v>
      </c>
      <c r="C662" s="2">
        <v>5</v>
      </c>
      <c r="D662" t="s">
        <v>334</v>
      </c>
    </row>
    <row r="663" spans="1:4">
      <c r="A663">
        <v>205029</v>
      </c>
      <c r="B663" t="s">
        <v>136</v>
      </c>
      <c r="C663" s="2">
        <v>5</v>
      </c>
      <c r="D663" t="s">
        <v>364</v>
      </c>
    </row>
    <row r="664" spans="1:4">
      <c r="A664">
        <v>205030</v>
      </c>
      <c r="B664" t="s">
        <v>140</v>
      </c>
      <c r="C664" s="2">
        <v>5</v>
      </c>
      <c r="D664" t="s">
        <v>857</v>
      </c>
    </row>
    <row r="665" spans="1:4">
      <c r="A665">
        <v>205031</v>
      </c>
      <c r="B665" t="s">
        <v>146</v>
      </c>
      <c r="C665" s="2">
        <v>5</v>
      </c>
      <c r="D665" t="s">
        <v>859</v>
      </c>
    </row>
    <row r="666" spans="1:4">
      <c r="A666">
        <v>205032</v>
      </c>
      <c r="B666" t="s">
        <v>151</v>
      </c>
      <c r="C666" s="2">
        <v>5</v>
      </c>
      <c r="D666" t="s">
        <v>861</v>
      </c>
    </row>
    <row r="667" spans="1:4">
      <c r="A667">
        <v>205033</v>
      </c>
      <c r="B667" t="s">
        <v>156</v>
      </c>
      <c r="C667" s="2">
        <v>5</v>
      </c>
      <c r="D667" t="s">
        <v>863</v>
      </c>
    </row>
    <row r="668" spans="1:4">
      <c r="A668">
        <v>205034</v>
      </c>
      <c r="B668" t="s">
        <v>161</v>
      </c>
      <c r="C668" s="2">
        <v>5</v>
      </c>
      <c r="D668" t="s">
        <v>863</v>
      </c>
    </row>
    <row r="669" spans="1:4">
      <c r="A669">
        <v>205035</v>
      </c>
      <c r="B669" t="s">
        <v>165</v>
      </c>
      <c r="C669" s="2">
        <v>5</v>
      </c>
      <c r="D669" t="s">
        <v>857</v>
      </c>
    </row>
    <row r="670" spans="1:4">
      <c r="A670">
        <v>205036</v>
      </c>
      <c r="B670" t="s">
        <v>169</v>
      </c>
      <c r="C670" s="2">
        <v>5</v>
      </c>
      <c r="D670" t="s">
        <v>857</v>
      </c>
    </row>
    <row r="671" spans="1:4">
      <c r="A671">
        <v>205037</v>
      </c>
      <c r="B671" t="s">
        <v>173</v>
      </c>
      <c r="C671" s="2">
        <v>5</v>
      </c>
      <c r="D671" t="s">
        <v>857</v>
      </c>
    </row>
    <row r="672" spans="1:4">
      <c r="A672">
        <v>205038</v>
      </c>
      <c r="B672" t="s">
        <v>177</v>
      </c>
      <c r="C672" s="2">
        <v>5</v>
      </c>
      <c r="D672" t="s">
        <v>861</v>
      </c>
    </row>
    <row r="673" spans="1:4">
      <c r="A673">
        <v>205039</v>
      </c>
      <c r="B673" t="s">
        <v>181</v>
      </c>
      <c r="C673" s="2">
        <v>5</v>
      </c>
      <c r="D673" t="s">
        <v>870</v>
      </c>
    </row>
    <row r="674" spans="1:4">
      <c r="A674">
        <v>205040</v>
      </c>
      <c r="B674" t="s">
        <v>186</v>
      </c>
      <c r="C674" s="2">
        <v>5</v>
      </c>
      <c r="D674" t="s">
        <v>887</v>
      </c>
    </row>
    <row r="675" spans="1:4">
      <c r="A675">
        <v>205041</v>
      </c>
      <c r="B675" t="s">
        <v>191</v>
      </c>
      <c r="C675" s="2">
        <v>5</v>
      </c>
      <c r="D675" t="s">
        <v>889</v>
      </c>
    </row>
    <row r="676" spans="1:4">
      <c r="A676">
        <v>205042</v>
      </c>
      <c r="B676" t="s">
        <v>196</v>
      </c>
      <c r="C676" s="2">
        <v>5</v>
      </c>
      <c r="D676" t="s">
        <v>891</v>
      </c>
    </row>
    <row r="677" spans="1:4">
      <c r="A677">
        <v>205043</v>
      </c>
      <c r="B677" t="s">
        <v>201</v>
      </c>
      <c r="C677" s="2">
        <v>5</v>
      </c>
      <c r="D677" t="s">
        <v>893</v>
      </c>
    </row>
    <row r="678" spans="1:4">
      <c r="A678">
        <v>205044</v>
      </c>
      <c r="B678" t="s">
        <v>206</v>
      </c>
      <c r="C678" s="2">
        <v>5</v>
      </c>
      <c r="D678" t="s">
        <v>893</v>
      </c>
    </row>
    <row r="679" spans="1:4">
      <c r="A679">
        <v>205045</v>
      </c>
      <c r="B679" t="s">
        <v>210</v>
      </c>
      <c r="C679" s="2">
        <v>5</v>
      </c>
      <c r="D679" t="s">
        <v>887</v>
      </c>
    </row>
    <row r="680" spans="1:4">
      <c r="A680">
        <v>205046</v>
      </c>
      <c r="B680" t="s">
        <v>214</v>
      </c>
      <c r="C680" s="2">
        <v>5</v>
      </c>
      <c r="D680" t="s">
        <v>887</v>
      </c>
    </row>
    <row r="681" spans="1:4">
      <c r="A681">
        <v>205047</v>
      </c>
      <c r="B681" t="s">
        <v>218</v>
      </c>
      <c r="C681" s="2">
        <v>5</v>
      </c>
      <c r="D681" t="s">
        <v>887</v>
      </c>
    </row>
    <row r="682" spans="1:4">
      <c r="A682">
        <v>205048</v>
      </c>
      <c r="B682" t="s">
        <v>222</v>
      </c>
      <c r="C682" s="2">
        <v>5</v>
      </c>
      <c r="D682" t="s">
        <v>891</v>
      </c>
    </row>
    <row r="683" spans="1:4">
      <c r="A683">
        <v>205049</v>
      </c>
      <c r="B683" t="s">
        <v>226</v>
      </c>
      <c r="C683" s="2">
        <v>5</v>
      </c>
      <c r="D683" t="s">
        <v>900</v>
      </c>
    </row>
    <row r="684" spans="1:4">
      <c r="A684">
        <v>205050</v>
      </c>
      <c r="B684" t="s">
        <v>231</v>
      </c>
      <c r="C684" s="2">
        <v>5</v>
      </c>
      <c r="D684" t="s">
        <v>918</v>
      </c>
    </row>
    <row r="685" spans="1:4">
      <c r="A685">
        <v>205051</v>
      </c>
      <c r="B685" t="s">
        <v>237</v>
      </c>
      <c r="C685" s="2">
        <v>5</v>
      </c>
      <c r="D685" t="s">
        <v>920</v>
      </c>
    </row>
    <row r="686" spans="1:4">
      <c r="A686">
        <v>205052</v>
      </c>
      <c r="B686" t="s">
        <v>242</v>
      </c>
      <c r="C686" s="2">
        <v>5</v>
      </c>
      <c r="D686" t="s">
        <v>922</v>
      </c>
    </row>
    <row r="687" spans="1:4">
      <c r="A687">
        <v>205053</v>
      </c>
      <c r="B687" t="s">
        <v>247</v>
      </c>
      <c r="C687" s="2">
        <v>5</v>
      </c>
      <c r="D687" t="s">
        <v>924</v>
      </c>
    </row>
    <row r="688" spans="1:4">
      <c r="A688">
        <v>205054</v>
      </c>
      <c r="B688" t="s">
        <v>252</v>
      </c>
      <c r="C688" s="2">
        <v>5</v>
      </c>
      <c r="D688" t="s">
        <v>924</v>
      </c>
    </row>
    <row r="689" spans="1:4">
      <c r="A689">
        <v>205055</v>
      </c>
      <c r="B689" t="s">
        <v>256</v>
      </c>
      <c r="C689" s="2">
        <v>5</v>
      </c>
      <c r="D689" t="s">
        <v>918</v>
      </c>
    </row>
    <row r="690" spans="1:4">
      <c r="A690">
        <v>205056</v>
      </c>
      <c r="B690" t="s">
        <v>260</v>
      </c>
      <c r="C690" s="2">
        <v>5</v>
      </c>
      <c r="D690" t="s">
        <v>918</v>
      </c>
    </row>
    <row r="691" spans="1:4">
      <c r="A691">
        <v>205057</v>
      </c>
      <c r="B691" t="s">
        <v>264</v>
      </c>
      <c r="C691" s="2">
        <v>5</v>
      </c>
      <c r="D691" t="s">
        <v>918</v>
      </c>
    </row>
    <row r="692" spans="1:4">
      <c r="A692">
        <v>205058</v>
      </c>
      <c r="B692" t="s">
        <v>268</v>
      </c>
      <c r="C692" s="2">
        <v>5</v>
      </c>
      <c r="D692" t="s">
        <v>922</v>
      </c>
    </row>
    <row r="693" spans="1:4">
      <c r="A693">
        <v>205059</v>
      </c>
      <c r="B693" t="s">
        <v>272</v>
      </c>
      <c r="C693" s="2">
        <v>5</v>
      </c>
      <c r="D693" t="s">
        <v>931</v>
      </c>
    </row>
    <row r="694" spans="1:4">
      <c r="A694">
        <v>205060</v>
      </c>
      <c r="B694" t="s">
        <v>277</v>
      </c>
      <c r="C694" s="2">
        <v>5</v>
      </c>
      <c r="D694" t="s">
        <v>1509</v>
      </c>
    </row>
    <row r="695" spans="1:4">
      <c r="A695">
        <v>205061</v>
      </c>
      <c r="B695" t="s">
        <v>282</v>
      </c>
      <c r="C695" s="2">
        <v>5</v>
      </c>
      <c r="D695" t="s">
        <v>1512</v>
      </c>
    </row>
    <row r="696" spans="1:4">
      <c r="A696">
        <v>205062</v>
      </c>
      <c r="B696" t="s">
        <v>287</v>
      </c>
      <c r="C696" s="2">
        <v>5</v>
      </c>
      <c r="D696" t="s">
        <v>1514</v>
      </c>
    </row>
    <row r="697" spans="1:4">
      <c r="A697">
        <v>205063</v>
      </c>
      <c r="B697" t="s">
        <v>292</v>
      </c>
      <c r="C697" s="2">
        <v>5</v>
      </c>
      <c r="D697" t="s">
        <v>1516</v>
      </c>
    </row>
    <row r="698" spans="1:4">
      <c r="A698">
        <v>205064</v>
      </c>
      <c r="B698" t="s">
        <v>297</v>
      </c>
      <c r="C698" s="2">
        <v>5</v>
      </c>
      <c r="D698" t="s">
        <v>1516</v>
      </c>
    </row>
    <row r="699" spans="1:4">
      <c r="A699">
        <v>205065</v>
      </c>
      <c r="B699" t="s">
        <v>301</v>
      </c>
      <c r="C699" s="2">
        <v>5</v>
      </c>
      <c r="D699" t="s">
        <v>1509</v>
      </c>
    </row>
    <row r="700" spans="1:4">
      <c r="A700">
        <v>205066</v>
      </c>
      <c r="B700" t="s">
        <v>305</v>
      </c>
      <c r="C700" s="2">
        <v>5</v>
      </c>
      <c r="D700" t="s">
        <v>1509</v>
      </c>
    </row>
    <row r="701" spans="1:4">
      <c r="A701">
        <v>205067</v>
      </c>
      <c r="B701" t="s">
        <v>309</v>
      </c>
      <c r="C701" s="2">
        <v>5</v>
      </c>
      <c r="D701" t="s">
        <v>1509</v>
      </c>
    </row>
    <row r="702" spans="1:4">
      <c r="A702">
        <v>205068</v>
      </c>
      <c r="B702" t="s">
        <v>313</v>
      </c>
      <c r="C702" s="2">
        <v>5</v>
      </c>
      <c r="D702" t="s">
        <v>1514</v>
      </c>
    </row>
    <row r="703" spans="1:4">
      <c r="A703">
        <v>205069</v>
      </c>
      <c r="B703" t="s">
        <v>317</v>
      </c>
      <c r="C703" s="2">
        <v>5</v>
      </c>
      <c r="D703" t="s">
        <v>1523</v>
      </c>
    </row>
    <row r="704" spans="1:4">
      <c r="A704">
        <v>205070</v>
      </c>
      <c r="B704" t="s">
        <v>322</v>
      </c>
      <c r="C704" s="2">
        <v>5</v>
      </c>
      <c r="D704" t="s">
        <v>1525</v>
      </c>
    </row>
    <row r="705" spans="1:4">
      <c r="A705">
        <v>205071</v>
      </c>
      <c r="B705" t="s">
        <v>327</v>
      </c>
      <c r="C705" s="2">
        <v>5</v>
      </c>
      <c r="D705" t="s">
        <v>1528</v>
      </c>
    </row>
    <row r="706" spans="1:4">
      <c r="A706">
        <v>205072</v>
      </c>
      <c r="B706" t="s">
        <v>332</v>
      </c>
      <c r="C706" s="2">
        <v>5</v>
      </c>
      <c r="D706" t="s">
        <v>1530</v>
      </c>
    </row>
    <row r="707" spans="1:4">
      <c r="A707">
        <v>205073</v>
      </c>
      <c r="B707" t="s">
        <v>337</v>
      </c>
      <c r="C707" s="2">
        <v>5</v>
      </c>
      <c r="D707" t="s">
        <v>1532</v>
      </c>
    </row>
    <row r="708" spans="1:4">
      <c r="A708">
        <v>205074</v>
      </c>
      <c r="B708" t="s">
        <v>342</v>
      </c>
      <c r="C708" s="2">
        <v>5</v>
      </c>
      <c r="D708" t="s">
        <v>1532</v>
      </c>
    </row>
    <row r="709" spans="1:4">
      <c r="A709">
        <v>205075</v>
      </c>
      <c r="B709" t="s">
        <v>346</v>
      </c>
      <c r="C709" s="2">
        <v>5</v>
      </c>
      <c r="D709" t="s">
        <v>1525</v>
      </c>
    </row>
    <row r="710" spans="1:4">
      <c r="A710">
        <v>205076</v>
      </c>
      <c r="B710" t="s">
        <v>350</v>
      </c>
      <c r="C710" s="2">
        <v>5</v>
      </c>
      <c r="D710" t="s">
        <v>1525</v>
      </c>
    </row>
    <row r="711" spans="1:4">
      <c r="A711">
        <v>205077</v>
      </c>
      <c r="B711" t="s">
        <v>354</v>
      </c>
      <c r="C711" s="2">
        <v>5</v>
      </c>
      <c r="D711" t="s">
        <v>1525</v>
      </c>
    </row>
    <row r="712" spans="1:4">
      <c r="A712">
        <v>205078</v>
      </c>
      <c r="B712" t="s">
        <v>358</v>
      </c>
      <c r="C712" s="2">
        <v>5</v>
      </c>
      <c r="D712" t="s">
        <v>1530</v>
      </c>
    </row>
    <row r="713" spans="1:4">
      <c r="A713">
        <v>205079</v>
      </c>
      <c r="B713" t="s">
        <v>362</v>
      </c>
      <c r="C713" s="2">
        <v>5</v>
      </c>
      <c r="D713" t="s">
        <v>1539</v>
      </c>
    </row>
    <row r="714" spans="1:4">
      <c r="A714">
        <v>205080</v>
      </c>
      <c r="B714" t="s">
        <v>367</v>
      </c>
      <c r="C714" s="2">
        <v>5</v>
      </c>
      <c r="D714" t="s">
        <v>1541</v>
      </c>
    </row>
    <row r="715" spans="1:4">
      <c r="A715">
        <v>205081</v>
      </c>
      <c r="B715" t="s">
        <v>373</v>
      </c>
      <c r="C715" s="2">
        <v>5</v>
      </c>
      <c r="D715" t="s">
        <v>1544</v>
      </c>
    </row>
    <row r="716" spans="1:4">
      <c r="A716">
        <v>205082</v>
      </c>
      <c r="B716" t="s">
        <v>378</v>
      </c>
      <c r="C716" s="2">
        <v>5</v>
      </c>
      <c r="D716" t="s">
        <v>1546</v>
      </c>
    </row>
    <row r="717" spans="1:4">
      <c r="A717">
        <v>205083</v>
      </c>
      <c r="B717" t="s">
        <v>383</v>
      </c>
      <c r="C717" s="2">
        <v>5</v>
      </c>
      <c r="D717" t="s">
        <v>1548</v>
      </c>
    </row>
    <row r="718" spans="1:4">
      <c r="A718">
        <v>205084</v>
      </c>
      <c r="B718" t="s">
        <v>388</v>
      </c>
      <c r="C718" s="2">
        <v>5</v>
      </c>
      <c r="D718" t="s">
        <v>1548</v>
      </c>
    </row>
    <row r="719" spans="1:4">
      <c r="A719">
        <v>205085</v>
      </c>
      <c r="B719" t="s">
        <v>392</v>
      </c>
      <c r="C719" s="2">
        <v>5</v>
      </c>
      <c r="D719" t="s">
        <v>1541</v>
      </c>
    </row>
    <row r="720" spans="1:4">
      <c r="A720">
        <v>205086</v>
      </c>
      <c r="B720" t="s">
        <v>396</v>
      </c>
      <c r="C720" s="2">
        <v>5</v>
      </c>
      <c r="D720" t="s">
        <v>1541</v>
      </c>
    </row>
    <row r="721" spans="1:4">
      <c r="A721">
        <v>205087</v>
      </c>
      <c r="B721" t="s">
        <v>400</v>
      </c>
      <c r="C721" s="2">
        <v>5</v>
      </c>
      <c r="D721" t="s">
        <v>1541</v>
      </c>
    </row>
    <row r="722" spans="1:4">
      <c r="A722">
        <v>205088</v>
      </c>
      <c r="B722" t="s">
        <v>404</v>
      </c>
      <c r="C722" s="2">
        <v>5</v>
      </c>
      <c r="D722" t="s">
        <v>1546</v>
      </c>
    </row>
    <row r="723" spans="1:4">
      <c r="A723">
        <v>205089</v>
      </c>
      <c r="B723" t="s">
        <v>408</v>
      </c>
      <c r="C723" s="2">
        <v>5</v>
      </c>
      <c r="D723" t="s">
        <v>1555</v>
      </c>
    </row>
    <row r="724" spans="1:4">
      <c r="A724">
        <v>205090</v>
      </c>
      <c r="B724" t="s">
        <v>413</v>
      </c>
      <c r="C724" s="2">
        <v>5</v>
      </c>
      <c r="D724" t="s">
        <v>1557</v>
      </c>
    </row>
    <row r="725" spans="1:4">
      <c r="A725">
        <v>205091</v>
      </c>
      <c r="B725" t="s">
        <v>418</v>
      </c>
      <c r="C725" s="2">
        <v>5</v>
      </c>
      <c r="D725" t="s">
        <v>1560</v>
      </c>
    </row>
    <row r="726" spans="1:4">
      <c r="A726">
        <v>205092</v>
      </c>
      <c r="B726" t="s">
        <v>423</v>
      </c>
      <c r="C726" s="2">
        <v>5</v>
      </c>
      <c r="D726" t="s">
        <v>1562</v>
      </c>
    </row>
    <row r="727" spans="1:4">
      <c r="A727">
        <v>205093</v>
      </c>
      <c r="B727" t="s">
        <v>428</v>
      </c>
      <c r="C727" s="2">
        <v>5</v>
      </c>
      <c r="D727" t="s">
        <v>1564</v>
      </c>
    </row>
    <row r="728" spans="1:4">
      <c r="A728">
        <v>205094</v>
      </c>
      <c r="B728" t="s">
        <v>433</v>
      </c>
      <c r="C728" s="2">
        <v>5</v>
      </c>
      <c r="D728" t="s">
        <v>1564</v>
      </c>
    </row>
    <row r="729" spans="1:4">
      <c r="A729">
        <v>205095</v>
      </c>
      <c r="B729" t="s">
        <v>437</v>
      </c>
      <c r="C729" s="2">
        <v>5</v>
      </c>
      <c r="D729" t="s">
        <v>1557</v>
      </c>
    </row>
    <row r="730" spans="1:4">
      <c r="A730">
        <v>205096</v>
      </c>
      <c r="B730" t="s">
        <v>441</v>
      </c>
      <c r="C730" s="2">
        <v>5</v>
      </c>
      <c r="D730" t="s">
        <v>1557</v>
      </c>
    </row>
    <row r="731" spans="1:4">
      <c r="A731">
        <v>205097</v>
      </c>
      <c r="B731" t="s">
        <v>445</v>
      </c>
      <c r="C731" s="2">
        <v>5</v>
      </c>
      <c r="D731" t="s">
        <v>1557</v>
      </c>
    </row>
    <row r="732" spans="1:4">
      <c r="A732">
        <v>205098</v>
      </c>
      <c r="B732" t="s">
        <v>449</v>
      </c>
      <c r="C732" s="2">
        <v>5</v>
      </c>
      <c r="D732" t="s">
        <v>1562</v>
      </c>
    </row>
    <row r="733" spans="1:4">
      <c r="A733">
        <v>205099</v>
      </c>
      <c r="B733" t="s">
        <v>453</v>
      </c>
      <c r="C733" s="2">
        <v>5</v>
      </c>
      <c r="D733" t="s">
        <v>1571</v>
      </c>
    </row>
    <row r="734" spans="1:4">
      <c r="A734">
        <v>205100</v>
      </c>
      <c r="B734" t="s">
        <v>458</v>
      </c>
      <c r="C734" s="2">
        <v>5</v>
      </c>
      <c r="D734" t="s">
        <v>1573</v>
      </c>
    </row>
    <row r="735" spans="1:4">
      <c r="A735">
        <v>205101</v>
      </c>
      <c r="B735" t="s">
        <v>464</v>
      </c>
      <c r="C735" s="2">
        <v>5</v>
      </c>
      <c r="D735" t="s">
        <v>1576</v>
      </c>
    </row>
    <row r="736" spans="1:4">
      <c r="A736">
        <v>205102</v>
      </c>
      <c r="B736" t="s">
        <v>469</v>
      </c>
      <c r="C736" s="2">
        <v>5</v>
      </c>
      <c r="D736" t="s">
        <v>1578</v>
      </c>
    </row>
    <row r="737" spans="1:4">
      <c r="A737">
        <v>205103</v>
      </c>
      <c r="B737" t="s">
        <v>474</v>
      </c>
      <c r="C737" s="2">
        <v>5</v>
      </c>
      <c r="D737" t="s">
        <v>1580</v>
      </c>
    </row>
    <row r="738" spans="1:4">
      <c r="A738">
        <v>205104</v>
      </c>
      <c r="B738" t="s">
        <v>479</v>
      </c>
      <c r="C738" s="2">
        <v>5</v>
      </c>
      <c r="D738" t="s">
        <v>1580</v>
      </c>
    </row>
    <row r="739" spans="1:4">
      <c r="A739">
        <v>205105</v>
      </c>
      <c r="B739" t="s">
        <v>483</v>
      </c>
      <c r="C739" s="2">
        <v>5</v>
      </c>
      <c r="D739" t="s">
        <v>1573</v>
      </c>
    </row>
    <row r="740" spans="1:4">
      <c r="A740">
        <v>205106</v>
      </c>
      <c r="B740" t="s">
        <v>487</v>
      </c>
      <c r="C740" s="2">
        <v>5</v>
      </c>
      <c r="D740" t="s">
        <v>1573</v>
      </c>
    </row>
    <row r="741" spans="1:4">
      <c r="A741">
        <v>205107</v>
      </c>
      <c r="B741" t="s">
        <v>491</v>
      </c>
      <c r="C741" s="2">
        <v>5</v>
      </c>
      <c r="D741" t="s">
        <v>1573</v>
      </c>
    </row>
    <row r="742" spans="1:4">
      <c r="A742">
        <v>205108</v>
      </c>
      <c r="B742" t="s">
        <v>495</v>
      </c>
      <c r="C742" s="2">
        <v>5</v>
      </c>
      <c r="D742" t="s">
        <v>1578</v>
      </c>
    </row>
    <row r="743" spans="1:4">
      <c r="A743">
        <v>205109</v>
      </c>
      <c r="B743" t="s">
        <v>499</v>
      </c>
      <c r="C743" s="2">
        <v>5</v>
      </c>
      <c r="D743" t="s">
        <v>1587</v>
      </c>
    </row>
    <row r="744" spans="1:4">
      <c r="A744">
        <v>205110</v>
      </c>
      <c r="B744" t="s">
        <v>504</v>
      </c>
      <c r="C744" s="2">
        <v>5</v>
      </c>
      <c r="D744" t="s">
        <v>1589</v>
      </c>
    </row>
    <row r="745" spans="1:4">
      <c r="A745">
        <v>205111</v>
      </c>
      <c r="B745" t="s">
        <v>509</v>
      </c>
      <c r="C745" s="2">
        <v>5</v>
      </c>
      <c r="D745" t="s">
        <v>1592</v>
      </c>
    </row>
    <row r="746" spans="1:4">
      <c r="A746">
        <v>205112</v>
      </c>
      <c r="B746" t="s">
        <v>514</v>
      </c>
      <c r="C746" s="2">
        <v>5</v>
      </c>
      <c r="D746" t="s">
        <v>1594</v>
      </c>
    </row>
    <row r="747" spans="1:4">
      <c r="A747">
        <v>205113</v>
      </c>
      <c r="B747" t="s">
        <v>519</v>
      </c>
      <c r="C747" s="2">
        <v>5</v>
      </c>
      <c r="D747" t="s">
        <v>1596</v>
      </c>
    </row>
    <row r="748" spans="1:4">
      <c r="A748">
        <v>205114</v>
      </c>
      <c r="B748" t="s">
        <v>524</v>
      </c>
      <c r="C748" s="2">
        <v>5</v>
      </c>
      <c r="D748" t="s">
        <v>1596</v>
      </c>
    </row>
    <row r="749" spans="1:4">
      <c r="A749">
        <v>205115</v>
      </c>
      <c r="B749" t="s">
        <v>528</v>
      </c>
      <c r="C749" s="2">
        <v>5</v>
      </c>
      <c r="D749" t="s">
        <v>1589</v>
      </c>
    </row>
    <row r="750" spans="1:4">
      <c r="A750">
        <v>205116</v>
      </c>
      <c r="B750" t="s">
        <v>532</v>
      </c>
      <c r="C750" s="2">
        <v>5</v>
      </c>
      <c r="D750" t="s">
        <v>1589</v>
      </c>
    </row>
    <row r="751" spans="1:4">
      <c r="A751">
        <v>205117</v>
      </c>
      <c r="B751" t="s">
        <v>536</v>
      </c>
      <c r="C751" s="2">
        <v>5</v>
      </c>
      <c r="D751" t="s">
        <v>1589</v>
      </c>
    </row>
    <row r="752" spans="1:4">
      <c r="A752">
        <v>205118</v>
      </c>
      <c r="B752" t="s">
        <v>540</v>
      </c>
      <c r="C752" s="2">
        <v>5</v>
      </c>
      <c r="D752" t="s">
        <v>1594</v>
      </c>
    </row>
    <row r="753" spans="1:4">
      <c r="A753">
        <v>205119</v>
      </c>
      <c r="B753" t="s">
        <v>544</v>
      </c>
      <c r="C753" s="2">
        <v>5</v>
      </c>
      <c r="D753" t="s">
        <v>1603</v>
      </c>
    </row>
    <row r="754" spans="1:4">
      <c r="A754">
        <v>205120</v>
      </c>
      <c r="B754" t="s">
        <v>549</v>
      </c>
      <c r="C754" s="2">
        <v>5</v>
      </c>
      <c r="D754" t="s">
        <v>1605</v>
      </c>
    </row>
    <row r="755" spans="1:4">
      <c r="A755">
        <v>205121</v>
      </c>
      <c r="B755" t="s">
        <v>555</v>
      </c>
      <c r="C755" s="2">
        <v>5</v>
      </c>
      <c r="D755" t="s">
        <v>1608</v>
      </c>
    </row>
    <row r="756" spans="1:4">
      <c r="A756">
        <v>205122</v>
      </c>
      <c r="B756" t="s">
        <v>560</v>
      </c>
      <c r="C756" s="2">
        <v>5</v>
      </c>
      <c r="D756" t="s">
        <v>1610</v>
      </c>
    </row>
    <row r="757" spans="1:4">
      <c r="A757">
        <v>205123</v>
      </c>
      <c r="B757" t="s">
        <v>565</v>
      </c>
      <c r="C757" s="2">
        <v>5</v>
      </c>
      <c r="D757" t="s">
        <v>1612</v>
      </c>
    </row>
    <row r="758" spans="1:4">
      <c r="A758">
        <v>205124</v>
      </c>
      <c r="B758" t="s">
        <v>570</v>
      </c>
      <c r="C758" s="2">
        <v>5</v>
      </c>
      <c r="D758" t="s">
        <v>1612</v>
      </c>
    </row>
    <row r="759" spans="1:4">
      <c r="A759">
        <v>205125</v>
      </c>
      <c r="B759" t="s">
        <v>574</v>
      </c>
      <c r="C759" s="2">
        <v>5</v>
      </c>
      <c r="D759" t="s">
        <v>1605</v>
      </c>
    </row>
    <row r="760" spans="1:4">
      <c r="A760">
        <v>205126</v>
      </c>
      <c r="B760" t="s">
        <v>578</v>
      </c>
      <c r="C760" s="2">
        <v>5</v>
      </c>
      <c r="D760" t="s">
        <v>1605</v>
      </c>
    </row>
    <row r="761" spans="1:4">
      <c r="A761">
        <v>205127</v>
      </c>
      <c r="B761" t="s">
        <v>582</v>
      </c>
      <c r="C761" s="2">
        <v>5</v>
      </c>
      <c r="D761" t="s">
        <v>1605</v>
      </c>
    </row>
    <row r="762" spans="1:4">
      <c r="A762">
        <v>205128</v>
      </c>
      <c r="B762" t="s">
        <v>586</v>
      </c>
      <c r="C762" s="2">
        <v>5</v>
      </c>
      <c r="D762" t="s">
        <v>1610</v>
      </c>
    </row>
    <row r="763" spans="1:4">
      <c r="A763">
        <v>205129</v>
      </c>
      <c r="B763" t="s">
        <v>590</v>
      </c>
      <c r="C763" s="2">
        <v>5</v>
      </c>
      <c r="D763" t="s">
        <v>1619</v>
      </c>
    </row>
    <row r="764" spans="1:4">
      <c r="A764">
        <v>205130</v>
      </c>
      <c r="B764" t="s">
        <v>595</v>
      </c>
      <c r="C764" s="2">
        <v>5</v>
      </c>
      <c r="D764" t="s">
        <v>1621</v>
      </c>
    </row>
    <row r="765" spans="1:4">
      <c r="A765">
        <v>205131</v>
      </c>
      <c r="B765" t="s">
        <v>600</v>
      </c>
      <c r="C765" s="2">
        <v>5</v>
      </c>
      <c r="D765" t="s">
        <v>1624</v>
      </c>
    </row>
    <row r="766" spans="1:4">
      <c r="A766">
        <v>205132</v>
      </c>
      <c r="B766" t="s">
        <v>605</v>
      </c>
      <c r="C766" s="2">
        <v>5</v>
      </c>
      <c r="D766" t="s">
        <v>1626</v>
      </c>
    </row>
    <row r="767" spans="1:4">
      <c r="A767">
        <v>205133</v>
      </c>
      <c r="B767" t="s">
        <v>610</v>
      </c>
      <c r="C767" s="2">
        <v>5</v>
      </c>
      <c r="D767" t="s">
        <v>1628</v>
      </c>
    </row>
    <row r="768" spans="1:4">
      <c r="A768">
        <v>205134</v>
      </c>
      <c r="B768" t="s">
        <v>615</v>
      </c>
      <c r="C768" s="2">
        <v>5</v>
      </c>
      <c r="D768" t="s">
        <v>1628</v>
      </c>
    </row>
    <row r="769" spans="1:4">
      <c r="A769">
        <v>205135</v>
      </c>
      <c r="B769" t="s">
        <v>619</v>
      </c>
      <c r="C769" s="2">
        <v>5</v>
      </c>
      <c r="D769" t="s">
        <v>1621</v>
      </c>
    </row>
    <row r="770" spans="1:4">
      <c r="A770">
        <v>205136</v>
      </c>
      <c r="B770" t="s">
        <v>623</v>
      </c>
      <c r="C770" s="2">
        <v>5</v>
      </c>
      <c r="D770" t="s">
        <v>1621</v>
      </c>
    </row>
    <row r="771" spans="1:4">
      <c r="A771">
        <v>205137</v>
      </c>
      <c r="B771" t="s">
        <v>627</v>
      </c>
      <c r="C771" s="2">
        <v>5</v>
      </c>
      <c r="D771" t="s">
        <v>1621</v>
      </c>
    </row>
    <row r="772" spans="1:4">
      <c r="A772">
        <v>205138</v>
      </c>
      <c r="B772" t="s">
        <v>631</v>
      </c>
      <c r="C772" s="2">
        <v>5</v>
      </c>
      <c r="D772" t="s">
        <v>1626</v>
      </c>
    </row>
    <row r="773" spans="1:4">
      <c r="A773">
        <v>205139</v>
      </c>
      <c r="B773" t="s">
        <v>635</v>
      </c>
      <c r="C773" s="2">
        <v>5</v>
      </c>
      <c r="D773" t="s">
        <v>1635</v>
      </c>
    </row>
    <row r="774" spans="1:4">
      <c r="A774">
        <v>205140</v>
      </c>
      <c r="B774" t="s">
        <v>640</v>
      </c>
      <c r="C774" s="2">
        <v>5</v>
      </c>
      <c r="D774" t="s">
        <v>1637</v>
      </c>
    </row>
    <row r="775" spans="1:4">
      <c r="A775">
        <v>205141</v>
      </c>
      <c r="B775" t="s">
        <v>646</v>
      </c>
      <c r="C775" s="2">
        <v>5</v>
      </c>
      <c r="D775" t="s">
        <v>1640</v>
      </c>
    </row>
    <row r="776" spans="1:4">
      <c r="A776">
        <v>205142</v>
      </c>
      <c r="B776" t="s">
        <v>651</v>
      </c>
      <c r="C776" s="2">
        <v>5</v>
      </c>
      <c r="D776" t="s">
        <v>1642</v>
      </c>
    </row>
    <row r="777" spans="1:4">
      <c r="A777">
        <v>205143</v>
      </c>
      <c r="B777" t="s">
        <v>656</v>
      </c>
      <c r="C777" s="2">
        <v>5</v>
      </c>
      <c r="D777" t="s">
        <v>1644</v>
      </c>
    </row>
    <row r="778" spans="1:4">
      <c r="A778">
        <v>205144</v>
      </c>
      <c r="B778" t="s">
        <v>661</v>
      </c>
      <c r="C778" s="2">
        <v>5</v>
      </c>
      <c r="D778" t="s">
        <v>1644</v>
      </c>
    </row>
    <row r="779" spans="1:4">
      <c r="A779">
        <v>205145</v>
      </c>
      <c r="B779" t="s">
        <v>665</v>
      </c>
      <c r="C779" s="2">
        <v>5</v>
      </c>
      <c r="D779" t="s">
        <v>1637</v>
      </c>
    </row>
    <row r="780" spans="1:4">
      <c r="A780">
        <v>205146</v>
      </c>
      <c r="B780" t="s">
        <v>669</v>
      </c>
      <c r="C780" s="2">
        <v>5</v>
      </c>
      <c r="D780" t="s">
        <v>1637</v>
      </c>
    </row>
    <row r="781" spans="1:4">
      <c r="A781">
        <v>205147</v>
      </c>
      <c r="B781" t="s">
        <v>673</v>
      </c>
      <c r="C781" s="2">
        <v>5</v>
      </c>
      <c r="D781" t="s">
        <v>1637</v>
      </c>
    </row>
    <row r="782" spans="1:4">
      <c r="A782">
        <v>205148</v>
      </c>
      <c r="B782" t="s">
        <v>677</v>
      </c>
      <c r="C782" s="2">
        <v>5</v>
      </c>
      <c r="D782" t="s">
        <v>1642</v>
      </c>
    </row>
    <row r="783" spans="1:4">
      <c r="A783">
        <v>205149</v>
      </c>
      <c r="B783" t="s">
        <v>681</v>
      </c>
      <c r="C783" s="2">
        <v>5</v>
      </c>
      <c r="D783" t="s">
        <v>1651</v>
      </c>
    </row>
    <row r="784" spans="1:4">
      <c r="A784">
        <v>205150</v>
      </c>
      <c r="B784" t="s">
        <v>686</v>
      </c>
      <c r="C784" s="2">
        <v>5</v>
      </c>
      <c r="D784" t="s">
        <v>1653</v>
      </c>
    </row>
    <row r="785" spans="1:4">
      <c r="A785">
        <v>205151</v>
      </c>
      <c r="B785" t="s">
        <v>691</v>
      </c>
      <c r="C785" s="2">
        <v>5</v>
      </c>
      <c r="D785" t="s">
        <v>1656</v>
      </c>
    </row>
    <row r="786" spans="1:4">
      <c r="A786">
        <v>205152</v>
      </c>
      <c r="B786" t="s">
        <v>696</v>
      </c>
      <c r="C786" s="2">
        <v>5</v>
      </c>
      <c r="D786" t="s">
        <v>1658</v>
      </c>
    </row>
    <row r="787" spans="1:4">
      <c r="A787">
        <v>205153</v>
      </c>
      <c r="B787" t="s">
        <v>701</v>
      </c>
      <c r="C787" s="2">
        <v>5</v>
      </c>
      <c r="D787" t="s">
        <v>1660</v>
      </c>
    </row>
    <row r="788" spans="1:4">
      <c r="A788">
        <v>205154</v>
      </c>
      <c r="B788" t="s">
        <v>706</v>
      </c>
      <c r="C788" s="2">
        <v>5</v>
      </c>
      <c r="D788" t="s">
        <v>1660</v>
      </c>
    </row>
    <row r="789" spans="1:4">
      <c r="A789">
        <v>205155</v>
      </c>
      <c r="B789" t="s">
        <v>710</v>
      </c>
      <c r="C789" s="2">
        <v>5</v>
      </c>
      <c r="D789" t="s">
        <v>1653</v>
      </c>
    </row>
    <row r="790" spans="1:4">
      <c r="A790">
        <v>205156</v>
      </c>
      <c r="B790" t="s">
        <v>714</v>
      </c>
      <c r="C790" s="2">
        <v>5</v>
      </c>
      <c r="D790" t="s">
        <v>1653</v>
      </c>
    </row>
    <row r="791" spans="1:4">
      <c r="A791">
        <v>205157</v>
      </c>
      <c r="B791" t="s">
        <v>718</v>
      </c>
      <c r="C791" s="2">
        <v>5</v>
      </c>
      <c r="D791" t="s">
        <v>1653</v>
      </c>
    </row>
    <row r="792" spans="1:4">
      <c r="A792">
        <v>205158</v>
      </c>
      <c r="B792" t="s">
        <v>722</v>
      </c>
      <c r="C792" s="2">
        <v>5</v>
      </c>
      <c r="D792" t="s">
        <v>1658</v>
      </c>
    </row>
    <row r="793" spans="1:4">
      <c r="A793">
        <v>205159</v>
      </c>
      <c r="B793" t="s">
        <v>726</v>
      </c>
      <c r="C793" s="2">
        <v>5</v>
      </c>
      <c r="D793" t="s">
        <v>1667</v>
      </c>
    </row>
    <row r="794" spans="1:4">
      <c r="A794">
        <v>205160</v>
      </c>
      <c r="B794" t="s">
        <v>731</v>
      </c>
      <c r="C794" s="2">
        <v>5</v>
      </c>
      <c r="D794" t="s">
        <v>1669</v>
      </c>
    </row>
    <row r="795" spans="1:4">
      <c r="A795">
        <v>205161</v>
      </c>
      <c r="B795" t="s">
        <v>737</v>
      </c>
      <c r="C795" s="2">
        <v>5</v>
      </c>
      <c r="D795" t="s">
        <v>1672</v>
      </c>
    </row>
    <row r="796" spans="1:4">
      <c r="A796">
        <v>205162</v>
      </c>
      <c r="B796" t="s">
        <v>742</v>
      </c>
      <c r="C796" s="2">
        <v>5</v>
      </c>
      <c r="D796" t="s">
        <v>1674</v>
      </c>
    </row>
    <row r="797" spans="1:4">
      <c r="A797">
        <v>205163</v>
      </c>
      <c r="B797" t="s">
        <v>747</v>
      </c>
      <c r="C797" s="2">
        <v>5</v>
      </c>
      <c r="D797" t="s">
        <v>1676</v>
      </c>
    </row>
    <row r="798" spans="1:4">
      <c r="A798">
        <v>205164</v>
      </c>
      <c r="B798" t="s">
        <v>752</v>
      </c>
      <c r="C798" s="2">
        <v>5</v>
      </c>
      <c r="D798" t="s">
        <v>1676</v>
      </c>
    </row>
    <row r="799" spans="1:4">
      <c r="A799">
        <v>205165</v>
      </c>
      <c r="B799" t="s">
        <v>756</v>
      </c>
      <c r="C799" s="2">
        <v>5</v>
      </c>
      <c r="D799" t="s">
        <v>1669</v>
      </c>
    </row>
    <row r="800" spans="1:4">
      <c r="A800">
        <v>205166</v>
      </c>
      <c r="B800" t="s">
        <v>760</v>
      </c>
      <c r="C800" s="2">
        <v>5</v>
      </c>
      <c r="D800" t="s">
        <v>1669</v>
      </c>
    </row>
    <row r="801" spans="1:4">
      <c r="A801">
        <v>205167</v>
      </c>
      <c r="B801" t="s">
        <v>764</v>
      </c>
      <c r="C801" s="2">
        <v>5</v>
      </c>
      <c r="D801" t="s">
        <v>1669</v>
      </c>
    </row>
    <row r="802" spans="1:4">
      <c r="A802">
        <v>205168</v>
      </c>
      <c r="B802" t="s">
        <v>768</v>
      </c>
      <c r="C802" s="2">
        <v>5</v>
      </c>
      <c r="D802" s="3" t="s">
        <v>1674</v>
      </c>
    </row>
    <row r="803" spans="1:4">
      <c r="A803">
        <v>205169</v>
      </c>
      <c r="B803" t="s">
        <v>772</v>
      </c>
      <c r="C803" s="2">
        <v>5</v>
      </c>
      <c r="D803" s="3" t="s">
        <v>1683</v>
      </c>
    </row>
    <row r="804" spans="1:4">
      <c r="A804">
        <v>299999</v>
      </c>
      <c r="B804" t="s">
        <v>282</v>
      </c>
      <c r="C804" s="2">
        <v>5</v>
      </c>
      <c r="D804" t="s">
        <v>1456</v>
      </c>
    </row>
    <row r="805" spans="1:4">
      <c r="A805">
        <v>301001</v>
      </c>
      <c r="B805" t="s">
        <v>1686</v>
      </c>
      <c r="C805">
        <v>1</v>
      </c>
      <c r="D805" t="s">
        <v>1688</v>
      </c>
    </row>
    <row r="806" spans="1:4">
      <c r="A806">
        <v>301002</v>
      </c>
      <c r="B806" t="s">
        <v>1692</v>
      </c>
      <c r="C806">
        <v>1</v>
      </c>
      <c r="D806" t="s">
        <v>1694</v>
      </c>
    </row>
    <row r="807" spans="1:4">
      <c r="A807">
        <v>301003</v>
      </c>
      <c r="B807" t="s">
        <v>1697</v>
      </c>
      <c r="C807">
        <v>1</v>
      </c>
      <c r="D807" t="s">
        <v>1699</v>
      </c>
    </row>
    <row r="808" spans="1:4">
      <c r="A808">
        <v>301004</v>
      </c>
      <c r="B808" t="s">
        <v>1702</v>
      </c>
      <c r="C808">
        <v>1</v>
      </c>
      <c r="D808" t="s">
        <v>1704</v>
      </c>
    </row>
    <row r="809" spans="1:4">
      <c r="A809">
        <v>301005</v>
      </c>
      <c r="B809" t="s">
        <v>1707</v>
      </c>
      <c r="C809">
        <v>1</v>
      </c>
      <c r="D809" t="s">
        <v>1709</v>
      </c>
    </row>
    <row r="810" spans="1:4">
      <c r="A810">
        <v>301006</v>
      </c>
      <c r="B810" t="s">
        <v>1712</v>
      </c>
      <c r="C810">
        <v>1</v>
      </c>
      <c r="D810" t="s">
        <v>1714</v>
      </c>
    </row>
    <row r="811" spans="1:4">
      <c r="A811">
        <v>301007</v>
      </c>
      <c r="B811" t="s">
        <v>1717</v>
      </c>
      <c r="C811">
        <v>1</v>
      </c>
      <c r="D811" t="s">
        <v>1719</v>
      </c>
    </row>
    <row r="812" spans="1:4">
      <c r="A812">
        <v>301008</v>
      </c>
      <c r="B812" t="s">
        <v>1722</v>
      </c>
      <c r="C812">
        <v>1</v>
      </c>
      <c r="D812" t="s">
        <v>1724</v>
      </c>
    </row>
    <row r="813" spans="1:4">
      <c r="A813">
        <v>302001</v>
      </c>
      <c r="B813" t="s">
        <v>1686</v>
      </c>
      <c r="C813">
        <v>2</v>
      </c>
      <c r="D813" t="s">
        <v>1728</v>
      </c>
    </row>
    <row r="814" spans="1:4">
      <c r="A814">
        <v>302002</v>
      </c>
      <c r="B814" t="s">
        <v>1692</v>
      </c>
      <c r="C814">
        <v>2</v>
      </c>
      <c r="D814" t="s">
        <v>1732</v>
      </c>
    </row>
    <row r="815" spans="1:4">
      <c r="A815">
        <v>302003</v>
      </c>
      <c r="B815" t="s">
        <v>1697</v>
      </c>
      <c r="C815">
        <v>2</v>
      </c>
      <c r="D815" t="s">
        <v>1735</v>
      </c>
    </row>
    <row r="816" spans="1:4">
      <c r="A816">
        <v>302004</v>
      </c>
      <c r="B816" t="s">
        <v>1702</v>
      </c>
      <c r="C816">
        <v>2</v>
      </c>
      <c r="D816" t="s">
        <v>1738</v>
      </c>
    </row>
    <row r="817" spans="1:4">
      <c r="A817">
        <v>302005</v>
      </c>
      <c r="B817" t="s">
        <v>1707</v>
      </c>
      <c r="C817">
        <v>2</v>
      </c>
      <c r="D817" t="s">
        <v>1741</v>
      </c>
    </row>
    <row r="818" spans="1:4">
      <c r="A818">
        <v>302006</v>
      </c>
      <c r="B818" t="s">
        <v>1712</v>
      </c>
      <c r="C818">
        <v>2</v>
      </c>
      <c r="D818" t="s">
        <v>1744</v>
      </c>
    </row>
    <row r="819" spans="1:4">
      <c r="A819">
        <v>302007</v>
      </c>
      <c r="B819" t="s">
        <v>1717</v>
      </c>
      <c r="C819">
        <v>2</v>
      </c>
      <c r="D819" t="s">
        <v>1747</v>
      </c>
    </row>
    <row r="820" spans="1:4">
      <c r="A820">
        <v>302008</v>
      </c>
      <c r="B820" t="s">
        <v>1722</v>
      </c>
      <c r="C820">
        <v>2</v>
      </c>
      <c r="D820" t="s">
        <v>1750</v>
      </c>
    </row>
    <row r="821" spans="1:4">
      <c r="A821">
        <v>303001</v>
      </c>
      <c r="B821" t="s">
        <v>1686</v>
      </c>
      <c r="C821">
        <v>3</v>
      </c>
      <c r="D821" t="s">
        <v>1753</v>
      </c>
    </row>
    <row r="822" spans="1:4">
      <c r="A822">
        <v>303002</v>
      </c>
      <c r="B822" t="s">
        <v>1692</v>
      </c>
      <c r="C822">
        <v>3</v>
      </c>
      <c r="D822" t="s">
        <v>1757</v>
      </c>
    </row>
    <row r="823" spans="1:4">
      <c r="A823">
        <v>303003</v>
      </c>
      <c r="B823" t="s">
        <v>1697</v>
      </c>
      <c r="C823">
        <v>3</v>
      </c>
      <c r="D823" t="s">
        <v>1760</v>
      </c>
    </row>
    <row r="824" spans="1:4">
      <c r="A824">
        <v>303004</v>
      </c>
      <c r="B824" t="s">
        <v>1702</v>
      </c>
      <c r="C824">
        <v>3</v>
      </c>
      <c r="D824" t="s">
        <v>1763</v>
      </c>
    </row>
    <row r="825" spans="1:4">
      <c r="A825">
        <v>303005</v>
      </c>
      <c r="B825" t="s">
        <v>1707</v>
      </c>
      <c r="C825">
        <v>3</v>
      </c>
      <c r="D825" t="s">
        <v>1766</v>
      </c>
    </row>
    <row r="826" spans="1:4">
      <c r="A826">
        <v>303006</v>
      </c>
      <c r="B826" t="s">
        <v>1712</v>
      </c>
      <c r="C826">
        <v>3</v>
      </c>
      <c r="D826" t="s">
        <v>1769</v>
      </c>
    </row>
    <row r="827" spans="1:4">
      <c r="A827">
        <v>303007</v>
      </c>
      <c r="B827" t="s">
        <v>1717</v>
      </c>
      <c r="C827">
        <v>3</v>
      </c>
      <c r="D827" t="s">
        <v>1772</v>
      </c>
    </row>
    <row r="828" spans="1:4">
      <c r="A828">
        <v>303008</v>
      </c>
      <c r="B828" t="s">
        <v>1722</v>
      </c>
      <c r="C828">
        <v>3</v>
      </c>
      <c r="D828" t="s">
        <v>1775</v>
      </c>
    </row>
    <row r="829" spans="1:4">
      <c r="A829">
        <v>304001</v>
      </c>
      <c r="B829" t="s">
        <v>1686</v>
      </c>
      <c r="C829" s="1">
        <v>4</v>
      </c>
      <c r="D829" t="s">
        <v>1778</v>
      </c>
    </row>
    <row r="830" spans="1:4">
      <c r="A830">
        <v>304002</v>
      </c>
      <c r="B830" t="s">
        <v>1692</v>
      </c>
      <c r="C830" s="1">
        <v>4</v>
      </c>
      <c r="D830" t="s">
        <v>1782</v>
      </c>
    </row>
    <row r="831" spans="1:4">
      <c r="A831">
        <v>304003</v>
      </c>
      <c r="B831" t="s">
        <v>1697</v>
      </c>
      <c r="C831" s="1">
        <v>4</v>
      </c>
      <c r="D831" t="s">
        <v>1785</v>
      </c>
    </row>
    <row r="832" spans="1:4">
      <c r="A832">
        <v>304004</v>
      </c>
      <c r="B832" t="s">
        <v>1702</v>
      </c>
      <c r="C832" s="1">
        <v>4</v>
      </c>
      <c r="D832" t="s">
        <v>1788</v>
      </c>
    </row>
    <row r="833" spans="1:4">
      <c r="A833">
        <v>304005</v>
      </c>
      <c r="B833" t="s">
        <v>1707</v>
      </c>
      <c r="C833" s="1">
        <v>4</v>
      </c>
      <c r="D833" t="s">
        <v>1791</v>
      </c>
    </row>
    <row r="834" spans="1:4">
      <c r="A834">
        <v>304006</v>
      </c>
      <c r="B834" t="s">
        <v>1712</v>
      </c>
      <c r="C834" s="1">
        <v>4</v>
      </c>
      <c r="D834" t="s">
        <v>1794</v>
      </c>
    </row>
    <row r="835" spans="1:4">
      <c r="A835">
        <v>304007</v>
      </c>
      <c r="B835" t="s">
        <v>1717</v>
      </c>
      <c r="C835" s="1">
        <v>4</v>
      </c>
      <c r="D835" t="s">
        <v>1797</v>
      </c>
    </row>
    <row r="836" spans="1:4">
      <c r="A836">
        <v>304008</v>
      </c>
      <c r="B836" t="s">
        <v>1722</v>
      </c>
      <c r="C836" s="1">
        <v>4</v>
      </c>
      <c r="D836" t="s">
        <v>1800</v>
      </c>
    </row>
    <row r="837" spans="1:4">
      <c r="A837">
        <v>305001</v>
      </c>
      <c r="B837" t="s">
        <v>1686</v>
      </c>
      <c r="C837" s="2">
        <v>5</v>
      </c>
      <c r="D837" t="s">
        <v>1803</v>
      </c>
    </row>
    <row r="838" spans="1:4">
      <c r="A838">
        <v>305002</v>
      </c>
      <c r="B838" t="s">
        <v>1692</v>
      </c>
      <c r="C838" s="2">
        <v>5</v>
      </c>
      <c r="D838" t="s">
        <v>1803</v>
      </c>
    </row>
    <row r="839" spans="1:4">
      <c r="A839">
        <v>305003</v>
      </c>
      <c r="B839" t="s">
        <v>1697</v>
      </c>
      <c r="C839" s="2">
        <v>5</v>
      </c>
      <c r="D839" t="s">
        <v>1809</v>
      </c>
    </row>
    <row r="840" spans="1:4">
      <c r="A840">
        <v>305004</v>
      </c>
      <c r="B840" t="s">
        <v>1702</v>
      </c>
      <c r="C840" s="2">
        <v>5</v>
      </c>
      <c r="D840" t="s">
        <v>1809</v>
      </c>
    </row>
    <row r="841" spans="1:4">
      <c r="A841">
        <v>305005</v>
      </c>
      <c r="B841" t="s">
        <v>1707</v>
      </c>
      <c r="C841" s="2">
        <v>5</v>
      </c>
      <c r="D841" t="s">
        <v>1803</v>
      </c>
    </row>
    <row r="842" spans="1:4">
      <c r="A842">
        <v>305006</v>
      </c>
      <c r="B842" t="s">
        <v>1712</v>
      </c>
      <c r="C842" s="2">
        <v>5</v>
      </c>
      <c r="D842" t="s">
        <v>1803</v>
      </c>
    </row>
    <row r="843" spans="1:4">
      <c r="A843">
        <v>305007</v>
      </c>
      <c r="B843" t="s">
        <v>1717</v>
      </c>
      <c r="C843" s="2">
        <v>5</v>
      </c>
      <c r="D843" t="s">
        <v>1809</v>
      </c>
    </row>
    <row r="844" spans="1:4">
      <c r="A844">
        <v>305008</v>
      </c>
      <c r="B844" t="s">
        <v>1722</v>
      </c>
      <c r="C844" s="2">
        <v>5</v>
      </c>
      <c r="D844" t="s">
        <v>1809</v>
      </c>
    </row>
    <row r="845" spans="1:4">
      <c r="A845">
        <v>306001</v>
      </c>
      <c r="B845" t="s">
        <v>1686</v>
      </c>
      <c r="C845" s="4">
        <v>6</v>
      </c>
      <c r="D845" t="s">
        <v>1822</v>
      </c>
    </row>
    <row r="846" spans="1:4">
      <c r="A846">
        <v>306002</v>
      </c>
      <c r="B846" t="s">
        <v>1692</v>
      </c>
      <c r="C846" s="4">
        <v>6</v>
      </c>
      <c r="D846" t="s">
        <v>1822</v>
      </c>
    </row>
    <row r="847" spans="1:4">
      <c r="A847">
        <v>306003</v>
      </c>
      <c r="B847" t="s">
        <v>1697</v>
      </c>
      <c r="C847" s="4">
        <v>6</v>
      </c>
      <c r="D847" t="s">
        <v>1822</v>
      </c>
    </row>
    <row r="848" spans="1:4">
      <c r="A848">
        <v>306004</v>
      </c>
      <c r="B848" t="s">
        <v>1702</v>
      </c>
      <c r="C848" s="4">
        <v>6</v>
      </c>
      <c r="D848" t="s">
        <v>1822</v>
      </c>
    </row>
    <row r="849" spans="1:10">
      <c r="A849">
        <v>306005</v>
      </c>
      <c r="B849" t="s">
        <v>1707</v>
      </c>
      <c r="C849" s="4">
        <v>6</v>
      </c>
      <c r="D849" t="s">
        <v>1822</v>
      </c>
    </row>
    <row r="850" spans="1:10">
      <c r="A850">
        <v>306006</v>
      </c>
      <c r="B850" t="s">
        <v>1712</v>
      </c>
      <c r="C850" s="4">
        <v>6</v>
      </c>
      <c r="D850" t="s">
        <v>1822</v>
      </c>
    </row>
    <row r="851" spans="1:10">
      <c r="A851">
        <v>306007</v>
      </c>
      <c r="B851" t="s">
        <v>1717</v>
      </c>
      <c r="C851" s="4">
        <v>6</v>
      </c>
      <c r="D851" t="s">
        <v>1822</v>
      </c>
    </row>
    <row r="852" spans="1:10">
      <c r="A852">
        <v>306008</v>
      </c>
      <c r="B852" t="s">
        <v>1722</v>
      </c>
      <c r="C852" s="4">
        <v>6</v>
      </c>
      <c r="D852" t="s">
        <v>1822</v>
      </c>
    </row>
    <row r="853" spans="1:10">
      <c r="A853">
        <v>404021</v>
      </c>
      <c r="B853" t="s">
        <v>1839</v>
      </c>
      <c r="C853" s="1">
        <v>4</v>
      </c>
      <c r="D853" t="s">
        <v>4833</v>
      </c>
      <c r="F853" s="2">
        <v>5</v>
      </c>
      <c r="G853" t="s">
        <v>4834</v>
      </c>
      <c r="I853" s="4">
        <v>6</v>
      </c>
      <c r="J853" t="s">
        <v>4835</v>
      </c>
    </row>
    <row r="854" spans="1:10">
      <c r="A854">
        <v>404022</v>
      </c>
      <c r="B854" t="s">
        <v>1846</v>
      </c>
      <c r="C854" s="1">
        <v>4</v>
      </c>
      <c r="D854" t="s">
        <v>1848</v>
      </c>
      <c r="F854" s="2">
        <v>5</v>
      </c>
      <c r="G854" t="s">
        <v>2019</v>
      </c>
      <c r="I854" s="4">
        <v>6</v>
      </c>
      <c r="J854" t="s">
        <v>2072</v>
      </c>
    </row>
    <row r="855" spans="1:10">
      <c r="A855">
        <v>404023</v>
      </c>
      <c r="B855" t="s">
        <v>1852</v>
      </c>
      <c r="C855" s="1">
        <v>4</v>
      </c>
      <c r="D855" t="s">
        <v>1848</v>
      </c>
      <c r="F855" s="2">
        <v>5</v>
      </c>
      <c r="G855" t="s">
        <v>2019</v>
      </c>
      <c r="I855" s="4">
        <v>6</v>
      </c>
      <c r="J855" t="s">
        <v>2072</v>
      </c>
    </row>
    <row r="856" spans="1:10">
      <c r="A856">
        <v>404024</v>
      </c>
      <c r="B856" t="s">
        <v>1857</v>
      </c>
      <c r="C856" s="1">
        <v>4</v>
      </c>
      <c r="D856" t="s">
        <v>4836</v>
      </c>
      <c r="F856" s="2">
        <v>5</v>
      </c>
      <c r="G856" t="s">
        <v>4837</v>
      </c>
      <c r="I856" s="4">
        <v>6</v>
      </c>
      <c r="J856" t="s">
        <v>4838</v>
      </c>
    </row>
    <row r="857" spans="1:10">
      <c r="A857">
        <v>404031</v>
      </c>
      <c r="B857" t="s">
        <v>1863</v>
      </c>
      <c r="C857" s="1">
        <v>4</v>
      </c>
      <c r="D857" t="s">
        <v>4839</v>
      </c>
      <c r="F857" s="2">
        <v>5</v>
      </c>
      <c r="G857" t="s">
        <v>4840</v>
      </c>
      <c r="I857" s="4">
        <v>6</v>
      </c>
      <c r="J857" t="s">
        <v>1960</v>
      </c>
    </row>
    <row r="858" spans="1:10">
      <c r="A858">
        <v>404032</v>
      </c>
      <c r="B858" t="s">
        <v>1867</v>
      </c>
      <c r="C858" s="1">
        <v>4</v>
      </c>
      <c r="D858" t="s">
        <v>1732</v>
      </c>
      <c r="F858" s="2">
        <v>5</v>
      </c>
      <c r="G858" t="s">
        <v>2023</v>
      </c>
      <c r="I858" s="4">
        <v>6</v>
      </c>
      <c r="J858" t="s">
        <v>2076</v>
      </c>
    </row>
    <row r="859" spans="1:10">
      <c r="A859">
        <v>404033</v>
      </c>
      <c r="B859" t="s">
        <v>1869</v>
      </c>
      <c r="C859" s="1">
        <v>4</v>
      </c>
      <c r="D859" t="s">
        <v>1732</v>
      </c>
      <c r="F859" s="2">
        <v>5</v>
      </c>
      <c r="G859" t="s">
        <v>2023</v>
      </c>
      <c r="I859" s="4">
        <v>6</v>
      </c>
      <c r="J859" t="s">
        <v>2076</v>
      </c>
    </row>
    <row r="860" spans="1:10">
      <c r="A860">
        <v>404034</v>
      </c>
      <c r="B860" t="s">
        <v>1871</v>
      </c>
      <c r="C860" s="1">
        <v>4</v>
      </c>
      <c r="D860" t="s">
        <v>1735</v>
      </c>
      <c r="F860" s="2">
        <v>5</v>
      </c>
      <c r="G860" t="s">
        <v>4841</v>
      </c>
      <c r="I860" s="4">
        <v>6</v>
      </c>
      <c r="J860" t="s">
        <v>4842</v>
      </c>
    </row>
    <row r="861" spans="1:10">
      <c r="A861">
        <v>404041</v>
      </c>
      <c r="B861" t="s">
        <v>1874</v>
      </c>
      <c r="C861" s="1">
        <v>4</v>
      </c>
      <c r="D861" t="s">
        <v>4843</v>
      </c>
      <c r="F861" s="2">
        <v>5</v>
      </c>
      <c r="G861" t="s">
        <v>4844</v>
      </c>
      <c r="I861" s="4">
        <v>6</v>
      </c>
      <c r="J861" t="s">
        <v>4845</v>
      </c>
    </row>
    <row r="862" spans="1:10">
      <c r="A862">
        <v>404042</v>
      </c>
      <c r="B862" t="s">
        <v>1878</v>
      </c>
      <c r="C862" s="1">
        <v>4</v>
      </c>
      <c r="D862" t="s">
        <v>1880</v>
      </c>
      <c r="F862" s="2">
        <v>5</v>
      </c>
      <c r="G862" t="s">
        <v>2027</v>
      </c>
      <c r="I862" s="4">
        <v>6</v>
      </c>
      <c r="J862" t="s">
        <v>2080</v>
      </c>
    </row>
    <row r="863" spans="1:10">
      <c r="A863">
        <v>404043</v>
      </c>
      <c r="B863" t="s">
        <v>1881</v>
      </c>
      <c r="C863" s="1">
        <v>4</v>
      </c>
      <c r="D863" t="s">
        <v>1880</v>
      </c>
      <c r="F863" s="2">
        <v>5</v>
      </c>
      <c r="G863" t="s">
        <v>2027</v>
      </c>
      <c r="I863" s="4">
        <v>6</v>
      </c>
      <c r="J863" t="s">
        <v>2080</v>
      </c>
    </row>
    <row r="864" spans="1:10">
      <c r="A864">
        <v>404044</v>
      </c>
      <c r="B864" t="s">
        <v>1883</v>
      </c>
      <c r="C864" s="1">
        <v>4</v>
      </c>
      <c r="D864" t="s">
        <v>4846</v>
      </c>
      <c r="F864" s="2">
        <v>5</v>
      </c>
      <c r="G864" t="s">
        <v>4847</v>
      </c>
      <c r="I864" s="4">
        <v>6</v>
      </c>
      <c r="J864" t="s">
        <v>4848</v>
      </c>
    </row>
    <row r="865" spans="1:10">
      <c r="A865">
        <v>404051</v>
      </c>
      <c r="B865" t="s">
        <v>1886</v>
      </c>
      <c r="C865" s="1">
        <v>4</v>
      </c>
      <c r="D865" t="s">
        <v>4849</v>
      </c>
      <c r="F865" s="2">
        <v>5</v>
      </c>
      <c r="G865" t="s">
        <v>4850</v>
      </c>
      <c r="I865" s="4">
        <v>6</v>
      </c>
      <c r="J865" t="s">
        <v>4851</v>
      </c>
    </row>
    <row r="866" spans="1:10">
      <c r="A866">
        <v>404052</v>
      </c>
      <c r="B866" t="s">
        <v>1890</v>
      </c>
      <c r="C866" s="1">
        <v>4</v>
      </c>
      <c r="D866" t="s">
        <v>1892</v>
      </c>
      <c r="F866" s="2">
        <v>5</v>
      </c>
      <c r="G866" t="s">
        <v>2031</v>
      </c>
      <c r="I866" s="4">
        <v>6</v>
      </c>
      <c r="J866" t="s">
        <v>2084</v>
      </c>
    </row>
    <row r="867" spans="1:10">
      <c r="A867">
        <v>404053</v>
      </c>
      <c r="B867" t="s">
        <v>1893</v>
      </c>
      <c r="C867" s="1">
        <v>4</v>
      </c>
      <c r="D867" t="s">
        <v>1892</v>
      </c>
      <c r="F867" s="2">
        <v>5</v>
      </c>
      <c r="G867" t="s">
        <v>2031</v>
      </c>
      <c r="I867" s="4">
        <v>6</v>
      </c>
      <c r="J867" t="s">
        <v>2084</v>
      </c>
    </row>
    <row r="868" spans="1:10">
      <c r="A868">
        <v>404054</v>
      </c>
      <c r="B868" t="s">
        <v>1895</v>
      </c>
      <c r="C868" s="1">
        <v>4</v>
      </c>
      <c r="D868" t="s">
        <v>4852</v>
      </c>
      <c r="F868" s="2">
        <v>5</v>
      </c>
      <c r="G868" t="s">
        <v>4853</v>
      </c>
      <c r="I868" s="4">
        <v>6</v>
      </c>
      <c r="J868" t="s">
        <v>1981</v>
      </c>
    </row>
    <row r="869" spans="1:10">
      <c r="A869">
        <v>404061</v>
      </c>
      <c r="B869" t="s">
        <v>1898</v>
      </c>
      <c r="C869" s="1">
        <v>4</v>
      </c>
      <c r="D869" t="s">
        <v>4854</v>
      </c>
      <c r="F869" s="2">
        <v>5</v>
      </c>
      <c r="G869" t="s">
        <v>4855</v>
      </c>
      <c r="I869" s="4">
        <v>6</v>
      </c>
      <c r="J869" t="s">
        <v>4856</v>
      </c>
    </row>
    <row r="870" spans="1:10">
      <c r="A870">
        <v>404062</v>
      </c>
      <c r="B870" t="s">
        <v>1902</v>
      </c>
      <c r="C870" s="1">
        <v>4</v>
      </c>
      <c r="D870" t="s">
        <v>1904</v>
      </c>
      <c r="F870" s="2">
        <v>5</v>
      </c>
      <c r="G870" t="s">
        <v>2035</v>
      </c>
      <c r="I870" s="4">
        <v>6</v>
      </c>
      <c r="J870" t="s">
        <v>2088</v>
      </c>
    </row>
    <row r="871" spans="1:10">
      <c r="A871">
        <v>404063</v>
      </c>
      <c r="B871" t="s">
        <v>1905</v>
      </c>
      <c r="C871" s="1">
        <v>4</v>
      </c>
      <c r="D871" t="s">
        <v>1904</v>
      </c>
      <c r="F871" s="2">
        <v>5</v>
      </c>
      <c r="G871" t="s">
        <v>2035</v>
      </c>
      <c r="I871" s="4">
        <v>6</v>
      </c>
      <c r="J871" t="s">
        <v>2088</v>
      </c>
    </row>
    <row r="872" spans="1:10">
      <c r="A872">
        <v>404064</v>
      </c>
      <c r="B872" t="s">
        <v>1907</v>
      </c>
      <c r="C872" s="1">
        <v>4</v>
      </c>
      <c r="D872" t="s">
        <v>4857</v>
      </c>
      <c r="F872" s="2">
        <v>5</v>
      </c>
      <c r="G872" t="s">
        <v>4858</v>
      </c>
      <c r="I872" s="4">
        <v>6</v>
      </c>
      <c r="J872" t="s">
        <v>4859</v>
      </c>
    </row>
    <row r="873" spans="1:10">
      <c r="A873">
        <v>404071</v>
      </c>
      <c r="B873" t="s">
        <v>1910</v>
      </c>
      <c r="C873" s="1">
        <v>4</v>
      </c>
      <c r="D873" t="s">
        <v>4860</v>
      </c>
      <c r="F873" s="2">
        <v>5</v>
      </c>
      <c r="G873" t="s">
        <v>4861</v>
      </c>
      <c r="I873" s="4">
        <v>6</v>
      </c>
      <c r="J873" t="s">
        <v>4862</v>
      </c>
    </row>
    <row r="874" spans="1:10">
      <c r="A874">
        <v>404072</v>
      </c>
      <c r="B874" t="s">
        <v>1914</v>
      </c>
      <c r="C874" s="1">
        <v>4</v>
      </c>
      <c r="D874" t="s">
        <v>1916</v>
      </c>
      <c r="F874" s="2">
        <v>5</v>
      </c>
      <c r="G874" t="s">
        <v>2039</v>
      </c>
      <c r="I874" s="4">
        <v>6</v>
      </c>
      <c r="J874" t="s">
        <v>2092</v>
      </c>
    </row>
    <row r="875" spans="1:10">
      <c r="A875">
        <v>404073</v>
      </c>
      <c r="B875" t="s">
        <v>1917</v>
      </c>
      <c r="C875" s="1">
        <v>4</v>
      </c>
      <c r="D875" t="s">
        <v>1916</v>
      </c>
      <c r="F875" s="2">
        <v>5</v>
      </c>
      <c r="G875" t="s">
        <v>2039</v>
      </c>
      <c r="I875" s="4">
        <v>6</v>
      </c>
      <c r="J875" t="s">
        <v>2092</v>
      </c>
    </row>
    <row r="876" spans="1:10">
      <c r="A876">
        <v>404074</v>
      </c>
      <c r="B876" t="s">
        <v>1919</v>
      </c>
      <c r="C876" s="1">
        <v>4</v>
      </c>
      <c r="D876" t="s">
        <v>4863</v>
      </c>
      <c r="F876" s="2">
        <v>5</v>
      </c>
      <c r="G876" t="s">
        <v>4864</v>
      </c>
      <c r="I876" s="4">
        <v>6</v>
      </c>
      <c r="J876" t="s">
        <v>4865</v>
      </c>
    </row>
    <row r="877" spans="1:10">
      <c r="A877">
        <v>404081</v>
      </c>
      <c r="B877" t="s">
        <v>1922</v>
      </c>
      <c r="C877" s="1">
        <v>4</v>
      </c>
      <c r="D877" t="s">
        <v>4866</v>
      </c>
      <c r="F877" s="2">
        <v>5</v>
      </c>
      <c r="G877" t="s">
        <v>2008</v>
      </c>
      <c r="I877" s="4">
        <v>6</v>
      </c>
      <c r="J877" t="s">
        <v>4867</v>
      </c>
    </row>
    <row r="878" spans="1:10">
      <c r="A878">
        <v>404082</v>
      </c>
      <c r="B878" t="s">
        <v>1926</v>
      </c>
      <c r="C878" s="1">
        <v>4</v>
      </c>
      <c r="D878" t="s">
        <v>1928</v>
      </c>
      <c r="F878" s="2">
        <v>5</v>
      </c>
      <c r="G878" t="s">
        <v>2043</v>
      </c>
      <c r="I878" s="4">
        <v>6</v>
      </c>
      <c r="J878" t="s">
        <v>2096</v>
      </c>
    </row>
    <row r="879" spans="1:10">
      <c r="A879">
        <v>404083</v>
      </c>
      <c r="B879" t="s">
        <v>1929</v>
      </c>
      <c r="C879" s="1">
        <v>4</v>
      </c>
      <c r="D879" t="s">
        <v>1928</v>
      </c>
      <c r="F879" s="2">
        <v>5</v>
      </c>
      <c r="G879" t="s">
        <v>2043</v>
      </c>
      <c r="I879" s="4">
        <v>6</v>
      </c>
      <c r="J879" t="s">
        <v>2096</v>
      </c>
    </row>
    <row r="880" spans="1:10">
      <c r="A880">
        <v>404084</v>
      </c>
      <c r="B880" t="s">
        <v>1931</v>
      </c>
      <c r="C880" s="1">
        <v>4</v>
      </c>
      <c r="D880" t="s">
        <v>4868</v>
      </c>
      <c r="F880" s="2">
        <v>5</v>
      </c>
      <c r="G880" t="s">
        <v>4869</v>
      </c>
      <c r="I880" s="4">
        <v>6</v>
      </c>
      <c r="J880" t="s">
        <v>4870</v>
      </c>
    </row>
    <row r="881" spans="1:10">
      <c r="A881">
        <v>404091</v>
      </c>
      <c r="B881" t="s">
        <v>1934</v>
      </c>
      <c r="C881" s="1">
        <v>4</v>
      </c>
      <c r="D881" t="s">
        <v>4871</v>
      </c>
      <c r="F881" s="2">
        <v>5</v>
      </c>
      <c r="G881" t="s">
        <v>4872</v>
      </c>
      <c r="I881" s="4">
        <v>6</v>
      </c>
      <c r="J881" t="s">
        <v>4873</v>
      </c>
    </row>
    <row r="882" spans="1:10">
      <c r="A882">
        <v>404092</v>
      </c>
      <c r="B882" t="s">
        <v>1938</v>
      </c>
      <c r="C882" s="1">
        <v>4</v>
      </c>
      <c r="D882" t="s">
        <v>1940</v>
      </c>
      <c r="F882" s="2">
        <v>5</v>
      </c>
      <c r="G882" t="s">
        <v>2047</v>
      </c>
      <c r="I882" s="4">
        <v>6</v>
      </c>
      <c r="J882" t="s">
        <v>2100</v>
      </c>
    </row>
    <row r="883" spans="1:10">
      <c r="A883">
        <v>404093</v>
      </c>
      <c r="B883" t="s">
        <v>1941</v>
      </c>
      <c r="C883" s="1">
        <v>4</v>
      </c>
      <c r="D883" t="s">
        <v>1940</v>
      </c>
      <c r="F883" s="2">
        <v>5</v>
      </c>
      <c r="G883" t="s">
        <v>2047</v>
      </c>
      <c r="I883" s="4">
        <v>6</v>
      </c>
      <c r="J883" t="s">
        <v>2100</v>
      </c>
    </row>
    <row r="884" spans="1:10">
      <c r="A884">
        <v>404094</v>
      </c>
      <c r="B884" t="s">
        <v>1943</v>
      </c>
      <c r="C884" s="1">
        <v>4</v>
      </c>
      <c r="D884" t="s">
        <v>4874</v>
      </c>
      <c r="F884" s="2">
        <v>5</v>
      </c>
      <c r="G884" t="s">
        <v>4875</v>
      </c>
      <c r="I884" s="4">
        <v>6</v>
      </c>
      <c r="J884" t="s">
        <v>4876</v>
      </c>
    </row>
    <row r="885" spans="1:10">
      <c r="A885">
        <v>404101</v>
      </c>
      <c r="B885" t="s">
        <v>1946</v>
      </c>
      <c r="C885" s="1">
        <v>4</v>
      </c>
      <c r="D885" t="s">
        <v>4877</v>
      </c>
      <c r="F885" s="2">
        <v>5</v>
      </c>
      <c r="G885" t="s">
        <v>4878</v>
      </c>
      <c r="I885" s="4">
        <v>6</v>
      </c>
      <c r="J885" t="s">
        <v>4879</v>
      </c>
    </row>
    <row r="886" spans="1:10">
      <c r="A886">
        <v>404102</v>
      </c>
      <c r="B886" t="s">
        <v>1950</v>
      </c>
      <c r="C886" s="1">
        <v>4</v>
      </c>
      <c r="D886" t="s">
        <v>1952</v>
      </c>
      <c r="F886" s="2">
        <v>5</v>
      </c>
      <c r="G886" t="s">
        <v>2051</v>
      </c>
      <c r="I886" s="4">
        <v>6</v>
      </c>
      <c r="J886" t="s">
        <v>2104</v>
      </c>
    </row>
    <row r="887" spans="1:10">
      <c r="A887">
        <v>404103</v>
      </c>
      <c r="B887" t="s">
        <v>1953</v>
      </c>
      <c r="C887" s="1">
        <v>4</v>
      </c>
      <c r="D887" t="s">
        <v>1952</v>
      </c>
      <c r="F887" s="2">
        <v>5</v>
      </c>
      <c r="G887" t="s">
        <v>2051</v>
      </c>
      <c r="I887" s="4">
        <v>6</v>
      </c>
      <c r="J887" t="s">
        <v>2104</v>
      </c>
    </row>
    <row r="888" spans="1:10">
      <c r="A888">
        <v>404104</v>
      </c>
      <c r="B888" t="s">
        <v>1955</v>
      </c>
      <c r="C888" s="1">
        <v>4</v>
      </c>
      <c r="D888" t="s">
        <v>4880</v>
      </c>
      <c r="F888" s="2">
        <v>5</v>
      </c>
      <c r="G888" t="s">
        <v>4881</v>
      </c>
      <c r="I888" s="4">
        <v>6</v>
      </c>
      <c r="J888" t="s">
        <v>4882</v>
      </c>
    </row>
    <row r="889" spans="1:10">
      <c r="A889">
        <v>404111</v>
      </c>
      <c r="B889" t="s">
        <v>1958</v>
      </c>
      <c r="C889" s="1">
        <v>4</v>
      </c>
      <c r="D889" t="s">
        <v>4883</v>
      </c>
      <c r="F889" s="2">
        <v>5</v>
      </c>
      <c r="G889" t="s">
        <v>4884</v>
      </c>
      <c r="I889" s="4">
        <v>6</v>
      </c>
      <c r="J889" t="s">
        <v>4885</v>
      </c>
    </row>
    <row r="890" spans="1:10">
      <c r="A890">
        <v>404112</v>
      </c>
      <c r="B890" t="s">
        <v>1962</v>
      </c>
      <c r="C890" s="1">
        <v>4</v>
      </c>
      <c r="D890" t="s">
        <v>1964</v>
      </c>
      <c r="F890" s="2">
        <v>5</v>
      </c>
      <c r="G890" t="s">
        <v>2000</v>
      </c>
      <c r="I890" s="4">
        <v>6</v>
      </c>
      <c r="J890" t="s">
        <v>2108</v>
      </c>
    </row>
    <row r="891" spans="1:10">
      <c r="A891">
        <v>404113</v>
      </c>
      <c r="B891" t="s">
        <v>1965</v>
      </c>
      <c r="C891" s="1">
        <v>4</v>
      </c>
      <c r="D891" t="s">
        <v>1964</v>
      </c>
      <c r="F891" s="2">
        <v>5</v>
      </c>
      <c r="G891" t="s">
        <v>2000</v>
      </c>
      <c r="I891" s="4">
        <v>6</v>
      </c>
      <c r="J891" t="s">
        <v>2108</v>
      </c>
    </row>
    <row r="892" spans="1:10">
      <c r="A892">
        <v>404114</v>
      </c>
      <c r="B892" t="s">
        <v>1967</v>
      </c>
      <c r="C892" s="1">
        <v>4</v>
      </c>
      <c r="D892" t="s">
        <v>4886</v>
      </c>
      <c r="F892" s="2">
        <v>5</v>
      </c>
      <c r="G892" t="s">
        <v>4887</v>
      </c>
      <c r="I892" s="4">
        <v>6</v>
      </c>
      <c r="J892" t="s">
        <v>4888</v>
      </c>
    </row>
    <row r="893" spans="1:10">
      <c r="A893">
        <v>404121</v>
      </c>
      <c r="B893" t="s">
        <v>1970</v>
      </c>
      <c r="C893" s="1">
        <v>4</v>
      </c>
      <c r="D893" t="s">
        <v>4889</v>
      </c>
      <c r="F893" s="2">
        <v>5</v>
      </c>
      <c r="G893" t="s">
        <v>4890</v>
      </c>
      <c r="I893" s="4">
        <v>6</v>
      </c>
      <c r="J893" t="s">
        <v>4891</v>
      </c>
    </row>
    <row r="894" spans="1:10">
      <c r="A894">
        <v>404122</v>
      </c>
      <c r="B894" t="s">
        <v>1974</v>
      </c>
      <c r="C894" s="1">
        <v>4</v>
      </c>
      <c r="D894" t="s">
        <v>1976</v>
      </c>
      <c r="F894" s="2">
        <v>5</v>
      </c>
      <c r="G894" t="s">
        <v>2056</v>
      </c>
      <c r="I894" s="4">
        <v>6</v>
      </c>
      <c r="J894" t="s">
        <v>2112</v>
      </c>
    </row>
    <row r="895" spans="1:10">
      <c r="A895">
        <v>404123</v>
      </c>
      <c r="B895" t="s">
        <v>1977</v>
      </c>
      <c r="C895" s="1">
        <v>4</v>
      </c>
      <c r="D895" t="s">
        <v>1976</v>
      </c>
      <c r="F895" s="2">
        <v>5</v>
      </c>
      <c r="G895" t="s">
        <v>2056</v>
      </c>
      <c r="I895" s="4">
        <v>6</v>
      </c>
      <c r="J895" t="s">
        <v>2112</v>
      </c>
    </row>
    <row r="896" spans="1:10">
      <c r="A896">
        <v>404124</v>
      </c>
      <c r="B896" t="s">
        <v>1979</v>
      </c>
      <c r="C896" s="1">
        <v>4</v>
      </c>
      <c r="D896" t="s">
        <v>4892</v>
      </c>
      <c r="F896" s="2">
        <v>5</v>
      </c>
      <c r="G896" t="s">
        <v>4893</v>
      </c>
      <c r="I896" s="4">
        <v>6</v>
      </c>
      <c r="J896" t="s">
        <v>4894</v>
      </c>
    </row>
    <row r="897" spans="1:10">
      <c r="A897">
        <v>404131</v>
      </c>
      <c r="B897" t="s">
        <v>1982</v>
      </c>
      <c r="C897" s="1">
        <v>4</v>
      </c>
      <c r="D897" t="s">
        <v>2062</v>
      </c>
      <c r="F897" s="2">
        <v>5</v>
      </c>
      <c r="G897" t="s">
        <v>4895</v>
      </c>
      <c r="I897" s="4">
        <v>6</v>
      </c>
      <c r="J897" t="s">
        <v>2135</v>
      </c>
    </row>
    <row r="898" spans="1:10">
      <c r="A898">
        <v>404132</v>
      </c>
      <c r="B898" t="s">
        <v>1986</v>
      </c>
      <c r="C898" s="1">
        <v>4</v>
      </c>
      <c r="D898" t="s">
        <v>1988</v>
      </c>
      <c r="F898" s="2">
        <v>5</v>
      </c>
      <c r="G898" t="s">
        <v>2060</v>
      </c>
      <c r="I898" s="4">
        <v>6</v>
      </c>
      <c r="J898" t="s">
        <v>2116</v>
      </c>
    </row>
    <row r="899" spans="1:10">
      <c r="A899">
        <v>404133</v>
      </c>
      <c r="B899" t="s">
        <v>1989</v>
      </c>
      <c r="C899" s="1">
        <v>4</v>
      </c>
      <c r="D899" t="s">
        <v>1988</v>
      </c>
      <c r="F899" s="2">
        <v>5</v>
      </c>
      <c r="G899" t="s">
        <v>2060</v>
      </c>
      <c r="I899" s="4">
        <v>6</v>
      </c>
      <c r="J899" t="s">
        <v>2116</v>
      </c>
    </row>
    <row r="900" spans="1:10">
      <c r="A900">
        <v>404134</v>
      </c>
      <c r="B900" t="s">
        <v>1991</v>
      </c>
      <c r="C900" s="1">
        <v>4</v>
      </c>
      <c r="D900" t="s">
        <v>4896</v>
      </c>
      <c r="F900" s="2">
        <v>5</v>
      </c>
      <c r="G900" t="s">
        <v>4897</v>
      </c>
      <c r="I900" s="4">
        <v>6</v>
      </c>
      <c r="J900" t="s">
        <v>4898</v>
      </c>
    </row>
    <row r="901" spans="1:10">
      <c r="A901">
        <v>404141</v>
      </c>
      <c r="B901" t="s">
        <v>1994</v>
      </c>
      <c r="C901" s="1">
        <v>4</v>
      </c>
      <c r="D901" t="s">
        <v>4884</v>
      </c>
      <c r="F901" s="2">
        <v>5</v>
      </c>
      <c r="G901" t="s">
        <v>4899</v>
      </c>
      <c r="I901" s="4">
        <v>6</v>
      </c>
      <c r="J901" t="s">
        <v>4900</v>
      </c>
    </row>
    <row r="902" spans="1:10">
      <c r="A902">
        <v>404142</v>
      </c>
      <c r="B902" t="s">
        <v>1998</v>
      </c>
      <c r="C902" s="1">
        <v>4</v>
      </c>
      <c r="D902" t="s">
        <v>2000</v>
      </c>
      <c r="F902" s="2">
        <v>5</v>
      </c>
      <c r="G902" t="s">
        <v>2064</v>
      </c>
      <c r="I902" s="4">
        <v>6</v>
      </c>
      <c r="J902" t="s">
        <v>2120</v>
      </c>
    </row>
    <row r="903" spans="1:10">
      <c r="A903">
        <v>404143</v>
      </c>
      <c r="B903" t="s">
        <v>2001</v>
      </c>
      <c r="C903" s="1">
        <v>4</v>
      </c>
      <c r="D903" t="s">
        <v>2000</v>
      </c>
      <c r="F903" s="2">
        <v>5</v>
      </c>
      <c r="G903" t="s">
        <v>2064</v>
      </c>
      <c r="I903" s="4">
        <v>6</v>
      </c>
      <c r="J903" t="s">
        <v>2120</v>
      </c>
    </row>
    <row r="904" spans="1:10">
      <c r="A904">
        <v>404144</v>
      </c>
      <c r="B904" t="s">
        <v>2003</v>
      </c>
      <c r="C904" s="1">
        <v>4</v>
      </c>
      <c r="D904" t="s">
        <v>4887</v>
      </c>
      <c r="F904" s="2">
        <v>5</v>
      </c>
      <c r="G904" t="s">
        <v>4901</v>
      </c>
      <c r="I904" s="4">
        <v>6</v>
      </c>
      <c r="J904" t="s">
        <v>4902</v>
      </c>
    </row>
    <row r="905" spans="1:10">
      <c r="A905">
        <v>404151</v>
      </c>
      <c r="B905" t="s">
        <v>2006</v>
      </c>
      <c r="C905" s="1">
        <v>4</v>
      </c>
      <c r="D905" t="s">
        <v>4903</v>
      </c>
      <c r="F905" s="2">
        <v>5</v>
      </c>
      <c r="G905" t="s">
        <v>4904</v>
      </c>
      <c r="I905" s="4">
        <v>6</v>
      </c>
      <c r="J905" t="s">
        <v>4905</v>
      </c>
    </row>
    <row r="906" spans="1:10">
      <c r="A906">
        <v>404152</v>
      </c>
      <c r="B906" t="s">
        <v>2010</v>
      </c>
      <c r="C906" s="1">
        <v>4</v>
      </c>
      <c r="D906" t="s">
        <v>2012</v>
      </c>
      <c r="F906" s="2">
        <v>5</v>
      </c>
      <c r="G906" t="s">
        <v>2068</v>
      </c>
      <c r="I906" s="4">
        <v>6</v>
      </c>
      <c r="J906" t="s">
        <v>2124</v>
      </c>
    </row>
    <row r="907" spans="1:10">
      <c r="A907">
        <v>404153</v>
      </c>
      <c r="B907" t="s">
        <v>2013</v>
      </c>
      <c r="C907" s="1">
        <v>4</v>
      </c>
      <c r="D907" t="s">
        <v>2012</v>
      </c>
      <c r="F907" s="2">
        <v>5</v>
      </c>
      <c r="G907" t="s">
        <v>2068</v>
      </c>
      <c r="I907" s="4">
        <v>6</v>
      </c>
      <c r="J907" t="s">
        <v>2124</v>
      </c>
    </row>
    <row r="908" spans="1:10">
      <c r="A908">
        <v>404154</v>
      </c>
      <c r="B908" t="s">
        <v>2015</v>
      </c>
      <c r="C908" s="1">
        <v>4</v>
      </c>
      <c r="D908" t="s">
        <v>4906</v>
      </c>
      <c r="F908" s="2">
        <v>5</v>
      </c>
      <c r="G908" t="s">
        <v>4907</v>
      </c>
      <c r="I908" s="4">
        <v>6</v>
      </c>
      <c r="J908" t="s">
        <v>4908</v>
      </c>
    </row>
    <row r="909" spans="1:10">
      <c r="A909">
        <v>405021</v>
      </c>
      <c r="B909" t="s">
        <v>1839</v>
      </c>
      <c r="C909" s="2">
        <v>5</v>
      </c>
      <c r="D909" t="s">
        <v>4834</v>
      </c>
    </row>
    <row r="910" spans="1:10">
      <c r="A910">
        <v>405022</v>
      </c>
      <c r="B910" t="s">
        <v>1846</v>
      </c>
      <c r="C910" s="2">
        <v>5</v>
      </c>
      <c r="D910" t="s">
        <v>2019</v>
      </c>
    </row>
    <row r="911" spans="1:10">
      <c r="A911">
        <v>405023</v>
      </c>
      <c r="B911" t="s">
        <v>1852</v>
      </c>
      <c r="C911" s="2">
        <v>5</v>
      </c>
      <c r="D911" t="s">
        <v>2019</v>
      </c>
    </row>
    <row r="912" spans="1:10">
      <c r="A912">
        <v>405024</v>
      </c>
      <c r="B912" t="s">
        <v>1857</v>
      </c>
      <c r="C912" s="2">
        <v>5</v>
      </c>
      <c r="D912" t="s">
        <v>4837</v>
      </c>
    </row>
    <row r="913" spans="1:4">
      <c r="A913">
        <v>405031</v>
      </c>
      <c r="B913" t="s">
        <v>1863</v>
      </c>
      <c r="C913" s="2">
        <v>5</v>
      </c>
      <c r="D913" t="s">
        <v>4840</v>
      </c>
    </row>
    <row r="914" spans="1:4">
      <c r="A914">
        <v>405032</v>
      </c>
      <c r="B914" t="s">
        <v>1867</v>
      </c>
      <c r="C914" s="2">
        <v>5</v>
      </c>
      <c r="D914" t="s">
        <v>2023</v>
      </c>
    </row>
    <row r="915" spans="1:4">
      <c r="A915">
        <v>405033</v>
      </c>
      <c r="B915" t="s">
        <v>1869</v>
      </c>
      <c r="C915" s="2">
        <v>5</v>
      </c>
      <c r="D915" t="s">
        <v>2023</v>
      </c>
    </row>
    <row r="916" spans="1:4">
      <c r="A916">
        <v>405034</v>
      </c>
      <c r="B916" t="s">
        <v>1871</v>
      </c>
      <c r="C916" s="2">
        <v>5</v>
      </c>
      <c r="D916" t="s">
        <v>4841</v>
      </c>
    </row>
    <row r="917" spans="1:4">
      <c r="A917">
        <v>405041</v>
      </c>
      <c r="B917" t="s">
        <v>1874</v>
      </c>
      <c r="C917" s="2">
        <v>5</v>
      </c>
      <c r="D917" t="s">
        <v>4844</v>
      </c>
    </row>
    <row r="918" spans="1:4">
      <c r="A918">
        <v>405042</v>
      </c>
      <c r="B918" t="s">
        <v>1878</v>
      </c>
      <c r="C918" s="2">
        <v>5</v>
      </c>
      <c r="D918" t="s">
        <v>2027</v>
      </c>
    </row>
    <row r="919" spans="1:4">
      <c r="A919">
        <v>405043</v>
      </c>
      <c r="B919" t="s">
        <v>1881</v>
      </c>
      <c r="C919" s="2">
        <v>5</v>
      </c>
      <c r="D919" t="s">
        <v>2027</v>
      </c>
    </row>
    <row r="920" spans="1:4">
      <c r="A920">
        <v>405044</v>
      </c>
      <c r="B920" t="s">
        <v>1883</v>
      </c>
      <c r="C920" s="2">
        <v>5</v>
      </c>
      <c r="D920" t="s">
        <v>4847</v>
      </c>
    </row>
    <row r="921" spans="1:4">
      <c r="A921">
        <v>405051</v>
      </c>
      <c r="B921" t="s">
        <v>1886</v>
      </c>
      <c r="C921" s="2">
        <v>5</v>
      </c>
      <c r="D921" t="s">
        <v>4850</v>
      </c>
    </row>
    <row r="922" spans="1:4">
      <c r="A922">
        <v>405052</v>
      </c>
      <c r="B922" t="s">
        <v>1890</v>
      </c>
      <c r="C922" s="2">
        <v>5</v>
      </c>
      <c r="D922" t="s">
        <v>2031</v>
      </c>
    </row>
    <row r="923" spans="1:4">
      <c r="A923">
        <v>405053</v>
      </c>
      <c r="B923" t="s">
        <v>1893</v>
      </c>
      <c r="C923" s="2">
        <v>5</v>
      </c>
      <c r="D923" t="s">
        <v>2031</v>
      </c>
    </row>
    <row r="924" spans="1:4">
      <c r="A924">
        <v>405054</v>
      </c>
      <c r="B924" t="s">
        <v>1895</v>
      </c>
      <c r="C924" s="2">
        <v>5</v>
      </c>
      <c r="D924" t="s">
        <v>4853</v>
      </c>
    </row>
    <row r="925" spans="1:4">
      <c r="A925">
        <v>405061</v>
      </c>
      <c r="B925" t="s">
        <v>1898</v>
      </c>
      <c r="C925" s="2">
        <v>5</v>
      </c>
      <c r="D925" t="s">
        <v>4855</v>
      </c>
    </row>
    <row r="926" spans="1:4">
      <c r="A926">
        <v>405062</v>
      </c>
      <c r="B926" t="s">
        <v>1902</v>
      </c>
      <c r="C926" s="2">
        <v>5</v>
      </c>
      <c r="D926" t="s">
        <v>2035</v>
      </c>
    </row>
    <row r="927" spans="1:4">
      <c r="A927">
        <v>405063</v>
      </c>
      <c r="B927" t="s">
        <v>1905</v>
      </c>
      <c r="C927" s="2">
        <v>5</v>
      </c>
      <c r="D927" t="s">
        <v>2035</v>
      </c>
    </row>
    <row r="928" spans="1:4">
      <c r="A928">
        <v>405064</v>
      </c>
      <c r="B928" t="s">
        <v>1907</v>
      </c>
      <c r="C928" s="2">
        <v>5</v>
      </c>
      <c r="D928" t="s">
        <v>4858</v>
      </c>
    </row>
    <row r="929" spans="1:4">
      <c r="A929">
        <v>405071</v>
      </c>
      <c r="B929" t="s">
        <v>1910</v>
      </c>
      <c r="C929" s="2">
        <v>5</v>
      </c>
      <c r="D929" t="s">
        <v>4861</v>
      </c>
    </row>
    <row r="930" spans="1:4">
      <c r="A930">
        <v>405072</v>
      </c>
      <c r="B930" t="s">
        <v>1914</v>
      </c>
      <c r="C930" s="2">
        <v>5</v>
      </c>
      <c r="D930" t="s">
        <v>2039</v>
      </c>
    </row>
    <row r="931" spans="1:4">
      <c r="A931">
        <v>405073</v>
      </c>
      <c r="B931" t="s">
        <v>1917</v>
      </c>
      <c r="C931" s="2">
        <v>5</v>
      </c>
      <c r="D931" t="s">
        <v>2039</v>
      </c>
    </row>
    <row r="932" spans="1:4">
      <c r="A932">
        <v>405074</v>
      </c>
      <c r="B932" t="s">
        <v>1919</v>
      </c>
      <c r="C932" s="2">
        <v>5</v>
      </c>
      <c r="D932" t="s">
        <v>4864</v>
      </c>
    </row>
    <row r="933" spans="1:4">
      <c r="A933">
        <v>405081</v>
      </c>
      <c r="B933" t="s">
        <v>1922</v>
      </c>
      <c r="C933" s="2">
        <v>5</v>
      </c>
      <c r="D933" t="s">
        <v>2008</v>
      </c>
    </row>
    <row r="934" spans="1:4">
      <c r="A934">
        <v>405082</v>
      </c>
      <c r="B934" t="s">
        <v>1926</v>
      </c>
      <c r="C934" s="2">
        <v>5</v>
      </c>
      <c r="D934" t="s">
        <v>2043</v>
      </c>
    </row>
    <row r="935" spans="1:4">
      <c r="A935">
        <v>405083</v>
      </c>
      <c r="B935" t="s">
        <v>1929</v>
      </c>
      <c r="C935" s="2">
        <v>5</v>
      </c>
      <c r="D935" t="s">
        <v>2043</v>
      </c>
    </row>
    <row r="936" spans="1:4">
      <c r="A936">
        <v>405084</v>
      </c>
      <c r="B936" t="s">
        <v>1931</v>
      </c>
      <c r="C936" s="2">
        <v>5</v>
      </c>
      <c r="D936" t="s">
        <v>4869</v>
      </c>
    </row>
    <row r="937" spans="1:4">
      <c r="A937">
        <v>405091</v>
      </c>
      <c r="B937" t="s">
        <v>1934</v>
      </c>
      <c r="C937" s="2">
        <v>5</v>
      </c>
      <c r="D937" t="s">
        <v>4872</v>
      </c>
    </row>
    <row r="938" spans="1:4">
      <c r="A938">
        <v>405092</v>
      </c>
      <c r="B938" t="s">
        <v>1938</v>
      </c>
      <c r="C938" s="2">
        <v>5</v>
      </c>
      <c r="D938" t="s">
        <v>2047</v>
      </c>
    </row>
    <row r="939" spans="1:4">
      <c r="A939">
        <v>405093</v>
      </c>
      <c r="B939" t="s">
        <v>1941</v>
      </c>
      <c r="C939" s="2">
        <v>5</v>
      </c>
      <c r="D939" t="s">
        <v>2047</v>
      </c>
    </row>
    <row r="940" spans="1:4">
      <c r="A940">
        <v>405094</v>
      </c>
      <c r="B940" t="s">
        <v>1943</v>
      </c>
      <c r="C940" s="2">
        <v>5</v>
      </c>
      <c r="D940" t="s">
        <v>4875</v>
      </c>
    </row>
    <row r="941" spans="1:4">
      <c r="A941">
        <v>405101</v>
      </c>
      <c r="B941" t="s">
        <v>1946</v>
      </c>
      <c r="C941" s="2">
        <v>5</v>
      </c>
      <c r="D941" t="s">
        <v>4878</v>
      </c>
    </row>
    <row r="942" spans="1:4">
      <c r="A942">
        <v>405102</v>
      </c>
      <c r="B942" t="s">
        <v>1950</v>
      </c>
      <c r="C942" s="2">
        <v>5</v>
      </c>
      <c r="D942" t="s">
        <v>2051</v>
      </c>
    </row>
    <row r="943" spans="1:4">
      <c r="A943">
        <v>405103</v>
      </c>
      <c r="B943" t="s">
        <v>1953</v>
      </c>
      <c r="C943" s="2">
        <v>5</v>
      </c>
      <c r="D943" t="s">
        <v>2051</v>
      </c>
    </row>
    <row r="944" spans="1:4">
      <c r="A944">
        <v>405104</v>
      </c>
      <c r="B944" t="s">
        <v>1955</v>
      </c>
      <c r="C944" s="2">
        <v>5</v>
      </c>
      <c r="D944" t="s">
        <v>4881</v>
      </c>
    </row>
    <row r="945" spans="1:4">
      <c r="A945">
        <v>405111</v>
      </c>
      <c r="B945" t="s">
        <v>1958</v>
      </c>
      <c r="C945" s="2">
        <v>5</v>
      </c>
      <c r="D945" t="s">
        <v>4884</v>
      </c>
    </row>
    <row r="946" spans="1:4">
      <c r="A946">
        <v>405112</v>
      </c>
      <c r="B946" t="s">
        <v>1962</v>
      </c>
      <c r="C946" s="2">
        <v>5</v>
      </c>
      <c r="D946" t="s">
        <v>2000</v>
      </c>
    </row>
    <row r="947" spans="1:4">
      <c r="A947">
        <v>405113</v>
      </c>
      <c r="B947" t="s">
        <v>1965</v>
      </c>
      <c r="C947" s="2">
        <v>5</v>
      </c>
      <c r="D947" t="s">
        <v>2000</v>
      </c>
    </row>
    <row r="948" spans="1:4">
      <c r="A948">
        <v>405114</v>
      </c>
      <c r="B948" t="s">
        <v>1967</v>
      </c>
      <c r="C948" s="2">
        <v>5</v>
      </c>
      <c r="D948" t="s">
        <v>4887</v>
      </c>
    </row>
    <row r="949" spans="1:4">
      <c r="A949">
        <v>405121</v>
      </c>
      <c r="B949" t="s">
        <v>1970</v>
      </c>
      <c r="C949" s="2">
        <v>5</v>
      </c>
      <c r="D949" t="s">
        <v>4890</v>
      </c>
    </row>
    <row r="950" spans="1:4">
      <c r="A950">
        <v>405122</v>
      </c>
      <c r="B950" t="s">
        <v>1974</v>
      </c>
      <c r="C950" s="2">
        <v>5</v>
      </c>
      <c r="D950" t="s">
        <v>2056</v>
      </c>
    </row>
    <row r="951" spans="1:4">
      <c r="A951">
        <v>405123</v>
      </c>
      <c r="B951" t="s">
        <v>1977</v>
      </c>
      <c r="C951" s="2">
        <v>5</v>
      </c>
      <c r="D951" t="s">
        <v>2056</v>
      </c>
    </row>
    <row r="952" spans="1:4">
      <c r="A952">
        <v>405124</v>
      </c>
      <c r="B952" t="s">
        <v>1979</v>
      </c>
      <c r="C952" s="2">
        <v>5</v>
      </c>
      <c r="D952" t="s">
        <v>4893</v>
      </c>
    </row>
    <row r="953" spans="1:4">
      <c r="A953">
        <v>405131</v>
      </c>
      <c r="B953" t="s">
        <v>1982</v>
      </c>
      <c r="C953" s="2">
        <v>5</v>
      </c>
      <c r="D953" t="s">
        <v>4895</v>
      </c>
    </row>
    <row r="954" spans="1:4">
      <c r="A954">
        <v>405132</v>
      </c>
      <c r="B954" t="s">
        <v>1986</v>
      </c>
      <c r="C954" s="2">
        <v>5</v>
      </c>
      <c r="D954" t="s">
        <v>2060</v>
      </c>
    </row>
    <row r="955" spans="1:4">
      <c r="A955">
        <v>405133</v>
      </c>
      <c r="B955" t="s">
        <v>1989</v>
      </c>
      <c r="C955" s="2">
        <v>5</v>
      </c>
      <c r="D955" t="s">
        <v>2060</v>
      </c>
    </row>
    <row r="956" spans="1:4">
      <c r="A956">
        <v>405134</v>
      </c>
      <c r="B956" t="s">
        <v>1991</v>
      </c>
      <c r="C956" s="2">
        <v>5</v>
      </c>
      <c r="D956" t="s">
        <v>4897</v>
      </c>
    </row>
    <row r="957" spans="1:4">
      <c r="A957">
        <v>405141</v>
      </c>
      <c r="B957" t="s">
        <v>1994</v>
      </c>
      <c r="C957" s="2">
        <v>5</v>
      </c>
      <c r="D957" t="s">
        <v>4899</v>
      </c>
    </row>
    <row r="958" spans="1:4">
      <c r="A958">
        <v>405142</v>
      </c>
      <c r="B958" t="s">
        <v>1998</v>
      </c>
      <c r="C958" s="2">
        <v>5</v>
      </c>
      <c r="D958" t="s">
        <v>2064</v>
      </c>
    </row>
    <row r="959" spans="1:4">
      <c r="A959">
        <v>405143</v>
      </c>
      <c r="B959" t="s">
        <v>2001</v>
      </c>
      <c r="C959" s="2">
        <v>5</v>
      </c>
      <c r="D959" t="s">
        <v>2064</v>
      </c>
    </row>
    <row r="960" spans="1:4">
      <c r="A960">
        <v>405144</v>
      </c>
      <c r="B960" t="s">
        <v>2003</v>
      </c>
      <c r="C960" s="2">
        <v>5</v>
      </c>
      <c r="D960" t="s">
        <v>4901</v>
      </c>
    </row>
    <row r="961" spans="1:4">
      <c r="A961">
        <v>405151</v>
      </c>
      <c r="B961" t="s">
        <v>2006</v>
      </c>
      <c r="C961" s="2">
        <v>5</v>
      </c>
      <c r="D961" t="s">
        <v>4904</v>
      </c>
    </row>
    <row r="962" spans="1:4">
      <c r="A962">
        <v>405152</v>
      </c>
      <c r="B962" t="s">
        <v>2010</v>
      </c>
      <c r="C962" s="2">
        <v>5</v>
      </c>
      <c r="D962" t="s">
        <v>2068</v>
      </c>
    </row>
    <row r="963" spans="1:4">
      <c r="A963">
        <v>405153</v>
      </c>
      <c r="B963" t="s">
        <v>2013</v>
      </c>
      <c r="C963" s="2">
        <v>5</v>
      </c>
      <c r="D963" t="s">
        <v>2068</v>
      </c>
    </row>
    <row r="964" spans="1:4">
      <c r="A964">
        <v>405154</v>
      </c>
      <c r="B964" t="s">
        <v>2015</v>
      </c>
      <c r="C964" s="2">
        <v>5</v>
      </c>
      <c r="D964" t="s">
        <v>4907</v>
      </c>
    </row>
    <row r="965" spans="1:4">
      <c r="A965">
        <v>406021</v>
      </c>
      <c r="B965" t="s">
        <v>1839</v>
      </c>
      <c r="C965" s="4">
        <v>6</v>
      </c>
      <c r="D965" t="s">
        <v>4835</v>
      </c>
    </row>
    <row r="966" spans="1:4">
      <c r="A966">
        <v>406022</v>
      </c>
      <c r="B966" t="s">
        <v>1846</v>
      </c>
      <c r="C966" s="4">
        <v>6</v>
      </c>
      <c r="D966" t="s">
        <v>2072</v>
      </c>
    </row>
    <row r="967" spans="1:4">
      <c r="A967">
        <v>406023</v>
      </c>
      <c r="B967" t="s">
        <v>1852</v>
      </c>
      <c r="C967" s="4">
        <v>6</v>
      </c>
      <c r="D967" t="s">
        <v>2072</v>
      </c>
    </row>
    <row r="968" spans="1:4">
      <c r="A968">
        <v>406024</v>
      </c>
      <c r="B968" t="s">
        <v>1857</v>
      </c>
      <c r="C968" s="4">
        <v>6</v>
      </c>
      <c r="D968" t="s">
        <v>4838</v>
      </c>
    </row>
    <row r="969" spans="1:4">
      <c r="A969">
        <v>406031</v>
      </c>
      <c r="B969" t="s">
        <v>1863</v>
      </c>
      <c r="C969" s="4">
        <v>6</v>
      </c>
      <c r="D969" t="s">
        <v>1960</v>
      </c>
    </row>
    <row r="970" spans="1:4">
      <c r="A970">
        <v>406032</v>
      </c>
      <c r="B970" t="s">
        <v>1867</v>
      </c>
      <c r="C970" s="4">
        <v>6</v>
      </c>
      <c r="D970" t="s">
        <v>2076</v>
      </c>
    </row>
    <row r="971" spans="1:4">
      <c r="A971">
        <v>406033</v>
      </c>
      <c r="B971" t="s">
        <v>1869</v>
      </c>
      <c r="C971" s="4">
        <v>6</v>
      </c>
      <c r="D971" t="s">
        <v>2076</v>
      </c>
    </row>
    <row r="972" spans="1:4">
      <c r="A972">
        <v>406034</v>
      </c>
      <c r="B972" t="s">
        <v>1871</v>
      </c>
      <c r="C972" s="4">
        <v>6</v>
      </c>
      <c r="D972" t="s">
        <v>4842</v>
      </c>
    </row>
    <row r="973" spans="1:4">
      <c r="A973">
        <v>406041</v>
      </c>
      <c r="B973" t="s">
        <v>1874</v>
      </c>
      <c r="C973" s="4">
        <v>6</v>
      </c>
      <c r="D973" t="s">
        <v>4845</v>
      </c>
    </row>
    <row r="974" spans="1:4">
      <c r="A974">
        <v>406042</v>
      </c>
      <c r="B974" t="s">
        <v>1878</v>
      </c>
      <c r="C974" s="4">
        <v>6</v>
      </c>
      <c r="D974" t="s">
        <v>2080</v>
      </c>
    </row>
    <row r="975" spans="1:4">
      <c r="A975">
        <v>406043</v>
      </c>
      <c r="B975" t="s">
        <v>1881</v>
      </c>
      <c r="C975" s="4">
        <v>6</v>
      </c>
      <c r="D975" t="s">
        <v>2080</v>
      </c>
    </row>
    <row r="976" spans="1:4">
      <c r="A976">
        <v>406044</v>
      </c>
      <c r="B976" t="s">
        <v>1883</v>
      </c>
      <c r="C976" s="4">
        <v>6</v>
      </c>
      <c r="D976" t="s">
        <v>4848</v>
      </c>
    </row>
    <row r="977" spans="1:4">
      <c r="A977">
        <v>406051</v>
      </c>
      <c r="B977" t="s">
        <v>1886</v>
      </c>
      <c r="C977" s="4">
        <v>6</v>
      </c>
      <c r="D977" t="s">
        <v>4851</v>
      </c>
    </row>
    <row r="978" spans="1:4">
      <c r="A978">
        <v>406052</v>
      </c>
      <c r="B978" t="s">
        <v>1890</v>
      </c>
      <c r="C978" s="4">
        <v>6</v>
      </c>
      <c r="D978" t="s">
        <v>2084</v>
      </c>
    </row>
    <row r="979" spans="1:4">
      <c r="A979">
        <v>406053</v>
      </c>
      <c r="B979" t="s">
        <v>1893</v>
      </c>
      <c r="C979" s="4">
        <v>6</v>
      </c>
      <c r="D979" t="s">
        <v>2084</v>
      </c>
    </row>
    <row r="980" spans="1:4">
      <c r="A980">
        <v>406054</v>
      </c>
      <c r="B980" t="s">
        <v>1895</v>
      </c>
      <c r="C980" s="4">
        <v>6</v>
      </c>
      <c r="D980" t="s">
        <v>1981</v>
      </c>
    </row>
    <row r="981" spans="1:4">
      <c r="A981">
        <v>406061</v>
      </c>
      <c r="B981" t="s">
        <v>1898</v>
      </c>
      <c r="C981" s="4">
        <v>6</v>
      </c>
      <c r="D981" t="s">
        <v>4856</v>
      </c>
    </row>
    <row r="982" spans="1:4">
      <c r="A982">
        <v>406062</v>
      </c>
      <c r="B982" t="s">
        <v>1902</v>
      </c>
      <c r="C982" s="4">
        <v>6</v>
      </c>
      <c r="D982" t="s">
        <v>2088</v>
      </c>
    </row>
    <row r="983" spans="1:4">
      <c r="A983">
        <v>406063</v>
      </c>
      <c r="B983" t="s">
        <v>1905</v>
      </c>
      <c r="C983" s="4">
        <v>6</v>
      </c>
      <c r="D983" t="s">
        <v>2088</v>
      </c>
    </row>
    <row r="984" spans="1:4">
      <c r="A984">
        <v>406064</v>
      </c>
      <c r="B984" t="s">
        <v>1907</v>
      </c>
      <c r="C984" s="4">
        <v>6</v>
      </c>
      <c r="D984" t="s">
        <v>4859</v>
      </c>
    </row>
    <row r="985" spans="1:4">
      <c r="A985">
        <v>406071</v>
      </c>
      <c r="B985" t="s">
        <v>1910</v>
      </c>
      <c r="C985" s="4">
        <v>6</v>
      </c>
      <c r="D985" t="s">
        <v>4862</v>
      </c>
    </row>
    <row r="986" spans="1:4">
      <c r="A986">
        <v>406072</v>
      </c>
      <c r="B986" t="s">
        <v>1914</v>
      </c>
      <c r="C986" s="4">
        <v>6</v>
      </c>
      <c r="D986" t="s">
        <v>2092</v>
      </c>
    </row>
    <row r="987" spans="1:4">
      <c r="A987">
        <v>406073</v>
      </c>
      <c r="B987" t="s">
        <v>1917</v>
      </c>
      <c r="C987" s="4">
        <v>6</v>
      </c>
      <c r="D987" t="s">
        <v>2092</v>
      </c>
    </row>
    <row r="988" spans="1:4">
      <c r="A988">
        <v>406074</v>
      </c>
      <c r="B988" t="s">
        <v>1919</v>
      </c>
      <c r="C988" s="4">
        <v>6</v>
      </c>
      <c r="D988" t="s">
        <v>4865</v>
      </c>
    </row>
    <row r="989" spans="1:4">
      <c r="A989">
        <v>406081</v>
      </c>
      <c r="B989" t="s">
        <v>1922</v>
      </c>
      <c r="C989" s="4">
        <v>6</v>
      </c>
      <c r="D989" t="s">
        <v>4867</v>
      </c>
    </row>
    <row r="990" spans="1:4">
      <c r="A990">
        <v>406082</v>
      </c>
      <c r="B990" t="s">
        <v>1926</v>
      </c>
      <c r="C990" s="4">
        <v>6</v>
      </c>
      <c r="D990" t="s">
        <v>2096</v>
      </c>
    </row>
    <row r="991" spans="1:4">
      <c r="A991">
        <v>406083</v>
      </c>
      <c r="B991" t="s">
        <v>1929</v>
      </c>
      <c r="C991" s="4">
        <v>6</v>
      </c>
      <c r="D991" t="s">
        <v>2096</v>
      </c>
    </row>
    <row r="992" spans="1:4">
      <c r="A992">
        <v>406084</v>
      </c>
      <c r="B992" t="s">
        <v>1931</v>
      </c>
      <c r="C992" s="4">
        <v>6</v>
      </c>
      <c r="D992" t="s">
        <v>4870</v>
      </c>
    </row>
    <row r="993" spans="1:4">
      <c r="A993">
        <v>406091</v>
      </c>
      <c r="B993" t="s">
        <v>1934</v>
      </c>
      <c r="C993" s="4">
        <v>6</v>
      </c>
      <c r="D993" t="s">
        <v>4873</v>
      </c>
    </row>
    <row r="994" spans="1:4">
      <c r="A994">
        <v>406092</v>
      </c>
      <c r="B994" t="s">
        <v>1938</v>
      </c>
      <c r="C994" s="4">
        <v>6</v>
      </c>
      <c r="D994" t="s">
        <v>2100</v>
      </c>
    </row>
    <row r="995" spans="1:4">
      <c r="A995">
        <v>406093</v>
      </c>
      <c r="B995" t="s">
        <v>1941</v>
      </c>
      <c r="C995" s="4">
        <v>6</v>
      </c>
      <c r="D995" t="s">
        <v>2100</v>
      </c>
    </row>
    <row r="996" spans="1:4">
      <c r="A996">
        <v>406094</v>
      </c>
      <c r="B996" t="s">
        <v>1943</v>
      </c>
      <c r="C996" s="4">
        <v>6</v>
      </c>
      <c r="D996" t="s">
        <v>4876</v>
      </c>
    </row>
    <row r="997" spans="1:4">
      <c r="A997">
        <v>406101</v>
      </c>
      <c r="B997" t="s">
        <v>1946</v>
      </c>
      <c r="C997" s="4">
        <v>6</v>
      </c>
      <c r="D997" t="s">
        <v>4879</v>
      </c>
    </row>
    <row r="998" spans="1:4">
      <c r="A998">
        <v>406102</v>
      </c>
      <c r="B998" t="s">
        <v>1950</v>
      </c>
      <c r="C998" s="4">
        <v>6</v>
      </c>
      <c r="D998" t="s">
        <v>2104</v>
      </c>
    </row>
    <row r="999" spans="1:4">
      <c r="A999">
        <v>406103</v>
      </c>
      <c r="B999" t="s">
        <v>1953</v>
      </c>
      <c r="C999" s="4">
        <v>6</v>
      </c>
      <c r="D999" t="s">
        <v>2104</v>
      </c>
    </row>
    <row r="1000" spans="1:4">
      <c r="A1000">
        <v>406104</v>
      </c>
      <c r="B1000" t="s">
        <v>1955</v>
      </c>
      <c r="C1000" s="4">
        <v>6</v>
      </c>
      <c r="D1000" t="s">
        <v>4882</v>
      </c>
    </row>
    <row r="1001" spans="1:4">
      <c r="A1001">
        <v>406111</v>
      </c>
      <c r="B1001" t="s">
        <v>1958</v>
      </c>
      <c r="C1001" s="4">
        <v>6</v>
      </c>
      <c r="D1001" t="s">
        <v>4885</v>
      </c>
    </row>
    <row r="1002" spans="1:4">
      <c r="A1002">
        <v>406112</v>
      </c>
      <c r="B1002" t="s">
        <v>1962</v>
      </c>
      <c r="C1002" s="4">
        <v>6</v>
      </c>
      <c r="D1002" t="s">
        <v>2108</v>
      </c>
    </row>
    <row r="1003" spans="1:4">
      <c r="A1003">
        <v>406113</v>
      </c>
      <c r="B1003" t="s">
        <v>1965</v>
      </c>
      <c r="C1003" s="4">
        <v>6</v>
      </c>
      <c r="D1003" t="s">
        <v>2108</v>
      </c>
    </row>
    <row r="1004" spans="1:4">
      <c r="A1004">
        <v>406114</v>
      </c>
      <c r="B1004" t="s">
        <v>1967</v>
      </c>
      <c r="C1004" s="4">
        <v>6</v>
      </c>
      <c r="D1004" t="s">
        <v>4888</v>
      </c>
    </row>
    <row r="1005" spans="1:4">
      <c r="A1005">
        <v>406121</v>
      </c>
      <c r="B1005" t="s">
        <v>1970</v>
      </c>
      <c r="C1005" s="4">
        <v>6</v>
      </c>
      <c r="D1005" t="s">
        <v>4891</v>
      </c>
    </row>
    <row r="1006" spans="1:4">
      <c r="A1006">
        <v>406122</v>
      </c>
      <c r="B1006" t="s">
        <v>1974</v>
      </c>
      <c r="C1006" s="4">
        <v>6</v>
      </c>
      <c r="D1006" t="s">
        <v>2112</v>
      </c>
    </row>
    <row r="1007" spans="1:4">
      <c r="A1007">
        <v>406123</v>
      </c>
      <c r="B1007" t="s">
        <v>1977</v>
      </c>
      <c r="C1007" s="4">
        <v>6</v>
      </c>
      <c r="D1007" t="s">
        <v>2112</v>
      </c>
    </row>
    <row r="1008" spans="1:4">
      <c r="A1008">
        <v>406124</v>
      </c>
      <c r="B1008" t="s">
        <v>1979</v>
      </c>
      <c r="C1008" s="4">
        <v>6</v>
      </c>
      <c r="D1008" t="s">
        <v>4894</v>
      </c>
    </row>
    <row r="1009" spans="1:10">
      <c r="A1009">
        <v>406131</v>
      </c>
      <c r="B1009" t="s">
        <v>1982</v>
      </c>
      <c r="C1009" s="4">
        <v>6</v>
      </c>
      <c r="D1009" t="s">
        <v>2135</v>
      </c>
    </row>
    <row r="1010" spans="1:10">
      <c r="A1010">
        <v>406132</v>
      </c>
      <c r="B1010" t="s">
        <v>1986</v>
      </c>
      <c r="C1010" s="4">
        <v>6</v>
      </c>
      <c r="D1010" t="s">
        <v>2116</v>
      </c>
    </row>
    <row r="1011" spans="1:10">
      <c r="A1011">
        <v>406133</v>
      </c>
      <c r="B1011" t="s">
        <v>1989</v>
      </c>
      <c r="C1011" s="4">
        <v>6</v>
      </c>
      <c r="D1011" t="s">
        <v>2116</v>
      </c>
    </row>
    <row r="1012" spans="1:10">
      <c r="A1012">
        <v>406134</v>
      </c>
      <c r="B1012" t="s">
        <v>1991</v>
      </c>
      <c r="C1012" s="4">
        <v>6</v>
      </c>
      <c r="D1012" t="s">
        <v>4898</v>
      </c>
    </row>
    <row r="1013" spans="1:10">
      <c r="A1013">
        <v>406141</v>
      </c>
      <c r="B1013" t="s">
        <v>1994</v>
      </c>
      <c r="C1013" s="4">
        <v>6</v>
      </c>
      <c r="D1013" t="s">
        <v>4900</v>
      </c>
    </row>
    <row r="1014" spans="1:10">
      <c r="A1014">
        <v>406142</v>
      </c>
      <c r="B1014" t="s">
        <v>1998</v>
      </c>
      <c r="C1014" s="4">
        <v>6</v>
      </c>
      <c r="D1014" t="s">
        <v>2120</v>
      </c>
    </row>
    <row r="1015" spans="1:10">
      <c r="A1015">
        <v>406143</v>
      </c>
      <c r="B1015" t="s">
        <v>2001</v>
      </c>
      <c r="C1015" s="4">
        <v>6</v>
      </c>
      <c r="D1015" t="s">
        <v>2120</v>
      </c>
    </row>
    <row r="1016" spans="1:10">
      <c r="A1016">
        <v>406144</v>
      </c>
      <c r="B1016" t="s">
        <v>2003</v>
      </c>
      <c r="C1016" s="4">
        <v>6</v>
      </c>
      <c r="D1016" t="s">
        <v>4902</v>
      </c>
    </row>
    <row r="1017" spans="1:10">
      <c r="A1017">
        <v>406151</v>
      </c>
      <c r="B1017" t="s">
        <v>2006</v>
      </c>
      <c r="C1017" s="4">
        <v>6</v>
      </c>
      <c r="D1017" t="s">
        <v>4905</v>
      </c>
    </row>
    <row r="1018" spans="1:10">
      <c r="A1018">
        <v>406152</v>
      </c>
      <c r="B1018" t="s">
        <v>2010</v>
      </c>
      <c r="C1018" s="4">
        <v>6</v>
      </c>
      <c r="D1018" t="s">
        <v>2124</v>
      </c>
    </row>
    <row r="1019" spans="1:10">
      <c r="A1019">
        <v>406153</v>
      </c>
      <c r="B1019" t="s">
        <v>2013</v>
      </c>
      <c r="C1019" s="4">
        <v>6</v>
      </c>
      <c r="D1019" t="s">
        <v>2124</v>
      </c>
    </row>
    <row r="1020" spans="1:10">
      <c r="A1020">
        <v>406154</v>
      </c>
      <c r="B1020" t="s">
        <v>2015</v>
      </c>
      <c r="C1020" s="4">
        <v>6</v>
      </c>
      <c r="D1020" t="s">
        <v>4908</v>
      </c>
    </row>
    <row r="1021" spans="1:10">
      <c r="A1021">
        <v>504021</v>
      </c>
      <c r="B1021" t="s">
        <v>2141</v>
      </c>
      <c r="C1021" s="1">
        <v>4</v>
      </c>
      <c r="D1021" t="s">
        <v>4833</v>
      </c>
      <c r="F1021" s="2">
        <v>5</v>
      </c>
      <c r="G1021" t="s">
        <v>4834</v>
      </c>
      <c r="I1021" s="4">
        <v>6</v>
      </c>
      <c r="J1021" t="s">
        <v>4835</v>
      </c>
    </row>
    <row r="1022" spans="1:10">
      <c r="A1022">
        <v>504022</v>
      </c>
      <c r="B1022" t="s">
        <v>2144</v>
      </c>
      <c r="C1022" s="1">
        <v>4</v>
      </c>
      <c r="D1022" t="s">
        <v>1848</v>
      </c>
      <c r="F1022" s="2">
        <v>5</v>
      </c>
      <c r="G1022" t="s">
        <v>2019</v>
      </c>
      <c r="I1022" s="4">
        <v>6</v>
      </c>
      <c r="J1022" t="s">
        <v>2072</v>
      </c>
    </row>
    <row r="1023" spans="1:10">
      <c r="A1023">
        <v>504023</v>
      </c>
      <c r="B1023" t="s">
        <v>2148</v>
      </c>
      <c r="C1023" s="1">
        <v>4</v>
      </c>
      <c r="D1023" t="s">
        <v>1848</v>
      </c>
      <c r="F1023" s="2">
        <v>5</v>
      </c>
      <c r="G1023" t="s">
        <v>2019</v>
      </c>
      <c r="I1023" s="4">
        <v>6</v>
      </c>
      <c r="J1023" t="s">
        <v>2072</v>
      </c>
    </row>
    <row r="1024" spans="1:10">
      <c r="A1024">
        <v>504024</v>
      </c>
      <c r="B1024" t="s">
        <v>2152</v>
      </c>
      <c r="C1024" s="1">
        <v>4</v>
      </c>
      <c r="D1024" t="s">
        <v>4836</v>
      </c>
      <c r="F1024" s="2">
        <v>5</v>
      </c>
      <c r="G1024" t="s">
        <v>4837</v>
      </c>
      <c r="I1024" s="4">
        <v>6</v>
      </c>
      <c r="J1024" t="s">
        <v>4838</v>
      </c>
    </row>
    <row r="1025" spans="1:10">
      <c r="A1025">
        <v>504031</v>
      </c>
      <c r="B1025" t="s">
        <v>2156</v>
      </c>
      <c r="C1025" s="1">
        <v>4</v>
      </c>
      <c r="D1025" t="s">
        <v>4839</v>
      </c>
      <c r="F1025" s="2">
        <v>5</v>
      </c>
      <c r="G1025" t="s">
        <v>4840</v>
      </c>
      <c r="I1025" s="4">
        <v>6</v>
      </c>
      <c r="J1025" t="s">
        <v>1960</v>
      </c>
    </row>
    <row r="1026" spans="1:10">
      <c r="A1026">
        <v>504032</v>
      </c>
      <c r="B1026" t="s">
        <v>2157</v>
      </c>
      <c r="C1026" s="1">
        <v>4</v>
      </c>
      <c r="D1026" t="s">
        <v>1732</v>
      </c>
      <c r="F1026" s="2">
        <v>5</v>
      </c>
      <c r="G1026" t="s">
        <v>2023</v>
      </c>
      <c r="I1026" s="4">
        <v>6</v>
      </c>
      <c r="J1026" t="s">
        <v>2076</v>
      </c>
    </row>
    <row r="1027" spans="1:10">
      <c r="A1027">
        <v>504033</v>
      </c>
      <c r="B1027" t="s">
        <v>2159</v>
      </c>
      <c r="C1027" s="1">
        <v>4</v>
      </c>
      <c r="D1027" t="s">
        <v>1732</v>
      </c>
      <c r="F1027" s="2">
        <v>5</v>
      </c>
      <c r="G1027" t="s">
        <v>2023</v>
      </c>
      <c r="I1027" s="4">
        <v>6</v>
      </c>
      <c r="J1027" t="s">
        <v>2076</v>
      </c>
    </row>
    <row r="1028" spans="1:10">
      <c r="A1028">
        <v>504034</v>
      </c>
      <c r="B1028" t="s">
        <v>2161</v>
      </c>
      <c r="C1028" s="1">
        <v>4</v>
      </c>
      <c r="D1028" t="s">
        <v>1735</v>
      </c>
      <c r="F1028" s="2">
        <v>5</v>
      </c>
      <c r="G1028" t="s">
        <v>4841</v>
      </c>
      <c r="I1028" s="4">
        <v>6</v>
      </c>
      <c r="J1028" t="s">
        <v>4842</v>
      </c>
    </row>
    <row r="1029" spans="1:10">
      <c r="A1029">
        <v>504041</v>
      </c>
      <c r="B1029" t="s">
        <v>2163</v>
      </c>
      <c r="C1029" s="1">
        <v>4</v>
      </c>
      <c r="D1029" t="s">
        <v>4843</v>
      </c>
      <c r="F1029" s="2">
        <v>5</v>
      </c>
      <c r="G1029" t="s">
        <v>4844</v>
      </c>
      <c r="I1029" s="4">
        <v>6</v>
      </c>
      <c r="J1029" t="s">
        <v>4845</v>
      </c>
    </row>
    <row r="1030" spans="1:10">
      <c r="A1030">
        <v>504042</v>
      </c>
      <c r="B1030" t="s">
        <v>2164</v>
      </c>
      <c r="C1030" s="1">
        <v>4</v>
      </c>
      <c r="D1030" t="s">
        <v>1880</v>
      </c>
      <c r="F1030" s="2">
        <v>5</v>
      </c>
      <c r="G1030" t="s">
        <v>2027</v>
      </c>
      <c r="I1030" s="4">
        <v>6</v>
      </c>
      <c r="J1030" t="s">
        <v>2080</v>
      </c>
    </row>
    <row r="1031" spans="1:10">
      <c r="A1031">
        <v>504043</v>
      </c>
      <c r="B1031" t="s">
        <v>2166</v>
      </c>
      <c r="C1031" s="1">
        <v>4</v>
      </c>
      <c r="D1031" t="s">
        <v>1880</v>
      </c>
      <c r="F1031" s="2">
        <v>5</v>
      </c>
      <c r="G1031" t="s">
        <v>2027</v>
      </c>
      <c r="I1031" s="4">
        <v>6</v>
      </c>
      <c r="J1031" t="s">
        <v>2080</v>
      </c>
    </row>
    <row r="1032" spans="1:10">
      <c r="A1032">
        <v>504044</v>
      </c>
      <c r="B1032" t="s">
        <v>2168</v>
      </c>
      <c r="C1032" s="1">
        <v>4</v>
      </c>
      <c r="D1032" t="s">
        <v>4846</v>
      </c>
      <c r="F1032" s="2">
        <v>5</v>
      </c>
      <c r="G1032" t="s">
        <v>4847</v>
      </c>
      <c r="I1032" s="4">
        <v>6</v>
      </c>
      <c r="J1032" t="s">
        <v>4848</v>
      </c>
    </row>
    <row r="1033" spans="1:10">
      <c r="A1033">
        <v>504051</v>
      </c>
      <c r="B1033" t="s">
        <v>2170</v>
      </c>
      <c r="C1033" s="1">
        <v>4</v>
      </c>
      <c r="D1033" t="s">
        <v>4849</v>
      </c>
      <c r="F1033" s="2">
        <v>5</v>
      </c>
      <c r="G1033" t="s">
        <v>4850</v>
      </c>
      <c r="I1033" s="4">
        <v>6</v>
      </c>
      <c r="J1033" t="s">
        <v>4851</v>
      </c>
    </row>
    <row r="1034" spans="1:10">
      <c r="A1034">
        <v>504052</v>
      </c>
      <c r="B1034" t="s">
        <v>2171</v>
      </c>
      <c r="C1034" s="1">
        <v>4</v>
      </c>
      <c r="D1034" t="s">
        <v>1892</v>
      </c>
      <c r="F1034" s="2">
        <v>5</v>
      </c>
      <c r="G1034" t="s">
        <v>2031</v>
      </c>
      <c r="I1034" s="4">
        <v>6</v>
      </c>
      <c r="J1034" t="s">
        <v>2084</v>
      </c>
    </row>
    <row r="1035" spans="1:10">
      <c r="A1035">
        <v>504053</v>
      </c>
      <c r="B1035" t="s">
        <v>2173</v>
      </c>
      <c r="C1035" s="1">
        <v>4</v>
      </c>
      <c r="D1035" t="s">
        <v>1892</v>
      </c>
      <c r="F1035" s="2">
        <v>5</v>
      </c>
      <c r="G1035" t="s">
        <v>2031</v>
      </c>
      <c r="I1035" s="4">
        <v>6</v>
      </c>
      <c r="J1035" t="s">
        <v>2084</v>
      </c>
    </row>
    <row r="1036" spans="1:10">
      <c r="A1036">
        <v>504054</v>
      </c>
      <c r="B1036" t="s">
        <v>2175</v>
      </c>
      <c r="C1036" s="1">
        <v>4</v>
      </c>
      <c r="D1036" t="s">
        <v>4852</v>
      </c>
      <c r="F1036" s="2">
        <v>5</v>
      </c>
      <c r="G1036" t="s">
        <v>4853</v>
      </c>
      <c r="I1036" s="4">
        <v>6</v>
      </c>
      <c r="J1036" t="s">
        <v>1981</v>
      </c>
    </row>
    <row r="1037" spans="1:10">
      <c r="A1037">
        <v>504061</v>
      </c>
      <c r="B1037" t="s">
        <v>2177</v>
      </c>
      <c r="C1037" s="1">
        <v>4</v>
      </c>
      <c r="D1037" t="s">
        <v>4854</v>
      </c>
      <c r="F1037" s="2">
        <v>5</v>
      </c>
      <c r="G1037" t="s">
        <v>4855</v>
      </c>
      <c r="I1037" s="4">
        <v>6</v>
      </c>
      <c r="J1037" t="s">
        <v>4856</v>
      </c>
    </row>
    <row r="1038" spans="1:10">
      <c r="A1038">
        <v>504062</v>
      </c>
      <c r="B1038" t="s">
        <v>2178</v>
      </c>
      <c r="C1038" s="1">
        <v>4</v>
      </c>
      <c r="D1038" t="s">
        <v>1904</v>
      </c>
      <c r="F1038" s="2">
        <v>5</v>
      </c>
      <c r="G1038" t="s">
        <v>2035</v>
      </c>
      <c r="I1038" s="4">
        <v>6</v>
      </c>
      <c r="J1038" t="s">
        <v>2088</v>
      </c>
    </row>
    <row r="1039" spans="1:10">
      <c r="A1039">
        <v>504063</v>
      </c>
      <c r="B1039" t="s">
        <v>2180</v>
      </c>
      <c r="C1039" s="1">
        <v>4</v>
      </c>
      <c r="D1039" t="s">
        <v>1904</v>
      </c>
      <c r="F1039" s="2">
        <v>5</v>
      </c>
      <c r="G1039" t="s">
        <v>2035</v>
      </c>
      <c r="I1039" s="4">
        <v>6</v>
      </c>
      <c r="J1039" t="s">
        <v>2088</v>
      </c>
    </row>
    <row r="1040" spans="1:10">
      <c r="A1040">
        <v>504064</v>
      </c>
      <c r="B1040" t="s">
        <v>2182</v>
      </c>
      <c r="C1040" s="1">
        <v>4</v>
      </c>
      <c r="D1040" t="s">
        <v>4857</v>
      </c>
      <c r="F1040" s="2">
        <v>5</v>
      </c>
      <c r="G1040" t="s">
        <v>4858</v>
      </c>
      <c r="I1040" s="4">
        <v>6</v>
      </c>
      <c r="J1040" t="s">
        <v>4859</v>
      </c>
    </row>
    <row r="1041" spans="1:10">
      <c r="A1041">
        <v>504071</v>
      </c>
      <c r="B1041" t="s">
        <v>2184</v>
      </c>
      <c r="C1041" s="1">
        <v>4</v>
      </c>
      <c r="D1041" t="s">
        <v>4860</v>
      </c>
      <c r="F1041" s="2">
        <v>5</v>
      </c>
      <c r="G1041" t="s">
        <v>4861</v>
      </c>
      <c r="I1041" s="4">
        <v>6</v>
      </c>
      <c r="J1041" t="s">
        <v>4862</v>
      </c>
    </row>
    <row r="1042" spans="1:10">
      <c r="A1042">
        <v>504072</v>
      </c>
      <c r="B1042" t="s">
        <v>2185</v>
      </c>
      <c r="C1042" s="1">
        <v>4</v>
      </c>
      <c r="D1042" t="s">
        <v>1916</v>
      </c>
      <c r="F1042" s="2">
        <v>5</v>
      </c>
      <c r="G1042" t="s">
        <v>2039</v>
      </c>
      <c r="I1042" s="4">
        <v>6</v>
      </c>
      <c r="J1042" t="s">
        <v>2092</v>
      </c>
    </row>
    <row r="1043" spans="1:10">
      <c r="A1043">
        <v>504073</v>
      </c>
      <c r="B1043" t="s">
        <v>2187</v>
      </c>
      <c r="C1043" s="1">
        <v>4</v>
      </c>
      <c r="D1043" t="s">
        <v>1916</v>
      </c>
      <c r="F1043" s="2">
        <v>5</v>
      </c>
      <c r="G1043" t="s">
        <v>2039</v>
      </c>
      <c r="I1043" s="4">
        <v>6</v>
      </c>
      <c r="J1043" t="s">
        <v>2092</v>
      </c>
    </row>
    <row r="1044" spans="1:10">
      <c r="A1044">
        <v>504074</v>
      </c>
      <c r="B1044" t="s">
        <v>2189</v>
      </c>
      <c r="C1044" s="1">
        <v>4</v>
      </c>
      <c r="D1044" t="s">
        <v>4863</v>
      </c>
      <c r="F1044" s="2">
        <v>5</v>
      </c>
      <c r="G1044" t="s">
        <v>4864</v>
      </c>
      <c r="I1044" s="4">
        <v>6</v>
      </c>
      <c r="J1044" t="s">
        <v>4865</v>
      </c>
    </row>
    <row r="1045" spans="1:10">
      <c r="A1045">
        <v>504081</v>
      </c>
      <c r="B1045" t="s">
        <v>2191</v>
      </c>
      <c r="C1045" s="1">
        <v>4</v>
      </c>
      <c r="D1045" t="s">
        <v>4866</v>
      </c>
      <c r="F1045" s="2">
        <v>5</v>
      </c>
      <c r="G1045" t="s">
        <v>2008</v>
      </c>
      <c r="I1045" s="4">
        <v>6</v>
      </c>
      <c r="J1045" t="s">
        <v>4867</v>
      </c>
    </row>
    <row r="1046" spans="1:10">
      <c r="A1046">
        <v>504082</v>
      </c>
      <c r="B1046" t="s">
        <v>2192</v>
      </c>
      <c r="C1046" s="1">
        <v>4</v>
      </c>
      <c r="D1046" t="s">
        <v>1928</v>
      </c>
      <c r="F1046" s="2">
        <v>5</v>
      </c>
      <c r="G1046" t="s">
        <v>2043</v>
      </c>
      <c r="I1046" s="4">
        <v>6</v>
      </c>
      <c r="J1046" t="s">
        <v>2096</v>
      </c>
    </row>
    <row r="1047" spans="1:10">
      <c r="A1047">
        <v>504083</v>
      </c>
      <c r="B1047" t="s">
        <v>2194</v>
      </c>
      <c r="C1047" s="1">
        <v>4</v>
      </c>
      <c r="D1047" t="s">
        <v>1928</v>
      </c>
      <c r="F1047" s="2">
        <v>5</v>
      </c>
      <c r="G1047" t="s">
        <v>2043</v>
      </c>
      <c r="I1047" s="4">
        <v>6</v>
      </c>
      <c r="J1047" t="s">
        <v>2096</v>
      </c>
    </row>
    <row r="1048" spans="1:10">
      <c r="A1048">
        <v>504084</v>
      </c>
      <c r="B1048" t="s">
        <v>2196</v>
      </c>
      <c r="C1048" s="1">
        <v>4</v>
      </c>
      <c r="D1048" t="s">
        <v>4868</v>
      </c>
      <c r="F1048" s="2">
        <v>5</v>
      </c>
      <c r="G1048" t="s">
        <v>4869</v>
      </c>
      <c r="I1048" s="4">
        <v>6</v>
      </c>
      <c r="J1048" t="s">
        <v>4870</v>
      </c>
    </row>
    <row r="1049" spans="1:10">
      <c r="A1049">
        <v>504091</v>
      </c>
      <c r="B1049" t="s">
        <v>2198</v>
      </c>
      <c r="C1049" s="1">
        <v>4</v>
      </c>
      <c r="D1049" t="s">
        <v>4871</v>
      </c>
      <c r="F1049" s="2">
        <v>5</v>
      </c>
      <c r="G1049" t="s">
        <v>4872</v>
      </c>
      <c r="I1049" s="4">
        <v>6</v>
      </c>
      <c r="J1049" t="s">
        <v>4873</v>
      </c>
    </row>
    <row r="1050" spans="1:10">
      <c r="A1050">
        <v>504092</v>
      </c>
      <c r="B1050" t="s">
        <v>2199</v>
      </c>
      <c r="C1050" s="1">
        <v>4</v>
      </c>
      <c r="D1050" t="s">
        <v>1940</v>
      </c>
      <c r="F1050" s="2">
        <v>5</v>
      </c>
      <c r="G1050" t="s">
        <v>2047</v>
      </c>
      <c r="I1050" s="4">
        <v>6</v>
      </c>
      <c r="J1050" t="s">
        <v>2100</v>
      </c>
    </row>
    <row r="1051" spans="1:10">
      <c r="A1051">
        <v>504093</v>
      </c>
      <c r="B1051" t="s">
        <v>2201</v>
      </c>
      <c r="C1051" s="1">
        <v>4</v>
      </c>
      <c r="D1051" t="s">
        <v>1940</v>
      </c>
      <c r="F1051" s="2">
        <v>5</v>
      </c>
      <c r="G1051" t="s">
        <v>2047</v>
      </c>
      <c r="I1051" s="4">
        <v>6</v>
      </c>
      <c r="J1051" t="s">
        <v>2100</v>
      </c>
    </row>
    <row r="1052" spans="1:10">
      <c r="A1052">
        <v>504094</v>
      </c>
      <c r="B1052" t="s">
        <v>2203</v>
      </c>
      <c r="C1052" s="1">
        <v>4</v>
      </c>
      <c r="D1052" t="s">
        <v>4874</v>
      </c>
      <c r="F1052" s="2">
        <v>5</v>
      </c>
      <c r="G1052" t="s">
        <v>4875</v>
      </c>
      <c r="I1052" s="4">
        <v>6</v>
      </c>
      <c r="J1052" t="s">
        <v>4876</v>
      </c>
    </row>
    <row r="1053" spans="1:10">
      <c r="A1053">
        <v>504101</v>
      </c>
      <c r="B1053" t="s">
        <v>2205</v>
      </c>
      <c r="C1053" s="1">
        <v>4</v>
      </c>
      <c r="D1053" t="s">
        <v>4877</v>
      </c>
      <c r="F1053" s="2">
        <v>5</v>
      </c>
      <c r="G1053" t="s">
        <v>4878</v>
      </c>
      <c r="I1053" s="4">
        <v>6</v>
      </c>
      <c r="J1053" t="s">
        <v>4879</v>
      </c>
    </row>
    <row r="1054" spans="1:10">
      <c r="A1054">
        <v>504102</v>
      </c>
      <c r="B1054" t="s">
        <v>2206</v>
      </c>
      <c r="C1054" s="1">
        <v>4</v>
      </c>
      <c r="D1054" t="s">
        <v>1952</v>
      </c>
      <c r="F1054" s="2">
        <v>5</v>
      </c>
      <c r="G1054" t="s">
        <v>2051</v>
      </c>
      <c r="I1054" s="4">
        <v>6</v>
      </c>
      <c r="J1054" t="s">
        <v>2104</v>
      </c>
    </row>
    <row r="1055" spans="1:10">
      <c r="A1055">
        <v>504103</v>
      </c>
      <c r="B1055" t="s">
        <v>2208</v>
      </c>
      <c r="C1055" s="1">
        <v>4</v>
      </c>
      <c r="D1055" t="s">
        <v>1952</v>
      </c>
      <c r="F1055" s="2">
        <v>5</v>
      </c>
      <c r="G1055" t="s">
        <v>2051</v>
      </c>
      <c r="I1055" s="4">
        <v>6</v>
      </c>
      <c r="J1055" t="s">
        <v>2104</v>
      </c>
    </row>
    <row r="1056" spans="1:10">
      <c r="A1056">
        <v>504104</v>
      </c>
      <c r="B1056" t="s">
        <v>2210</v>
      </c>
      <c r="C1056" s="1">
        <v>4</v>
      </c>
      <c r="D1056" t="s">
        <v>4880</v>
      </c>
      <c r="F1056" s="2">
        <v>5</v>
      </c>
      <c r="G1056" t="s">
        <v>4881</v>
      </c>
      <c r="I1056" s="4">
        <v>6</v>
      </c>
      <c r="J1056" t="s">
        <v>4882</v>
      </c>
    </row>
    <row r="1057" spans="1:10">
      <c r="A1057">
        <v>504111</v>
      </c>
      <c r="B1057" t="s">
        <v>2212</v>
      </c>
      <c r="C1057" s="1">
        <v>4</v>
      </c>
      <c r="D1057" t="s">
        <v>4883</v>
      </c>
      <c r="F1057" s="2">
        <v>5</v>
      </c>
      <c r="G1057" t="s">
        <v>4884</v>
      </c>
      <c r="I1057" s="4">
        <v>6</v>
      </c>
      <c r="J1057" t="s">
        <v>4885</v>
      </c>
    </row>
    <row r="1058" spans="1:10">
      <c r="A1058">
        <v>504112</v>
      </c>
      <c r="B1058" t="s">
        <v>2213</v>
      </c>
      <c r="C1058" s="1">
        <v>4</v>
      </c>
      <c r="D1058" t="s">
        <v>1964</v>
      </c>
      <c r="F1058" s="2">
        <v>5</v>
      </c>
      <c r="G1058" t="s">
        <v>2000</v>
      </c>
      <c r="I1058" s="4">
        <v>6</v>
      </c>
      <c r="J1058" t="s">
        <v>2108</v>
      </c>
    </row>
    <row r="1059" spans="1:10">
      <c r="A1059">
        <v>504113</v>
      </c>
      <c r="B1059" t="s">
        <v>2215</v>
      </c>
      <c r="C1059" s="1">
        <v>4</v>
      </c>
      <c r="D1059" t="s">
        <v>1964</v>
      </c>
      <c r="F1059" s="2">
        <v>5</v>
      </c>
      <c r="G1059" t="s">
        <v>2000</v>
      </c>
      <c r="I1059" s="4">
        <v>6</v>
      </c>
      <c r="J1059" t="s">
        <v>2108</v>
      </c>
    </row>
    <row r="1060" spans="1:10">
      <c r="A1060">
        <v>504114</v>
      </c>
      <c r="B1060" t="s">
        <v>2217</v>
      </c>
      <c r="C1060" s="1">
        <v>4</v>
      </c>
      <c r="D1060" t="s">
        <v>4886</v>
      </c>
      <c r="F1060" s="2">
        <v>5</v>
      </c>
      <c r="G1060" t="s">
        <v>4887</v>
      </c>
      <c r="I1060" s="4">
        <v>6</v>
      </c>
      <c r="J1060" t="s">
        <v>4888</v>
      </c>
    </row>
    <row r="1061" spans="1:10">
      <c r="A1061">
        <v>504121</v>
      </c>
      <c r="B1061" t="s">
        <v>2219</v>
      </c>
      <c r="C1061" s="1">
        <v>4</v>
      </c>
      <c r="D1061" t="s">
        <v>4889</v>
      </c>
      <c r="F1061" s="2">
        <v>5</v>
      </c>
      <c r="G1061" t="s">
        <v>4890</v>
      </c>
      <c r="I1061" s="4">
        <v>6</v>
      </c>
      <c r="J1061" t="s">
        <v>4891</v>
      </c>
    </row>
    <row r="1062" spans="1:10">
      <c r="A1062">
        <v>504122</v>
      </c>
      <c r="B1062" t="s">
        <v>2220</v>
      </c>
      <c r="C1062" s="1">
        <v>4</v>
      </c>
      <c r="D1062" t="s">
        <v>1976</v>
      </c>
      <c r="F1062" s="2">
        <v>5</v>
      </c>
      <c r="G1062" t="s">
        <v>2056</v>
      </c>
      <c r="I1062" s="4">
        <v>6</v>
      </c>
      <c r="J1062" t="s">
        <v>2112</v>
      </c>
    </row>
    <row r="1063" spans="1:10">
      <c r="A1063">
        <v>504123</v>
      </c>
      <c r="B1063" t="s">
        <v>2222</v>
      </c>
      <c r="C1063" s="1">
        <v>4</v>
      </c>
      <c r="D1063" t="s">
        <v>1976</v>
      </c>
      <c r="F1063" s="2">
        <v>5</v>
      </c>
      <c r="G1063" t="s">
        <v>2056</v>
      </c>
      <c r="I1063" s="4">
        <v>6</v>
      </c>
      <c r="J1063" t="s">
        <v>2112</v>
      </c>
    </row>
    <row r="1064" spans="1:10">
      <c r="A1064">
        <v>504124</v>
      </c>
      <c r="B1064" t="s">
        <v>2224</v>
      </c>
      <c r="C1064" s="1">
        <v>4</v>
      </c>
      <c r="D1064" t="s">
        <v>4892</v>
      </c>
      <c r="F1064" s="2">
        <v>5</v>
      </c>
      <c r="G1064" t="s">
        <v>4893</v>
      </c>
      <c r="I1064" s="4">
        <v>6</v>
      </c>
      <c r="J1064" t="s">
        <v>4894</v>
      </c>
    </row>
    <row r="1065" spans="1:10">
      <c r="A1065">
        <v>504131</v>
      </c>
      <c r="B1065" t="s">
        <v>2226</v>
      </c>
      <c r="C1065" s="1">
        <v>4</v>
      </c>
      <c r="D1065" t="s">
        <v>2062</v>
      </c>
      <c r="F1065" s="2">
        <v>5</v>
      </c>
      <c r="G1065" t="s">
        <v>4895</v>
      </c>
      <c r="I1065" s="4">
        <v>6</v>
      </c>
      <c r="J1065" t="s">
        <v>2135</v>
      </c>
    </row>
    <row r="1066" spans="1:10">
      <c r="A1066">
        <v>504132</v>
      </c>
      <c r="B1066" t="s">
        <v>2227</v>
      </c>
      <c r="C1066" s="1">
        <v>4</v>
      </c>
      <c r="D1066" t="s">
        <v>1988</v>
      </c>
      <c r="F1066" s="2">
        <v>5</v>
      </c>
      <c r="G1066" t="s">
        <v>2060</v>
      </c>
      <c r="I1066" s="4">
        <v>6</v>
      </c>
      <c r="J1066" t="s">
        <v>2116</v>
      </c>
    </row>
    <row r="1067" spans="1:10">
      <c r="A1067">
        <v>504133</v>
      </c>
      <c r="B1067" t="s">
        <v>2229</v>
      </c>
      <c r="C1067" s="1">
        <v>4</v>
      </c>
      <c r="D1067" t="s">
        <v>1988</v>
      </c>
      <c r="F1067" s="2">
        <v>5</v>
      </c>
      <c r="G1067" t="s">
        <v>2060</v>
      </c>
      <c r="I1067" s="4">
        <v>6</v>
      </c>
      <c r="J1067" t="s">
        <v>2116</v>
      </c>
    </row>
    <row r="1068" spans="1:10">
      <c r="A1068">
        <v>504134</v>
      </c>
      <c r="B1068" t="s">
        <v>2231</v>
      </c>
      <c r="C1068" s="1">
        <v>4</v>
      </c>
      <c r="D1068" t="s">
        <v>4896</v>
      </c>
      <c r="F1068" s="2">
        <v>5</v>
      </c>
      <c r="G1068" t="s">
        <v>4897</v>
      </c>
      <c r="I1068" s="4">
        <v>6</v>
      </c>
      <c r="J1068" t="s">
        <v>4898</v>
      </c>
    </row>
    <row r="1069" spans="1:10">
      <c r="A1069">
        <v>504141</v>
      </c>
      <c r="B1069" t="s">
        <v>2233</v>
      </c>
      <c r="C1069" s="1">
        <v>4</v>
      </c>
      <c r="D1069" t="s">
        <v>4884</v>
      </c>
      <c r="F1069" s="2">
        <v>5</v>
      </c>
      <c r="G1069" t="s">
        <v>4899</v>
      </c>
      <c r="I1069" s="4">
        <v>6</v>
      </c>
      <c r="J1069" t="s">
        <v>4900</v>
      </c>
    </row>
    <row r="1070" spans="1:10">
      <c r="A1070">
        <v>504142</v>
      </c>
      <c r="B1070" t="s">
        <v>2234</v>
      </c>
      <c r="C1070" s="1">
        <v>4</v>
      </c>
      <c r="D1070" t="s">
        <v>2000</v>
      </c>
      <c r="F1070" s="2">
        <v>5</v>
      </c>
      <c r="G1070" t="s">
        <v>2064</v>
      </c>
      <c r="I1070" s="4">
        <v>6</v>
      </c>
      <c r="J1070" t="s">
        <v>2120</v>
      </c>
    </row>
    <row r="1071" spans="1:10">
      <c r="A1071">
        <v>504143</v>
      </c>
      <c r="B1071" t="s">
        <v>2236</v>
      </c>
      <c r="C1071" s="1">
        <v>4</v>
      </c>
      <c r="D1071" t="s">
        <v>2000</v>
      </c>
      <c r="F1071" s="2">
        <v>5</v>
      </c>
      <c r="G1071" t="s">
        <v>2064</v>
      </c>
      <c r="I1071" s="4">
        <v>6</v>
      </c>
      <c r="J1071" t="s">
        <v>2120</v>
      </c>
    </row>
    <row r="1072" spans="1:10">
      <c r="A1072">
        <v>504144</v>
      </c>
      <c r="B1072" t="s">
        <v>2238</v>
      </c>
      <c r="C1072" s="1">
        <v>4</v>
      </c>
      <c r="D1072" t="s">
        <v>4887</v>
      </c>
      <c r="F1072" s="2">
        <v>5</v>
      </c>
      <c r="G1072" t="s">
        <v>4901</v>
      </c>
      <c r="I1072" s="4">
        <v>6</v>
      </c>
      <c r="J1072" t="s">
        <v>4902</v>
      </c>
    </row>
    <row r="1073" spans="1:10">
      <c r="A1073">
        <v>504151</v>
      </c>
      <c r="B1073" t="s">
        <v>2240</v>
      </c>
      <c r="C1073" s="1">
        <v>4</v>
      </c>
      <c r="D1073" t="s">
        <v>4903</v>
      </c>
      <c r="F1073" s="2">
        <v>5</v>
      </c>
      <c r="G1073" t="s">
        <v>4904</v>
      </c>
      <c r="I1073" s="4">
        <v>6</v>
      </c>
      <c r="J1073" t="s">
        <v>4905</v>
      </c>
    </row>
    <row r="1074" spans="1:10">
      <c r="A1074">
        <v>504152</v>
      </c>
      <c r="B1074" t="s">
        <v>2241</v>
      </c>
      <c r="C1074" s="1">
        <v>4</v>
      </c>
      <c r="D1074" t="s">
        <v>2012</v>
      </c>
      <c r="F1074" s="2">
        <v>5</v>
      </c>
      <c r="G1074" t="s">
        <v>2068</v>
      </c>
      <c r="I1074" s="4">
        <v>6</v>
      </c>
      <c r="J1074" t="s">
        <v>2124</v>
      </c>
    </row>
    <row r="1075" spans="1:10">
      <c r="A1075">
        <v>504153</v>
      </c>
      <c r="B1075" t="s">
        <v>2243</v>
      </c>
      <c r="C1075" s="1">
        <v>4</v>
      </c>
      <c r="D1075" t="s">
        <v>2012</v>
      </c>
      <c r="F1075" s="2">
        <v>5</v>
      </c>
      <c r="G1075" t="s">
        <v>2068</v>
      </c>
      <c r="I1075" s="4">
        <v>6</v>
      </c>
      <c r="J1075" t="s">
        <v>2124</v>
      </c>
    </row>
    <row r="1076" spans="1:10">
      <c r="A1076">
        <v>504154</v>
      </c>
      <c r="B1076" t="s">
        <v>2245</v>
      </c>
      <c r="C1076" s="1">
        <v>4</v>
      </c>
      <c r="D1076" t="s">
        <v>4906</v>
      </c>
      <c r="F1076" s="2">
        <v>5</v>
      </c>
      <c r="G1076" t="s">
        <v>4907</v>
      </c>
      <c r="I1076" s="4">
        <v>6</v>
      </c>
      <c r="J1076" t="s">
        <v>4908</v>
      </c>
    </row>
    <row r="1077" spans="1:10">
      <c r="A1077">
        <v>505021</v>
      </c>
      <c r="B1077" t="s">
        <v>2141</v>
      </c>
      <c r="C1077" s="2">
        <v>5</v>
      </c>
      <c r="D1077" t="s">
        <v>4834</v>
      </c>
    </row>
    <row r="1078" spans="1:10">
      <c r="A1078">
        <v>505022</v>
      </c>
      <c r="B1078" t="s">
        <v>2144</v>
      </c>
      <c r="C1078" s="2">
        <v>5</v>
      </c>
      <c r="D1078" t="s">
        <v>2019</v>
      </c>
    </row>
    <row r="1079" spans="1:10">
      <c r="A1079">
        <v>505023</v>
      </c>
      <c r="B1079" t="s">
        <v>2148</v>
      </c>
      <c r="C1079" s="2">
        <v>5</v>
      </c>
      <c r="D1079" t="s">
        <v>2019</v>
      </c>
    </row>
    <row r="1080" spans="1:10">
      <c r="A1080">
        <v>505024</v>
      </c>
      <c r="B1080" t="s">
        <v>2152</v>
      </c>
      <c r="C1080" s="2">
        <v>5</v>
      </c>
      <c r="D1080" t="s">
        <v>4837</v>
      </c>
    </row>
    <row r="1081" spans="1:10">
      <c r="A1081">
        <v>505031</v>
      </c>
      <c r="B1081" t="s">
        <v>2156</v>
      </c>
      <c r="C1081" s="2">
        <v>5</v>
      </c>
      <c r="D1081" t="s">
        <v>4840</v>
      </c>
    </row>
    <row r="1082" spans="1:10">
      <c r="A1082">
        <v>505032</v>
      </c>
      <c r="B1082" t="s">
        <v>2157</v>
      </c>
      <c r="C1082" s="2">
        <v>5</v>
      </c>
      <c r="D1082" t="s">
        <v>2023</v>
      </c>
    </row>
    <row r="1083" spans="1:10">
      <c r="A1083">
        <v>505033</v>
      </c>
      <c r="B1083" t="s">
        <v>2159</v>
      </c>
      <c r="C1083" s="2">
        <v>5</v>
      </c>
      <c r="D1083" t="s">
        <v>2023</v>
      </c>
    </row>
    <row r="1084" spans="1:10">
      <c r="A1084">
        <v>505034</v>
      </c>
      <c r="B1084" t="s">
        <v>2161</v>
      </c>
      <c r="C1084" s="2">
        <v>5</v>
      </c>
      <c r="D1084" t="s">
        <v>4841</v>
      </c>
    </row>
    <row r="1085" spans="1:10">
      <c r="A1085">
        <v>505041</v>
      </c>
      <c r="B1085" t="s">
        <v>2163</v>
      </c>
      <c r="C1085" s="2">
        <v>5</v>
      </c>
      <c r="D1085" t="s">
        <v>4844</v>
      </c>
    </row>
    <row r="1086" spans="1:10">
      <c r="A1086">
        <v>505042</v>
      </c>
      <c r="B1086" t="s">
        <v>2164</v>
      </c>
      <c r="C1086" s="2">
        <v>5</v>
      </c>
      <c r="D1086" t="s">
        <v>2027</v>
      </c>
    </row>
    <row r="1087" spans="1:10">
      <c r="A1087">
        <v>505043</v>
      </c>
      <c r="B1087" t="s">
        <v>2166</v>
      </c>
      <c r="C1087" s="2">
        <v>5</v>
      </c>
      <c r="D1087" t="s">
        <v>2027</v>
      </c>
    </row>
    <row r="1088" spans="1:10">
      <c r="A1088">
        <v>505044</v>
      </c>
      <c r="B1088" t="s">
        <v>2168</v>
      </c>
      <c r="C1088" s="2">
        <v>5</v>
      </c>
      <c r="D1088" t="s">
        <v>4847</v>
      </c>
    </row>
    <row r="1089" spans="1:4">
      <c r="A1089">
        <v>505051</v>
      </c>
      <c r="B1089" t="s">
        <v>2170</v>
      </c>
      <c r="C1089" s="2">
        <v>5</v>
      </c>
      <c r="D1089" t="s">
        <v>4850</v>
      </c>
    </row>
    <row r="1090" spans="1:4">
      <c r="A1090">
        <v>505052</v>
      </c>
      <c r="B1090" t="s">
        <v>2171</v>
      </c>
      <c r="C1090" s="2">
        <v>5</v>
      </c>
      <c r="D1090" t="s">
        <v>2031</v>
      </c>
    </row>
    <row r="1091" spans="1:4">
      <c r="A1091">
        <v>505053</v>
      </c>
      <c r="B1091" t="s">
        <v>2173</v>
      </c>
      <c r="C1091" s="2">
        <v>5</v>
      </c>
      <c r="D1091" t="s">
        <v>2031</v>
      </c>
    </row>
    <row r="1092" spans="1:4">
      <c r="A1092">
        <v>505054</v>
      </c>
      <c r="B1092" t="s">
        <v>2175</v>
      </c>
      <c r="C1092" s="2">
        <v>5</v>
      </c>
      <c r="D1092" t="s">
        <v>4853</v>
      </c>
    </row>
    <row r="1093" spans="1:4">
      <c r="A1093">
        <v>505061</v>
      </c>
      <c r="B1093" t="s">
        <v>2177</v>
      </c>
      <c r="C1093" s="2">
        <v>5</v>
      </c>
      <c r="D1093" t="s">
        <v>4855</v>
      </c>
    </row>
    <row r="1094" spans="1:4">
      <c r="A1094">
        <v>505062</v>
      </c>
      <c r="B1094" t="s">
        <v>2178</v>
      </c>
      <c r="C1094" s="2">
        <v>5</v>
      </c>
      <c r="D1094" t="s">
        <v>2035</v>
      </c>
    </row>
    <row r="1095" spans="1:4">
      <c r="A1095">
        <v>505063</v>
      </c>
      <c r="B1095" t="s">
        <v>2180</v>
      </c>
      <c r="C1095" s="2">
        <v>5</v>
      </c>
      <c r="D1095" t="s">
        <v>2035</v>
      </c>
    </row>
    <row r="1096" spans="1:4">
      <c r="A1096">
        <v>505064</v>
      </c>
      <c r="B1096" t="s">
        <v>2182</v>
      </c>
      <c r="C1096" s="2">
        <v>5</v>
      </c>
      <c r="D1096" t="s">
        <v>4858</v>
      </c>
    </row>
    <row r="1097" spans="1:4">
      <c r="A1097">
        <v>505071</v>
      </c>
      <c r="B1097" t="s">
        <v>2184</v>
      </c>
      <c r="C1097" s="2">
        <v>5</v>
      </c>
      <c r="D1097" t="s">
        <v>4861</v>
      </c>
    </row>
    <row r="1098" spans="1:4">
      <c r="A1098">
        <v>505072</v>
      </c>
      <c r="B1098" t="s">
        <v>2185</v>
      </c>
      <c r="C1098" s="2">
        <v>5</v>
      </c>
      <c r="D1098" t="s">
        <v>2039</v>
      </c>
    </row>
    <row r="1099" spans="1:4">
      <c r="A1099">
        <v>505073</v>
      </c>
      <c r="B1099" t="s">
        <v>2187</v>
      </c>
      <c r="C1099" s="2">
        <v>5</v>
      </c>
      <c r="D1099" t="s">
        <v>2039</v>
      </c>
    </row>
    <row r="1100" spans="1:4">
      <c r="A1100">
        <v>505074</v>
      </c>
      <c r="B1100" t="s">
        <v>2189</v>
      </c>
      <c r="C1100" s="2">
        <v>5</v>
      </c>
      <c r="D1100" t="s">
        <v>4864</v>
      </c>
    </row>
    <row r="1101" spans="1:4">
      <c r="A1101">
        <v>505081</v>
      </c>
      <c r="B1101" t="s">
        <v>2191</v>
      </c>
      <c r="C1101" s="2">
        <v>5</v>
      </c>
      <c r="D1101" t="s">
        <v>2008</v>
      </c>
    </row>
    <row r="1102" spans="1:4">
      <c r="A1102">
        <v>505082</v>
      </c>
      <c r="B1102" t="s">
        <v>2192</v>
      </c>
      <c r="C1102" s="2">
        <v>5</v>
      </c>
      <c r="D1102" t="s">
        <v>2043</v>
      </c>
    </row>
    <row r="1103" spans="1:4">
      <c r="A1103">
        <v>505083</v>
      </c>
      <c r="B1103" t="s">
        <v>2194</v>
      </c>
      <c r="C1103" s="2">
        <v>5</v>
      </c>
      <c r="D1103" t="s">
        <v>2043</v>
      </c>
    </row>
    <row r="1104" spans="1:4">
      <c r="A1104">
        <v>505084</v>
      </c>
      <c r="B1104" t="s">
        <v>2196</v>
      </c>
      <c r="C1104" s="2">
        <v>5</v>
      </c>
      <c r="D1104" t="s">
        <v>4869</v>
      </c>
    </row>
    <row r="1105" spans="1:4">
      <c r="A1105">
        <v>505091</v>
      </c>
      <c r="B1105" t="s">
        <v>2198</v>
      </c>
      <c r="C1105" s="2">
        <v>5</v>
      </c>
      <c r="D1105" t="s">
        <v>4872</v>
      </c>
    </row>
    <row r="1106" spans="1:4">
      <c r="A1106">
        <v>505092</v>
      </c>
      <c r="B1106" t="s">
        <v>2199</v>
      </c>
      <c r="C1106" s="2">
        <v>5</v>
      </c>
      <c r="D1106" t="s">
        <v>2047</v>
      </c>
    </row>
    <row r="1107" spans="1:4">
      <c r="A1107">
        <v>505093</v>
      </c>
      <c r="B1107" t="s">
        <v>2201</v>
      </c>
      <c r="C1107" s="2">
        <v>5</v>
      </c>
      <c r="D1107" t="s">
        <v>2047</v>
      </c>
    </row>
    <row r="1108" spans="1:4">
      <c r="A1108">
        <v>505094</v>
      </c>
      <c r="B1108" t="s">
        <v>2203</v>
      </c>
      <c r="C1108" s="2">
        <v>5</v>
      </c>
      <c r="D1108" t="s">
        <v>4875</v>
      </c>
    </row>
    <row r="1109" spans="1:4">
      <c r="A1109">
        <v>505101</v>
      </c>
      <c r="B1109" t="s">
        <v>2205</v>
      </c>
      <c r="C1109" s="2">
        <v>5</v>
      </c>
      <c r="D1109" t="s">
        <v>4878</v>
      </c>
    </row>
    <row r="1110" spans="1:4">
      <c r="A1110">
        <v>505102</v>
      </c>
      <c r="B1110" t="s">
        <v>2206</v>
      </c>
      <c r="C1110" s="2">
        <v>5</v>
      </c>
      <c r="D1110" t="s">
        <v>2051</v>
      </c>
    </row>
    <row r="1111" spans="1:4">
      <c r="A1111">
        <v>505103</v>
      </c>
      <c r="B1111" t="s">
        <v>2208</v>
      </c>
      <c r="C1111" s="2">
        <v>5</v>
      </c>
      <c r="D1111" t="s">
        <v>2051</v>
      </c>
    </row>
    <row r="1112" spans="1:4">
      <c r="A1112">
        <v>505104</v>
      </c>
      <c r="B1112" t="s">
        <v>2210</v>
      </c>
      <c r="C1112" s="2">
        <v>5</v>
      </c>
      <c r="D1112" t="s">
        <v>4881</v>
      </c>
    </row>
    <row r="1113" spans="1:4">
      <c r="A1113">
        <v>505111</v>
      </c>
      <c r="B1113" t="s">
        <v>2212</v>
      </c>
      <c r="C1113" s="2">
        <v>5</v>
      </c>
      <c r="D1113" t="s">
        <v>4884</v>
      </c>
    </row>
    <row r="1114" spans="1:4">
      <c r="A1114">
        <v>505112</v>
      </c>
      <c r="B1114" t="s">
        <v>2213</v>
      </c>
      <c r="C1114" s="2">
        <v>5</v>
      </c>
      <c r="D1114" t="s">
        <v>2000</v>
      </c>
    </row>
    <row r="1115" spans="1:4">
      <c r="A1115">
        <v>505113</v>
      </c>
      <c r="B1115" t="s">
        <v>2215</v>
      </c>
      <c r="C1115" s="2">
        <v>5</v>
      </c>
      <c r="D1115" t="s">
        <v>2000</v>
      </c>
    </row>
    <row r="1116" spans="1:4">
      <c r="A1116">
        <v>505114</v>
      </c>
      <c r="B1116" t="s">
        <v>2217</v>
      </c>
      <c r="C1116" s="2">
        <v>5</v>
      </c>
      <c r="D1116" t="s">
        <v>4887</v>
      </c>
    </row>
    <row r="1117" spans="1:4">
      <c r="A1117">
        <v>505121</v>
      </c>
      <c r="B1117" t="s">
        <v>2219</v>
      </c>
      <c r="C1117" s="2">
        <v>5</v>
      </c>
      <c r="D1117" t="s">
        <v>4890</v>
      </c>
    </row>
    <row r="1118" spans="1:4">
      <c r="A1118">
        <v>505122</v>
      </c>
      <c r="B1118" t="s">
        <v>2220</v>
      </c>
      <c r="C1118" s="2">
        <v>5</v>
      </c>
      <c r="D1118" t="s">
        <v>2056</v>
      </c>
    </row>
    <row r="1119" spans="1:4">
      <c r="A1119">
        <v>505123</v>
      </c>
      <c r="B1119" t="s">
        <v>2222</v>
      </c>
      <c r="C1119" s="2">
        <v>5</v>
      </c>
      <c r="D1119" t="s">
        <v>2056</v>
      </c>
    </row>
    <row r="1120" spans="1:4">
      <c r="A1120">
        <v>505124</v>
      </c>
      <c r="B1120" t="s">
        <v>2224</v>
      </c>
      <c r="C1120" s="2">
        <v>5</v>
      </c>
      <c r="D1120" t="s">
        <v>4893</v>
      </c>
    </row>
    <row r="1121" spans="1:4">
      <c r="A1121">
        <v>505131</v>
      </c>
      <c r="B1121" t="s">
        <v>2226</v>
      </c>
      <c r="C1121" s="2">
        <v>5</v>
      </c>
      <c r="D1121" t="s">
        <v>4895</v>
      </c>
    </row>
    <row r="1122" spans="1:4">
      <c r="A1122">
        <v>505132</v>
      </c>
      <c r="B1122" t="s">
        <v>2227</v>
      </c>
      <c r="C1122" s="2">
        <v>5</v>
      </c>
      <c r="D1122" t="s">
        <v>2060</v>
      </c>
    </row>
    <row r="1123" spans="1:4">
      <c r="A1123">
        <v>505133</v>
      </c>
      <c r="B1123" t="s">
        <v>2229</v>
      </c>
      <c r="C1123" s="2">
        <v>5</v>
      </c>
      <c r="D1123" t="s">
        <v>2060</v>
      </c>
    </row>
    <row r="1124" spans="1:4">
      <c r="A1124">
        <v>505134</v>
      </c>
      <c r="B1124" t="s">
        <v>2231</v>
      </c>
      <c r="C1124" s="2">
        <v>5</v>
      </c>
      <c r="D1124" t="s">
        <v>4897</v>
      </c>
    </row>
    <row r="1125" spans="1:4">
      <c r="A1125">
        <v>505141</v>
      </c>
      <c r="B1125" t="s">
        <v>2233</v>
      </c>
      <c r="C1125" s="2">
        <v>5</v>
      </c>
      <c r="D1125" t="s">
        <v>4899</v>
      </c>
    </row>
    <row r="1126" spans="1:4">
      <c r="A1126">
        <v>505142</v>
      </c>
      <c r="B1126" t="s">
        <v>2234</v>
      </c>
      <c r="C1126" s="2">
        <v>5</v>
      </c>
      <c r="D1126" t="s">
        <v>2064</v>
      </c>
    </row>
    <row r="1127" spans="1:4">
      <c r="A1127">
        <v>505143</v>
      </c>
      <c r="B1127" t="s">
        <v>2236</v>
      </c>
      <c r="C1127" s="2">
        <v>5</v>
      </c>
      <c r="D1127" t="s">
        <v>2064</v>
      </c>
    </row>
    <row r="1128" spans="1:4">
      <c r="A1128">
        <v>505144</v>
      </c>
      <c r="B1128" t="s">
        <v>2238</v>
      </c>
      <c r="C1128" s="2">
        <v>5</v>
      </c>
      <c r="D1128" t="s">
        <v>4901</v>
      </c>
    </row>
    <row r="1129" spans="1:4">
      <c r="A1129">
        <v>505151</v>
      </c>
      <c r="B1129" t="s">
        <v>2240</v>
      </c>
      <c r="C1129" s="2">
        <v>5</v>
      </c>
      <c r="D1129" t="s">
        <v>4904</v>
      </c>
    </row>
    <row r="1130" spans="1:4">
      <c r="A1130">
        <v>505152</v>
      </c>
      <c r="B1130" t="s">
        <v>2241</v>
      </c>
      <c r="C1130" s="2">
        <v>5</v>
      </c>
      <c r="D1130" t="s">
        <v>2068</v>
      </c>
    </row>
    <row r="1131" spans="1:4">
      <c r="A1131">
        <v>505153</v>
      </c>
      <c r="B1131" t="s">
        <v>2243</v>
      </c>
      <c r="C1131" s="2">
        <v>5</v>
      </c>
      <c r="D1131" t="s">
        <v>2068</v>
      </c>
    </row>
    <row r="1132" spans="1:4">
      <c r="A1132">
        <v>505154</v>
      </c>
      <c r="B1132" t="s">
        <v>2245</v>
      </c>
      <c r="C1132" s="2">
        <v>5</v>
      </c>
      <c r="D1132" t="s">
        <v>4907</v>
      </c>
    </row>
    <row r="1133" spans="1:4">
      <c r="A1133">
        <v>506021</v>
      </c>
      <c r="B1133" t="s">
        <v>2141</v>
      </c>
      <c r="C1133" s="4">
        <v>6</v>
      </c>
      <c r="D1133" t="s">
        <v>4835</v>
      </c>
    </row>
    <row r="1134" spans="1:4">
      <c r="A1134">
        <v>506022</v>
      </c>
      <c r="B1134" t="s">
        <v>2144</v>
      </c>
      <c r="C1134" s="4">
        <v>6</v>
      </c>
      <c r="D1134" t="s">
        <v>2072</v>
      </c>
    </row>
    <row r="1135" spans="1:4">
      <c r="A1135">
        <v>506023</v>
      </c>
      <c r="B1135" t="s">
        <v>2148</v>
      </c>
      <c r="C1135" s="4">
        <v>6</v>
      </c>
      <c r="D1135" t="s">
        <v>2072</v>
      </c>
    </row>
    <row r="1136" spans="1:4">
      <c r="A1136">
        <v>506024</v>
      </c>
      <c r="B1136" t="s">
        <v>2152</v>
      </c>
      <c r="C1136" s="4">
        <v>6</v>
      </c>
      <c r="D1136" t="s">
        <v>4838</v>
      </c>
    </row>
    <row r="1137" spans="1:4">
      <c r="A1137">
        <v>506031</v>
      </c>
      <c r="B1137" t="s">
        <v>2156</v>
      </c>
      <c r="C1137" s="4">
        <v>6</v>
      </c>
      <c r="D1137" t="s">
        <v>1960</v>
      </c>
    </row>
    <row r="1138" spans="1:4">
      <c r="A1138">
        <v>506032</v>
      </c>
      <c r="B1138" t="s">
        <v>2157</v>
      </c>
      <c r="C1138" s="4">
        <v>6</v>
      </c>
      <c r="D1138" t="s">
        <v>2076</v>
      </c>
    </row>
    <row r="1139" spans="1:4">
      <c r="A1139">
        <v>506033</v>
      </c>
      <c r="B1139" t="s">
        <v>2159</v>
      </c>
      <c r="C1139" s="4">
        <v>6</v>
      </c>
      <c r="D1139" t="s">
        <v>2076</v>
      </c>
    </row>
    <row r="1140" spans="1:4">
      <c r="A1140">
        <v>506034</v>
      </c>
      <c r="B1140" t="s">
        <v>2161</v>
      </c>
      <c r="C1140" s="4">
        <v>6</v>
      </c>
      <c r="D1140" t="s">
        <v>4842</v>
      </c>
    </row>
    <row r="1141" spans="1:4">
      <c r="A1141">
        <v>506041</v>
      </c>
      <c r="B1141" t="s">
        <v>2163</v>
      </c>
      <c r="C1141" s="4">
        <v>6</v>
      </c>
      <c r="D1141" t="s">
        <v>4845</v>
      </c>
    </row>
    <row r="1142" spans="1:4">
      <c r="A1142">
        <v>506042</v>
      </c>
      <c r="B1142" t="s">
        <v>2164</v>
      </c>
      <c r="C1142" s="4">
        <v>6</v>
      </c>
      <c r="D1142" t="s">
        <v>2080</v>
      </c>
    </row>
    <row r="1143" spans="1:4">
      <c r="A1143">
        <v>506043</v>
      </c>
      <c r="B1143" t="s">
        <v>2166</v>
      </c>
      <c r="C1143" s="4">
        <v>6</v>
      </c>
      <c r="D1143" t="s">
        <v>2080</v>
      </c>
    </row>
    <row r="1144" spans="1:4">
      <c r="A1144">
        <v>506044</v>
      </c>
      <c r="B1144" t="s">
        <v>2168</v>
      </c>
      <c r="C1144" s="4">
        <v>6</v>
      </c>
      <c r="D1144" t="s">
        <v>4848</v>
      </c>
    </row>
    <row r="1145" spans="1:4">
      <c r="A1145">
        <v>506051</v>
      </c>
      <c r="B1145" t="s">
        <v>2170</v>
      </c>
      <c r="C1145" s="4">
        <v>6</v>
      </c>
      <c r="D1145" t="s">
        <v>4851</v>
      </c>
    </row>
    <row r="1146" spans="1:4">
      <c r="A1146">
        <v>506052</v>
      </c>
      <c r="B1146" t="s">
        <v>2171</v>
      </c>
      <c r="C1146" s="4">
        <v>6</v>
      </c>
      <c r="D1146" t="s">
        <v>2084</v>
      </c>
    </row>
    <row r="1147" spans="1:4">
      <c r="A1147">
        <v>506053</v>
      </c>
      <c r="B1147" t="s">
        <v>2173</v>
      </c>
      <c r="C1147" s="4">
        <v>6</v>
      </c>
      <c r="D1147" t="s">
        <v>2084</v>
      </c>
    </row>
    <row r="1148" spans="1:4">
      <c r="A1148">
        <v>506054</v>
      </c>
      <c r="B1148" t="s">
        <v>2175</v>
      </c>
      <c r="C1148" s="4">
        <v>6</v>
      </c>
      <c r="D1148" t="s">
        <v>1981</v>
      </c>
    </row>
    <row r="1149" spans="1:4">
      <c r="A1149">
        <v>506061</v>
      </c>
      <c r="B1149" t="s">
        <v>2177</v>
      </c>
      <c r="C1149" s="4">
        <v>6</v>
      </c>
      <c r="D1149" t="s">
        <v>4856</v>
      </c>
    </row>
    <row r="1150" spans="1:4">
      <c r="A1150">
        <v>506062</v>
      </c>
      <c r="B1150" t="s">
        <v>2178</v>
      </c>
      <c r="C1150" s="4">
        <v>6</v>
      </c>
      <c r="D1150" t="s">
        <v>2088</v>
      </c>
    </row>
    <row r="1151" spans="1:4">
      <c r="A1151">
        <v>506063</v>
      </c>
      <c r="B1151" t="s">
        <v>2180</v>
      </c>
      <c r="C1151" s="4">
        <v>6</v>
      </c>
      <c r="D1151" t="s">
        <v>2088</v>
      </c>
    </row>
    <row r="1152" spans="1:4">
      <c r="A1152">
        <v>506064</v>
      </c>
      <c r="B1152" t="s">
        <v>2182</v>
      </c>
      <c r="C1152" s="4">
        <v>6</v>
      </c>
      <c r="D1152" t="s">
        <v>4859</v>
      </c>
    </row>
    <row r="1153" spans="1:4">
      <c r="A1153">
        <v>506071</v>
      </c>
      <c r="B1153" t="s">
        <v>2184</v>
      </c>
      <c r="C1153" s="4">
        <v>6</v>
      </c>
      <c r="D1153" t="s">
        <v>4862</v>
      </c>
    </row>
    <row r="1154" spans="1:4">
      <c r="A1154">
        <v>506072</v>
      </c>
      <c r="B1154" t="s">
        <v>2185</v>
      </c>
      <c r="C1154" s="4">
        <v>6</v>
      </c>
      <c r="D1154" t="s">
        <v>2092</v>
      </c>
    </row>
    <row r="1155" spans="1:4">
      <c r="A1155">
        <v>506073</v>
      </c>
      <c r="B1155" t="s">
        <v>2187</v>
      </c>
      <c r="C1155" s="4">
        <v>6</v>
      </c>
      <c r="D1155" t="s">
        <v>2092</v>
      </c>
    </row>
    <row r="1156" spans="1:4">
      <c r="A1156">
        <v>506074</v>
      </c>
      <c r="B1156" t="s">
        <v>2189</v>
      </c>
      <c r="C1156" s="4">
        <v>6</v>
      </c>
      <c r="D1156" t="s">
        <v>4865</v>
      </c>
    </row>
    <row r="1157" spans="1:4">
      <c r="A1157">
        <v>506081</v>
      </c>
      <c r="B1157" t="s">
        <v>2191</v>
      </c>
      <c r="C1157" s="4">
        <v>6</v>
      </c>
      <c r="D1157" t="s">
        <v>4867</v>
      </c>
    </row>
    <row r="1158" spans="1:4">
      <c r="A1158">
        <v>506082</v>
      </c>
      <c r="B1158" t="s">
        <v>2192</v>
      </c>
      <c r="C1158" s="4">
        <v>6</v>
      </c>
      <c r="D1158" t="s">
        <v>2096</v>
      </c>
    </row>
    <row r="1159" spans="1:4">
      <c r="A1159">
        <v>506083</v>
      </c>
      <c r="B1159" t="s">
        <v>2194</v>
      </c>
      <c r="C1159" s="4">
        <v>6</v>
      </c>
      <c r="D1159" t="s">
        <v>2096</v>
      </c>
    </row>
    <row r="1160" spans="1:4">
      <c r="A1160">
        <v>506084</v>
      </c>
      <c r="B1160" t="s">
        <v>2196</v>
      </c>
      <c r="C1160" s="4">
        <v>6</v>
      </c>
      <c r="D1160" t="s">
        <v>4870</v>
      </c>
    </row>
    <row r="1161" spans="1:4">
      <c r="A1161">
        <v>506091</v>
      </c>
      <c r="B1161" t="s">
        <v>2198</v>
      </c>
      <c r="C1161" s="4">
        <v>6</v>
      </c>
      <c r="D1161" t="s">
        <v>4873</v>
      </c>
    </row>
    <row r="1162" spans="1:4">
      <c r="A1162">
        <v>506092</v>
      </c>
      <c r="B1162" t="s">
        <v>2199</v>
      </c>
      <c r="C1162" s="4">
        <v>6</v>
      </c>
      <c r="D1162" t="s">
        <v>2100</v>
      </c>
    </row>
    <row r="1163" spans="1:4">
      <c r="A1163">
        <v>506093</v>
      </c>
      <c r="B1163" t="s">
        <v>2201</v>
      </c>
      <c r="C1163" s="4">
        <v>6</v>
      </c>
      <c r="D1163" t="s">
        <v>2100</v>
      </c>
    </row>
    <row r="1164" spans="1:4">
      <c r="A1164">
        <v>506094</v>
      </c>
      <c r="B1164" t="s">
        <v>2203</v>
      </c>
      <c r="C1164" s="4">
        <v>6</v>
      </c>
      <c r="D1164" t="s">
        <v>4876</v>
      </c>
    </row>
    <row r="1165" spans="1:4">
      <c r="A1165">
        <v>506101</v>
      </c>
      <c r="B1165" t="s">
        <v>2205</v>
      </c>
      <c r="C1165" s="4">
        <v>6</v>
      </c>
      <c r="D1165" t="s">
        <v>4879</v>
      </c>
    </row>
    <row r="1166" spans="1:4">
      <c r="A1166">
        <v>506102</v>
      </c>
      <c r="B1166" t="s">
        <v>2206</v>
      </c>
      <c r="C1166" s="4">
        <v>6</v>
      </c>
      <c r="D1166" t="s">
        <v>2104</v>
      </c>
    </row>
    <row r="1167" spans="1:4">
      <c r="A1167">
        <v>506103</v>
      </c>
      <c r="B1167" t="s">
        <v>2208</v>
      </c>
      <c r="C1167" s="4">
        <v>6</v>
      </c>
      <c r="D1167" t="s">
        <v>2104</v>
      </c>
    </row>
    <row r="1168" spans="1:4">
      <c r="A1168">
        <v>506104</v>
      </c>
      <c r="B1168" t="s">
        <v>2210</v>
      </c>
      <c r="C1168" s="4">
        <v>6</v>
      </c>
      <c r="D1168" t="s">
        <v>4882</v>
      </c>
    </row>
    <row r="1169" spans="1:4">
      <c r="A1169">
        <v>506111</v>
      </c>
      <c r="B1169" t="s">
        <v>2212</v>
      </c>
      <c r="C1169" s="4">
        <v>6</v>
      </c>
      <c r="D1169" t="s">
        <v>4885</v>
      </c>
    </row>
    <row r="1170" spans="1:4">
      <c r="A1170">
        <v>506112</v>
      </c>
      <c r="B1170" t="s">
        <v>2213</v>
      </c>
      <c r="C1170" s="4">
        <v>6</v>
      </c>
      <c r="D1170" t="s">
        <v>2108</v>
      </c>
    </row>
    <row r="1171" spans="1:4">
      <c r="A1171">
        <v>506113</v>
      </c>
      <c r="B1171" t="s">
        <v>2215</v>
      </c>
      <c r="C1171" s="4">
        <v>6</v>
      </c>
      <c r="D1171" t="s">
        <v>2108</v>
      </c>
    </row>
    <row r="1172" spans="1:4">
      <c r="A1172">
        <v>506114</v>
      </c>
      <c r="B1172" t="s">
        <v>2217</v>
      </c>
      <c r="C1172" s="4">
        <v>6</v>
      </c>
      <c r="D1172" t="s">
        <v>4888</v>
      </c>
    </row>
    <row r="1173" spans="1:4">
      <c r="A1173">
        <v>506121</v>
      </c>
      <c r="B1173" t="s">
        <v>2219</v>
      </c>
      <c r="C1173" s="4">
        <v>6</v>
      </c>
      <c r="D1173" t="s">
        <v>4891</v>
      </c>
    </row>
    <row r="1174" spans="1:4">
      <c r="A1174">
        <v>506122</v>
      </c>
      <c r="B1174" t="s">
        <v>2220</v>
      </c>
      <c r="C1174" s="4">
        <v>6</v>
      </c>
      <c r="D1174" t="s">
        <v>2112</v>
      </c>
    </row>
    <row r="1175" spans="1:4">
      <c r="A1175">
        <v>506123</v>
      </c>
      <c r="B1175" t="s">
        <v>2222</v>
      </c>
      <c r="C1175" s="4">
        <v>6</v>
      </c>
      <c r="D1175" t="s">
        <v>2112</v>
      </c>
    </row>
    <row r="1176" spans="1:4">
      <c r="A1176">
        <v>506124</v>
      </c>
      <c r="B1176" t="s">
        <v>2224</v>
      </c>
      <c r="C1176" s="4">
        <v>6</v>
      </c>
      <c r="D1176" t="s">
        <v>4894</v>
      </c>
    </row>
    <row r="1177" spans="1:4">
      <c r="A1177">
        <v>506131</v>
      </c>
      <c r="B1177" t="s">
        <v>2226</v>
      </c>
      <c r="C1177" s="4">
        <v>6</v>
      </c>
      <c r="D1177" t="s">
        <v>2135</v>
      </c>
    </row>
    <row r="1178" spans="1:4">
      <c r="A1178">
        <v>506132</v>
      </c>
      <c r="B1178" t="s">
        <v>2227</v>
      </c>
      <c r="C1178" s="4">
        <v>6</v>
      </c>
      <c r="D1178" t="s">
        <v>2116</v>
      </c>
    </row>
    <row r="1179" spans="1:4">
      <c r="A1179">
        <v>506133</v>
      </c>
      <c r="B1179" t="s">
        <v>2229</v>
      </c>
      <c r="C1179" s="4">
        <v>6</v>
      </c>
      <c r="D1179" t="s">
        <v>2116</v>
      </c>
    </row>
    <row r="1180" spans="1:4">
      <c r="A1180">
        <v>506134</v>
      </c>
      <c r="B1180" t="s">
        <v>2231</v>
      </c>
      <c r="C1180" s="4">
        <v>6</v>
      </c>
      <c r="D1180" t="s">
        <v>4898</v>
      </c>
    </row>
    <row r="1181" spans="1:4">
      <c r="A1181">
        <v>506141</v>
      </c>
      <c r="B1181" t="s">
        <v>2233</v>
      </c>
      <c r="C1181" s="4">
        <v>6</v>
      </c>
      <c r="D1181" t="s">
        <v>4900</v>
      </c>
    </row>
    <row r="1182" spans="1:4">
      <c r="A1182">
        <v>506142</v>
      </c>
      <c r="B1182" t="s">
        <v>2234</v>
      </c>
      <c r="C1182" s="4">
        <v>6</v>
      </c>
      <c r="D1182" t="s">
        <v>2120</v>
      </c>
    </row>
    <row r="1183" spans="1:4">
      <c r="A1183">
        <v>506143</v>
      </c>
      <c r="B1183" t="s">
        <v>2236</v>
      </c>
      <c r="C1183" s="4">
        <v>6</v>
      </c>
      <c r="D1183" t="s">
        <v>2120</v>
      </c>
    </row>
    <row r="1184" spans="1:4">
      <c r="A1184">
        <v>506144</v>
      </c>
      <c r="B1184" t="s">
        <v>2238</v>
      </c>
      <c r="C1184" s="4">
        <v>6</v>
      </c>
      <c r="D1184" t="s">
        <v>4902</v>
      </c>
    </row>
    <row r="1185" spans="1:4">
      <c r="A1185">
        <v>506151</v>
      </c>
      <c r="B1185" t="s">
        <v>2240</v>
      </c>
      <c r="C1185" s="4">
        <v>6</v>
      </c>
      <c r="D1185" t="s">
        <v>4905</v>
      </c>
    </row>
    <row r="1186" spans="1:4">
      <c r="A1186">
        <v>506152</v>
      </c>
      <c r="B1186" t="s">
        <v>2241</v>
      </c>
      <c r="C1186" s="4">
        <v>6</v>
      </c>
      <c r="D1186" t="s">
        <v>2124</v>
      </c>
    </row>
    <row r="1187" spans="1:4">
      <c r="A1187">
        <v>506153</v>
      </c>
      <c r="B1187" t="s">
        <v>2243</v>
      </c>
      <c r="C1187" s="4">
        <v>6</v>
      </c>
      <c r="D1187" t="s">
        <v>2124</v>
      </c>
    </row>
    <row r="1188" spans="1:4">
      <c r="A1188">
        <v>506154</v>
      </c>
      <c r="B1188" t="s">
        <v>2245</v>
      </c>
      <c r="C1188" s="4">
        <v>6</v>
      </c>
      <c r="D1188" t="s">
        <v>4908</v>
      </c>
    </row>
    <row r="1189" spans="1:4">
      <c r="A1189">
        <v>604021</v>
      </c>
      <c r="B1189" t="s">
        <v>2247</v>
      </c>
      <c r="C1189" s="1">
        <v>4</v>
      </c>
      <c r="D1189" t="s">
        <v>4833</v>
      </c>
    </row>
    <row r="1190" spans="1:4">
      <c r="A1190">
        <v>604022</v>
      </c>
      <c r="B1190" t="s">
        <v>2251</v>
      </c>
      <c r="C1190" s="1">
        <v>4</v>
      </c>
      <c r="D1190" t="s">
        <v>1848</v>
      </c>
    </row>
    <row r="1191" spans="1:4">
      <c r="A1191">
        <v>604023</v>
      </c>
      <c r="B1191" t="s">
        <v>2255</v>
      </c>
      <c r="C1191" s="1">
        <v>4</v>
      </c>
      <c r="D1191" t="s">
        <v>1848</v>
      </c>
    </row>
    <row r="1192" spans="1:4">
      <c r="A1192">
        <v>604024</v>
      </c>
      <c r="B1192" t="s">
        <v>2259</v>
      </c>
      <c r="C1192" s="1">
        <v>4</v>
      </c>
      <c r="D1192" t="s">
        <v>4836</v>
      </c>
    </row>
    <row r="1193" spans="1:4">
      <c r="A1193">
        <v>604031</v>
      </c>
      <c r="B1193" t="s">
        <v>2263</v>
      </c>
      <c r="C1193" s="1">
        <v>4</v>
      </c>
      <c r="D1193" t="s">
        <v>4839</v>
      </c>
    </row>
    <row r="1194" spans="1:4">
      <c r="A1194">
        <v>604032</v>
      </c>
      <c r="B1194" t="s">
        <v>2265</v>
      </c>
      <c r="C1194" s="1">
        <v>4</v>
      </c>
      <c r="D1194" t="s">
        <v>1732</v>
      </c>
    </row>
    <row r="1195" spans="1:4">
      <c r="A1195">
        <v>604033</v>
      </c>
      <c r="B1195" t="s">
        <v>2267</v>
      </c>
      <c r="C1195" s="1">
        <v>4</v>
      </c>
      <c r="D1195" t="s">
        <v>1732</v>
      </c>
    </row>
    <row r="1196" spans="1:4">
      <c r="A1196">
        <v>604034</v>
      </c>
      <c r="B1196" t="s">
        <v>2269</v>
      </c>
      <c r="C1196" s="1">
        <v>4</v>
      </c>
      <c r="D1196" t="s">
        <v>1735</v>
      </c>
    </row>
    <row r="1197" spans="1:4">
      <c r="A1197">
        <v>604041</v>
      </c>
      <c r="B1197" t="s">
        <v>2271</v>
      </c>
      <c r="C1197" s="1">
        <v>4</v>
      </c>
      <c r="D1197" t="s">
        <v>4843</v>
      </c>
    </row>
    <row r="1198" spans="1:4">
      <c r="A1198">
        <v>604042</v>
      </c>
      <c r="B1198" t="s">
        <v>2273</v>
      </c>
      <c r="C1198" s="1">
        <v>4</v>
      </c>
      <c r="D1198" t="s">
        <v>1880</v>
      </c>
    </row>
    <row r="1199" spans="1:4">
      <c r="A1199">
        <v>604043</v>
      </c>
      <c r="B1199" t="s">
        <v>2275</v>
      </c>
      <c r="C1199" s="1">
        <v>4</v>
      </c>
      <c r="D1199" t="s">
        <v>1880</v>
      </c>
    </row>
    <row r="1200" spans="1:4">
      <c r="A1200">
        <v>604044</v>
      </c>
      <c r="B1200" t="s">
        <v>2277</v>
      </c>
      <c r="C1200" s="1">
        <v>4</v>
      </c>
      <c r="D1200" t="s">
        <v>4846</v>
      </c>
    </row>
    <row r="1201" spans="1:4">
      <c r="A1201">
        <v>604051</v>
      </c>
      <c r="B1201" t="s">
        <v>2279</v>
      </c>
      <c r="C1201" s="1">
        <v>4</v>
      </c>
      <c r="D1201" t="s">
        <v>4849</v>
      </c>
    </row>
    <row r="1202" spans="1:4">
      <c r="A1202">
        <v>604052</v>
      </c>
      <c r="B1202" t="s">
        <v>2281</v>
      </c>
      <c r="C1202" s="1">
        <v>4</v>
      </c>
      <c r="D1202" t="s">
        <v>1892</v>
      </c>
    </row>
    <row r="1203" spans="1:4">
      <c r="A1203">
        <v>604053</v>
      </c>
      <c r="B1203" t="s">
        <v>2283</v>
      </c>
      <c r="C1203" s="1">
        <v>4</v>
      </c>
      <c r="D1203" t="s">
        <v>1892</v>
      </c>
    </row>
    <row r="1204" spans="1:4">
      <c r="A1204">
        <v>604054</v>
      </c>
      <c r="B1204" t="s">
        <v>2285</v>
      </c>
      <c r="C1204" s="1">
        <v>4</v>
      </c>
      <c r="D1204" t="s">
        <v>4852</v>
      </c>
    </row>
    <row r="1205" spans="1:4">
      <c r="A1205">
        <v>604061</v>
      </c>
      <c r="B1205" t="s">
        <v>2287</v>
      </c>
      <c r="C1205" s="1">
        <v>4</v>
      </c>
      <c r="D1205" t="s">
        <v>4854</v>
      </c>
    </row>
    <row r="1206" spans="1:4">
      <c r="A1206">
        <v>604062</v>
      </c>
      <c r="B1206" t="s">
        <v>2289</v>
      </c>
      <c r="C1206" s="1">
        <v>4</v>
      </c>
      <c r="D1206" t="s">
        <v>1904</v>
      </c>
    </row>
    <row r="1207" spans="1:4">
      <c r="A1207">
        <v>604063</v>
      </c>
      <c r="B1207" t="s">
        <v>2291</v>
      </c>
      <c r="C1207" s="1">
        <v>4</v>
      </c>
      <c r="D1207" t="s">
        <v>1904</v>
      </c>
    </row>
    <row r="1208" spans="1:4">
      <c r="A1208">
        <v>604064</v>
      </c>
      <c r="B1208" t="s">
        <v>2293</v>
      </c>
      <c r="C1208" s="1">
        <v>4</v>
      </c>
      <c r="D1208" t="s">
        <v>4857</v>
      </c>
    </row>
    <row r="1209" spans="1:4">
      <c r="A1209">
        <v>604071</v>
      </c>
      <c r="B1209" t="s">
        <v>2295</v>
      </c>
      <c r="C1209" s="1">
        <v>4</v>
      </c>
      <c r="D1209" t="s">
        <v>4860</v>
      </c>
    </row>
    <row r="1210" spans="1:4">
      <c r="A1210">
        <v>604072</v>
      </c>
      <c r="B1210" t="s">
        <v>2297</v>
      </c>
      <c r="C1210" s="1">
        <v>4</v>
      </c>
      <c r="D1210" t="s">
        <v>1916</v>
      </c>
    </row>
    <row r="1211" spans="1:4">
      <c r="A1211">
        <v>604073</v>
      </c>
      <c r="B1211" t="s">
        <v>2299</v>
      </c>
      <c r="C1211" s="1">
        <v>4</v>
      </c>
      <c r="D1211" t="s">
        <v>1916</v>
      </c>
    </row>
    <row r="1212" spans="1:4">
      <c r="A1212">
        <v>604074</v>
      </c>
      <c r="B1212" t="s">
        <v>2301</v>
      </c>
      <c r="C1212" s="1">
        <v>4</v>
      </c>
      <c r="D1212" t="s">
        <v>4863</v>
      </c>
    </row>
    <row r="1213" spans="1:4">
      <c r="A1213">
        <v>604081</v>
      </c>
      <c r="B1213" t="s">
        <v>2303</v>
      </c>
      <c r="C1213" s="1">
        <v>4</v>
      </c>
      <c r="D1213" t="s">
        <v>4866</v>
      </c>
    </row>
    <row r="1214" spans="1:4">
      <c r="A1214">
        <v>604082</v>
      </c>
      <c r="B1214" t="s">
        <v>2305</v>
      </c>
      <c r="C1214" s="1">
        <v>4</v>
      </c>
      <c r="D1214" t="s">
        <v>1928</v>
      </c>
    </row>
    <row r="1215" spans="1:4">
      <c r="A1215">
        <v>604083</v>
      </c>
      <c r="B1215" t="s">
        <v>2307</v>
      </c>
      <c r="C1215" s="1">
        <v>4</v>
      </c>
      <c r="D1215" t="s">
        <v>1928</v>
      </c>
    </row>
    <row r="1216" spans="1:4">
      <c r="A1216">
        <v>604084</v>
      </c>
      <c r="B1216" t="s">
        <v>2309</v>
      </c>
      <c r="C1216" s="1">
        <v>4</v>
      </c>
      <c r="D1216" t="s">
        <v>4868</v>
      </c>
    </row>
    <row r="1217" spans="1:4">
      <c r="A1217">
        <v>604091</v>
      </c>
      <c r="B1217" t="s">
        <v>2311</v>
      </c>
      <c r="C1217" s="1">
        <v>4</v>
      </c>
      <c r="D1217" t="s">
        <v>4871</v>
      </c>
    </row>
    <row r="1218" spans="1:4">
      <c r="A1218">
        <v>604092</v>
      </c>
      <c r="B1218" t="s">
        <v>2313</v>
      </c>
      <c r="C1218" s="1">
        <v>4</v>
      </c>
      <c r="D1218" t="s">
        <v>1940</v>
      </c>
    </row>
    <row r="1219" spans="1:4">
      <c r="A1219">
        <v>604093</v>
      </c>
      <c r="B1219" t="s">
        <v>2315</v>
      </c>
      <c r="C1219" s="1">
        <v>4</v>
      </c>
      <c r="D1219" t="s">
        <v>1940</v>
      </c>
    </row>
    <row r="1220" spans="1:4">
      <c r="A1220">
        <v>604094</v>
      </c>
      <c r="B1220" t="s">
        <v>2317</v>
      </c>
      <c r="C1220" s="1">
        <v>4</v>
      </c>
      <c r="D1220" t="s">
        <v>4874</v>
      </c>
    </row>
    <row r="1221" spans="1:4">
      <c r="A1221">
        <v>604101</v>
      </c>
      <c r="B1221" t="s">
        <v>2319</v>
      </c>
      <c r="C1221" s="1">
        <v>4</v>
      </c>
      <c r="D1221" t="s">
        <v>4877</v>
      </c>
    </row>
    <row r="1222" spans="1:4">
      <c r="A1222">
        <v>604102</v>
      </c>
      <c r="B1222" t="s">
        <v>2321</v>
      </c>
      <c r="C1222" s="1">
        <v>4</v>
      </c>
      <c r="D1222" t="s">
        <v>1952</v>
      </c>
    </row>
    <row r="1223" spans="1:4">
      <c r="A1223">
        <v>604103</v>
      </c>
      <c r="B1223" t="s">
        <v>2323</v>
      </c>
      <c r="C1223" s="1">
        <v>4</v>
      </c>
      <c r="D1223" t="s">
        <v>1952</v>
      </c>
    </row>
    <row r="1224" spans="1:4">
      <c r="A1224">
        <v>604104</v>
      </c>
      <c r="B1224" t="s">
        <v>2325</v>
      </c>
      <c r="C1224" s="1">
        <v>4</v>
      </c>
      <c r="D1224" t="s">
        <v>4880</v>
      </c>
    </row>
    <row r="1225" spans="1:4">
      <c r="A1225">
        <v>604111</v>
      </c>
      <c r="B1225" t="s">
        <v>2327</v>
      </c>
      <c r="C1225" s="1">
        <v>4</v>
      </c>
      <c r="D1225" t="s">
        <v>4883</v>
      </c>
    </row>
    <row r="1226" spans="1:4">
      <c r="A1226">
        <v>604112</v>
      </c>
      <c r="B1226" t="s">
        <v>2329</v>
      </c>
      <c r="C1226" s="1">
        <v>4</v>
      </c>
      <c r="D1226" t="s">
        <v>1964</v>
      </c>
    </row>
    <row r="1227" spans="1:4">
      <c r="A1227">
        <v>604113</v>
      </c>
      <c r="B1227" t="s">
        <v>2331</v>
      </c>
      <c r="C1227" s="1">
        <v>4</v>
      </c>
      <c r="D1227" t="s">
        <v>1964</v>
      </c>
    </row>
    <row r="1228" spans="1:4">
      <c r="A1228">
        <v>604114</v>
      </c>
      <c r="B1228" t="s">
        <v>2333</v>
      </c>
      <c r="C1228" s="1">
        <v>4</v>
      </c>
      <c r="D1228" t="s">
        <v>4886</v>
      </c>
    </row>
    <row r="1229" spans="1:4">
      <c r="A1229">
        <v>604121</v>
      </c>
      <c r="B1229" t="s">
        <v>2335</v>
      </c>
      <c r="C1229" s="1">
        <v>4</v>
      </c>
      <c r="D1229" t="s">
        <v>4889</v>
      </c>
    </row>
    <row r="1230" spans="1:4">
      <c r="A1230">
        <v>604122</v>
      </c>
      <c r="B1230" t="s">
        <v>2337</v>
      </c>
      <c r="C1230" s="1">
        <v>4</v>
      </c>
      <c r="D1230" t="s">
        <v>1976</v>
      </c>
    </row>
    <row r="1231" spans="1:4">
      <c r="A1231">
        <v>604123</v>
      </c>
      <c r="B1231" t="s">
        <v>2339</v>
      </c>
      <c r="C1231" s="1">
        <v>4</v>
      </c>
      <c r="D1231" t="s">
        <v>1976</v>
      </c>
    </row>
    <row r="1232" spans="1:4">
      <c r="A1232">
        <v>604124</v>
      </c>
      <c r="B1232" t="s">
        <v>2341</v>
      </c>
      <c r="C1232" s="1">
        <v>4</v>
      </c>
      <c r="D1232" t="s">
        <v>4892</v>
      </c>
    </row>
    <row r="1233" spans="1:4">
      <c r="A1233">
        <v>604131</v>
      </c>
      <c r="B1233" t="s">
        <v>2343</v>
      </c>
      <c r="C1233" s="1">
        <v>4</v>
      </c>
      <c r="D1233" t="s">
        <v>2062</v>
      </c>
    </row>
    <row r="1234" spans="1:4">
      <c r="A1234">
        <v>604132</v>
      </c>
      <c r="B1234" t="s">
        <v>2345</v>
      </c>
      <c r="C1234" s="1">
        <v>4</v>
      </c>
      <c r="D1234" t="s">
        <v>1988</v>
      </c>
    </row>
    <row r="1235" spans="1:4">
      <c r="A1235">
        <v>604133</v>
      </c>
      <c r="B1235" t="s">
        <v>2347</v>
      </c>
      <c r="C1235" s="1">
        <v>4</v>
      </c>
      <c r="D1235" t="s">
        <v>1988</v>
      </c>
    </row>
    <row r="1236" spans="1:4">
      <c r="A1236">
        <v>604134</v>
      </c>
      <c r="B1236" t="s">
        <v>2349</v>
      </c>
      <c r="C1236" s="1">
        <v>4</v>
      </c>
      <c r="D1236" t="s">
        <v>4896</v>
      </c>
    </row>
    <row r="1237" spans="1:4">
      <c r="A1237">
        <v>604141</v>
      </c>
      <c r="B1237" t="s">
        <v>2351</v>
      </c>
      <c r="C1237" s="1">
        <v>4</v>
      </c>
      <c r="D1237" t="s">
        <v>4884</v>
      </c>
    </row>
    <row r="1238" spans="1:4">
      <c r="A1238">
        <v>604142</v>
      </c>
      <c r="B1238" t="s">
        <v>2353</v>
      </c>
      <c r="C1238" s="1">
        <v>4</v>
      </c>
      <c r="D1238" t="s">
        <v>2000</v>
      </c>
    </row>
    <row r="1239" spans="1:4">
      <c r="A1239">
        <v>604143</v>
      </c>
      <c r="B1239" t="s">
        <v>2355</v>
      </c>
      <c r="C1239" s="1">
        <v>4</v>
      </c>
      <c r="D1239" t="s">
        <v>2000</v>
      </c>
    </row>
    <row r="1240" spans="1:4">
      <c r="A1240">
        <v>604144</v>
      </c>
      <c r="B1240" t="s">
        <v>2357</v>
      </c>
      <c r="C1240" s="1">
        <v>4</v>
      </c>
      <c r="D1240" t="s">
        <v>4887</v>
      </c>
    </row>
    <row r="1241" spans="1:4">
      <c r="A1241">
        <v>604151</v>
      </c>
      <c r="B1241" t="s">
        <v>2359</v>
      </c>
      <c r="C1241" s="1">
        <v>4</v>
      </c>
      <c r="D1241" t="s">
        <v>4903</v>
      </c>
    </row>
    <row r="1242" spans="1:4">
      <c r="A1242">
        <v>604152</v>
      </c>
      <c r="B1242" t="s">
        <v>2361</v>
      </c>
      <c r="C1242" s="1">
        <v>4</v>
      </c>
      <c r="D1242" t="s">
        <v>2012</v>
      </c>
    </row>
    <row r="1243" spans="1:4">
      <c r="A1243">
        <v>604153</v>
      </c>
      <c r="B1243" t="s">
        <v>2363</v>
      </c>
      <c r="C1243" s="1">
        <v>4</v>
      </c>
      <c r="D1243" t="s">
        <v>2012</v>
      </c>
    </row>
    <row r="1244" spans="1:4">
      <c r="A1244">
        <v>604154</v>
      </c>
      <c r="B1244" t="s">
        <v>2365</v>
      </c>
      <c r="C1244" s="1">
        <v>4</v>
      </c>
      <c r="D1244" t="s">
        <v>4906</v>
      </c>
    </row>
    <row r="1245" spans="1:4">
      <c r="A1245">
        <v>605021</v>
      </c>
      <c r="B1245" t="s">
        <v>2247</v>
      </c>
      <c r="C1245" s="2">
        <v>5</v>
      </c>
      <c r="D1245" t="s">
        <v>4834</v>
      </c>
    </row>
    <row r="1246" spans="1:4">
      <c r="A1246">
        <v>605022</v>
      </c>
      <c r="B1246" t="s">
        <v>2251</v>
      </c>
      <c r="C1246" s="2">
        <v>5</v>
      </c>
      <c r="D1246" t="s">
        <v>2019</v>
      </c>
    </row>
    <row r="1247" spans="1:4">
      <c r="A1247">
        <v>605023</v>
      </c>
      <c r="B1247" t="s">
        <v>2255</v>
      </c>
      <c r="C1247" s="2">
        <v>5</v>
      </c>
      <c r="D1247" t="s">
        <v>2019</v>
      </c>
    </row>
    <row r="1248" spans="1:4">
      <c r="A1248">
        <v>605024</v>
      </c>
      <c r="B1248" t="s">
        <v>2259</v>
      </c>
      <c r="C1248" s="2">
        <v>5</v>
      </c>
      <c r="D1248" t="s">
        <v>4837</v>
      </c>
    </row>
    <row r="1249" spans="1:4">
      <c r="A1249">
        <v>605031</v>
      </c>
      <c r="B1249" t="s">
        <v>2263</v>
      </c>
      <c r="C1249" s="2">
        <v>5</v>
      </c>
      <c r="D1249" t="s">
        <v>4840</v>
      </c>
    </row>
    <row r="1250" spans="1:4">
      <c r="A1250">
        <v>605032</v>
      </c>
      <c r="B1250" t="s">
        <v>2265</v>
      </c>
      <c r="C1250" s="2">
        <v>5</v>
      </c>
      <c r="D1250" t="s">
        <v>2023</v>
      </c>
    </row>
    <row r="1251" spans="1:4">
      <c r="A1251">
        <v>605033</v>
      </c>
      <c r="B1251" t="s">
        <v>2267</v>
      </c>
      <c r="C1251" s="2">
        <v>5</v>
      </c>
      <c r="D1251" t="s">
        <v>2023</v>
      </c>
    </row>
    <row r="1252" spans="1:4">
      <c r="A1252">
        <v>605034</v>
      </c>
      <c r="B1252" t="s">
        <v>2269</v>
      </c>
      <c r="C1252" s="2">
        <v>5</v>
      </c>
      <c r="D1252" t="s">
        <v>4841</v>
      </c>
    </row>
    <row r="1253" spans="1:4">
      <c r="A1253">
        <v>605041</v>
      </c>
      <c r="B1253" t="s">
        <v>2271</v>
      </c>
      <c r="C1253" s="2">
        <v>5</v>
      </c>
      <c r="D1253" t="s">
        <v>4844</v>
      </c>
    </row>
    <row r="1254" spans="1:4">
      <c r="A1254">
        <v>605042</v>
      </c>
      <c r="B1254" t="s">
        <v>2273</v>
      </c>
      <c r="C1254" s="2">
        <v>5</v>
      </c>
      <c r="D1254" t="s">
        <v>2027</v>
      </c>
    </row>
    <row r="1255" spans="1:4">
      <c r="A1255">
        <v>605043</v>
      </c>
      <c r="B1255" t="s">
        <v>2275</v>
      </c>
      <c r="C1255" s="2">
        <v>5</v>
      </c>
      <c r="D1255" t="s">
        <v>2027</v>
      </c>
    </row>
    <row r="1256" spans="1:4">
      <c r="A1256">
        <v>605044</v>
      </c>
      <c r="B1256" t="s">
        <v>2277</v>
      </c>
      <c r="C1256" s="2">
        <v>5</v>
      </c>
      <c r="D1256" t="s">
        <v>4847</v>
      </c>
    </row>
    <row r="1257" spans="1:4">
      <c r="A1257">
        <v>605051</v>
      </c>
      <c r="B1257" t="s">
        <v>2279</v>
      </c>
      <c r="C1257" s="2">
        <v>5</v>
      </c>
      <c r="D1257" t="s">
        <v>4850</v>
      </c>
    </row>
    <row r="1258" spans="1:4">
      <c r="A1258">
        <v>605052</v>
      </c>
      <c r="B1258" t="s">
        <v>2281</v>
      </c>
      <c r="C1258" s="2">
        <v>5</v>
      </c>
      <c r="D1258" t="s">
        <v>2031</v>
      </c>
    </row>
    <row r="1259" spans="1:4">
      <c r="A1259">
        <v>605053</v>
      </c>
      <c r="B1259" t="s">
        <v>2283</v>
      </c>
      <c r="C1259" s="2">
        <v>5</v>
      </c>
      <c r="D1259" t="s">
        <v>2031</v>
      </c>
    </row>
    <row r="1260" spans="1:4">
      <c r="A1260">
        <v>605054</v>
      </c>
      <c r="B1260" t="s">
        <v>2285</v>
      </c>
      <c r="C1260" s="2">
        <v>5</v>
      </c>
      <c r="D1260" t="s">
        <v>4853</v>
      </c>
    </row>
    <row r="1261" spans="1:4">
      <c r="A1261">
        <v>605061</v>
      </c>
      <c r="B1261" t="s">
        <v>2287</v>
      </c>
      <c r="C1261" s="2">
        <v>5</v>
      </c>
      <c r="D1261" t="s">
        <v>4855</v>
      </c>
    </row>
    <row r="1262" spans="1:4">
      <c r="A1262">
        <v>605062</v>
      </c>
      <c r="B1262" t="s">
        <v>2289</v>
      </c>
      <c r="C1262" s="2">
        <v>5</v>
      </c>
      <c r="D1262" t="s">
        <v>2035</v>
      </c>
    </row>
    <row r="1263" spans="1:4">
      <c r="A1263">
        <v>605063</v>
      </c>
      <c r="B1263" t="s">
        <v>2291</v>
      </c>
      <c r="C1263" s="2">
        <v>5</v>
      </c>
      <c r="D1263" t="s">
        <v>2035</v>
      </c>
    </row>
    <row r="1264" spans="1:4">
      <c r="A1264">
        <v>605064</v>
      </c>
      <c r="B1264" t="s">
        <v>2293</v>
      </c>
      <c r="C1264" s="2">
        <v>5</v>
      </c>
      <c r="D1264" t="s">
        <v>4858</v>
      </c>
    </row>
    <row r="1265" spans="1:4">
      <c r="A1265">
        <v>605071</v>
      </c>
      <c r="B1265" t="s">
        <v>2295</v>
      </c>
      <c r="C1265" s="2">
        <v>5</v>
      </c>
      <c r="D1265" t="s">
        <v>4861</v>
      </c>
    </row>
    <row r="1266" spans="1:4">
      <c r="A1266">
        <v>605072</v>
      </c>
      <c r="B1266" t="s">
        <v>2297</v>
      </c>
      <c r="C1266" s="2">
        <v>5</v>
      </c>
      <c r="D1266" t="s">
        <v>2039</v>
      </c>
    </row>
    <row r="1267" spans="1:4">
      <c r="A1267">
        <v>605073</v>
      </c>
      <c r="B1267" t="s">
        <v>2299</v>
      </c>
      <c r="C1267" s="2">
        <v>5</v>
      </c>
      <c r="D1267" t="s">
        <v>2039</v>
      </c>
    </row>
    <row r="1268" spans="1:4">
      <c r="A1268">
        <v>605074</v>
      </c>
      <c r="B1268" t="s">
        <v>2301</v>
      </c>
      <c r="C1268" s="2">
        <v>5</v>
      </c>
      <c r="D1268" t="s">
        <v>4864</v>
      </c>
    </row>
    <row r="1269" spans="1:4">
      <c r="A1269">
        <v>605081</v>
      </c>
      <c r="B1269" t="s">
        <v>2303</v>
      </c>
      <c r="C1269" s="2">
        <v>5</v>
      </c>
      <c r="D1269" t="s">
        <v>2008</v>
      </c>
    </row>
    <row r="1270" spans="1:4">
      <c r="A1270">
        <v>605082</v>
      </c>
      <c r="B1270" t="s">
        <v>2305</v>
      </c>
      <c r="C1270" s="2">
        <v>5</v>
      </c>
      <c r="D1270" t="s">
        <v>2043</v>
      </c>
    </row>
    <row r="1271" spans="1:4">
      <c r="A1271">
        <v>605083</v>
      </c>
      <c r="B1271" t="s">
        <v>2307</v>
      </c>
      <c r="C1271" s="2">
        <v>5</v>
      </c>
      <c r="D1271" t="s">
        <v>2043</v>
      </c>
    </row>
    <row r="1272" spans="1:4">
      <c r="A1272">
        <v>605084</v>
      </c>
      <c r="B1272" t="s">
        <v>2309</v>
      </c>
      <c r="C1272" s="2">
        <v>5</v>
      </c>
      <c r="D1272" t="s">
        <v>4869</v>
      </c>
    </row>
    <row r="1273" spans="1:4">
      <c r="A1273">
        <v>605091</v>
      </c>
      <c r="B1273" t="s">
        <v>2311</v>
      </c>
      <c r="C1273" s="2">
        <v>5</v>
      </c>
      <c r="D1273" t="s">
        <v>4872</v>
      </c>
    </row>
    <row r="1274" spans="1:4">
      <c r="A1274">
        <v>605092</v>
      </c>
      <c r="B1274" t="s">
        <v>2313</v>
      </c>
      <c r="C1274" s="2">
        <v>5</v>
      </c>
      <c r="D1274" t="s">
        <v>2047</v>
      </c>
    </row>
    <row r="1275" spans="1:4">
      <c r="A1275">
        <v>605093</v>
      </c>
      <c r="B1275" t="s">
        <v>2315</v>
      </c>
      <c r="C1275" s="2">
        <v>5</v>
      </c>
      <c r="D1275" t="s">
        <v>2047</v>
      </c>
    </row>
    <row r="1276" spans="1:4">
      <c r="A1276">
        <v>605094</v>
      </c>
      <c r="B1276" t="s">
        <v>2317</v>
      </c>
      <c r="C1276" s="2">
        <v>5</v>
      </c>
      <c r="D1276" t="s">
        <v>4875</v>
      </c>
    </row>
    <row r="1277" spans="1:4">
      <c r="A1277">
        <v>605101</v>
      </c>
      <c r="B1277" t="s">
        <v>2319</v>
      </c>
      <c r="C1277" s="2">
        <v>5</v>
      </c>
      <c r="D1277" t="s">
        <v>4878</v>
      </c>
    </row>
    <row r="1278" spans="1:4">
      <c r="A1278">
        <v>605102</v>
      </c>
      <c r="B1278" t="s">
        <v>2321</v>
      </c>
      <c r="C1278" s="2">
        <v>5</v>
      </c>
      <c r="D1278" t="s">
        <v>2051</v>
      </c>
    </row>
    <row r="1279" spans="1:4">
      <c r="A1279">
        <v>605103</v>
      </c>
      <c r="B1279" t="s">
        <v>2323</v>
      </c>
      <c r="C1279" s="2">
        <v>5</v>
      </c>
      <c r="D1279" t="s">
        <v>2051</v>
      </c>
    </row>
    <row r="1280" spans="1:4">
      <c r="A1280">
        <v>605104</v>
      </c>
      <c r="B1280" t="s">
        <v>2325</v>
      </c>
      <c r="C1280" s="2">
        <v>5</v>
      </c>
      <c r="D1280" t="s">
        <v>4881</v>
      </c>
    </row>
    <row r="1281" spans="1:4">
      <c r="A1281">
        <v>605111</v>
      </c>
      <c r="B1281" t="s">
        <v>2327</v>
      </c>
      <c r="C1281" s="2">
        <v>5</v>
      </c>
      <c r="D1281" t="s">
        <v>4884</v>
      </c>
    </row>
    <row r="1282" spans="1:4">
      <c r="A1282">
        <v>605112</v>
      </c>
      <c r="B1282" t="s">
        <v>2329</v>
      </c>
      <c r="C1282" s="2">
        <v>5</v>
      </c>
      <c r="D1282" t="s">
        <v>2000</v>
      </c>
    </row>
    <row r="1283" spans="1:4">
      <c r="A1283">
        <v>605113</v>
      </c>
      <c r="B1283" t="s">
        <v>2331</v>
      </c>
      <c r="C1283" s="2">
        <v>5</v>
      </c>
      <c r="D1283" t="s">
        <v>2000</v>
      </c>
    </row>
    <row r="1284" spans="1:4">
      <c r="A1284">
        <v>605114</v>
      </c>
      <c r="B1284" t="s">
        <v>2333</v>
      </c>
      <c r="C1284" s="2">
        <v>5</v>
      </c>
      <c r="D1284" t="s">
        <v>4887</v>
      </c>
    </row>
    <row r="1285" spans="1:4">
      <c r="A1285">
        <v>605121</v>
      </c>
      <c r="B1285" t="s">
        <v>2335</v>
      </c>
      <c r="C1285" s="2">
        <v>5</v>
      </c>
      <c r="D1285" t="s">
        <v>4890</v>
      </c>
    </row>
    <row r="1286" spans="1:4">
      <c r="A1286">
        <v>605122</v>
      </c>
      <c r="B1286" t="s">
        <v>2337</v>
      </c>
      <c r="C1286" s="2">
        <v>5</v>
      </c>
      <c r="D1286" t="s">
        <v>2056</v>
      </c>
    </row>
    <row r="1287" spans="1:4">
      <c r="A1287">
        <v>605123</v>
      </c>
      <c r="B1287" t="s">
        <v>2339</v>
      </c>
      <c r="C1287" s="2">
        <v>5</v>
      </c>
      <c r="D1287" t="s">
        <v>2056</v>
      </c>
    </row>
    <row r="1288" spans="1:4">
      <c r="A1288">
        <v>605124</v>
      </c>
      <c r="B1288" t="s">
        <v>2341</v>
      </c>
      <c r="C1288" s="2">
        <v>5</v>
      </c>
      <c r="D1288" t="s">
        <v>4893</v>
      </c>
    </row>
    <row r="1289" spans="1:4">
      <c r="A1289">
        <v>605131</v>
      </c>
      <c r="B1289" t="s">
        <v>2343</v>
      </c>
      <c r="C1289" s="2">
        <v>5</v>
      </c>
      <c r="D1289" t="s">
        <v>4895</v>
      </c>
    </row>
    <row r="1290" spans="1:4">
      <c r="A1290">
        <v>605132</v>
      </c>
      <c r="B1290" t="s">
        <v>2345</v>
      </c>
      <c r="C1290" s="2">
        <v>5</v>
      </c>
      <c r="D1290" t="s">
        <v>2060</v>
      </c>
    </row>
    <row r="1291" spans="1:4">
      <c r="A1291">
        <v>605133</v>
      </c>
      <c r="B1291" t="s">
        <v>2347</v>
      </c>
      <c r="C1291" s="2">
        <v>5</v>
      </c>
      <c r="D1291" t="s">
        <v>2060</v>
      </c>
    </row>
    <row r="1292" spans="1:4">
      <c r="A1292">
        <v>605134</v>
      </c>
      <c r="B1292" t="s">
        <v>2349</v>
      </c>
      <c r="C1292" s="2">
        <v>5</v>
      </c>
      <c r="D1292" t="s">
        <v>4897</v>
      </c>
    </row>
    <row r="1293" spans="1:4">
      <c r="A1293">
        <v>605141</v>
      </c>
      <c r="B1293" t="s">
        <v>2351</v>
      </c>
      <c r="C1293" s="2">
        <v>5</v>
      </c>
      <c r="D1293" t="s">
        <v>4899</v>
      </c>
    </row>
    <row r="1294" spans="1:4">
      <c r="A1294">
        <v>605142</v>
      </c>
      <c r="B1294" t="s">
        <v>2353</v>
      </c>
      <c r="C1294" s="2">
        <v>5</v>
      </c>
      <c r="D1294" t="s">
        <v>2064</v>
      </c>
    </row>
    <row r="1295" spans="1:4">
      <c r="A1295">
        <v>605143</v>
      </c>
      <c r="B1295" t="s">
        <v>2355</v>
      </c>
      <c r="C1295" s="2">
        <v>5</v>
      </c>
      <c r="D1295" t="s">
        <v>2064</v>
      </c>
    </row>
    <row r="1296" spans="1:4">
      <c r="A1296">
        <v>605144</v>
      </c>
      <c r="B1296" t="s">
        <v>2357</v>
      </c>
      <c r="C1296" s="2">
        <v>5</v>
      </c>
      <c r="D1296" t="s">
        <v>4901</v>
      </c>
    </row>
    <row r="1297" spans="1:4">
      <c r="A1297">
        <v>605151</v>
      </c>
      <c r="B1297" t="s">
        <v>2359</v>
      </c>
      <c r="C1297" s="2">
        <v>5</v>
      </c>
      <c r="D1297" t="s">
        <v>4904</v>
      </c>
    </row>
    <row r="1298" spans="1:4">
      <c r="A1298">
        <v>605152</v>
      </c>
      <c r="B1298" t="s">
        <v>2361</v>
      </c>
      <c r="C1298" s="2">
        <v>5</v>
      </c>
      <c r="D1298" t="s">
        <v>2068</v>
      </c>
    </row>
    <row r="1299" spans="1:4">
      <c r="A1299">
        <v>605153</v>
      </c>
      <c r="B1299" t="s">
        <v>2363</v>
      </c>
      <c r="C1299" s="2">
        <v>5</v>
      </c>
      <c r="D1299" t="s">
        <v>2068</v>
      </c>
    </row>
    <row r="1300" spans="1:4">
      <c r="A1300">
        <v>605154</v>
      </c>
      <c r="B1300" t="s">
        <v>2365</v>
      </c>
      <c r="C1300" s="2">
        <v>5</v>
      </c>
      <c r="D1300" t="s">
        <v>4907</v>
      </c>
    </row>
    <row r="1301" spans="1:4">
      <c r="A1301">
        <v>606021</v>
      </c>
      <c r="B1301" t="s">
        <v>2247</v>
      </c>
      <c r="C1301" s="4">
        <v>6</v>
      </c>
      <c r="D1301" t="s">
        <v>4835</v>
      </c>
    </row>
    <row r="1302" spans="1:4">
      <c r="A1302">
        <v>606022</v>
      </c>
      <c r="B1302" t="s">
        <v>2251</v>
      </c>
      <c r="C1302" s="4">
        <v>6</v>
      </c>
      <c r="D1302" t="s">
        <v>2072</v>
      </c>
    </row>
    <row r="1303" spans="1:4">
      <c r="A1303">
        <v>606023</v>
      </c>
      <c r="B1303" t="s">
        <v>2255</v>
      </c>
      <c r="C1303" s="4">
        <v>6</v>
      </c>
      <c r="D1303" t="s">
        <v>2072</v>
      </c>
    </row>
    <row r="1304" spans="1:4">
      <c r="A1304">
        <v>606024</v>
      </c>
      <c r="B1304" t="s">
        <v>2259</v>
      </c>
      <c r="C1304" s="4">
        <v>6</v>
      </c>
      <c r="D1304" t="s">
        <v>4838</v>
      </c>
    </row>
    <row r="1305" spans="1:4">
      <c r="A1305">
        <v>606031</v>
      </c>
      <c r="B1305" t="s">
        <v>2263</v>
      </c>
      <c r="C1305" s="4">
        <v>6</v>
      </c>
      <c r="D1305" t="s">
        <v>1960</v>
      </c>
    </row>
    <row r="1306" spans="1:4">
      <c r="A1306">
        <v>606032</v>
      </c>
      <c r="B1306" t="s">
        <v>2265</v>
      </c>
      <c r="C1306" s="4">
        <v>6</v>
      </c>
      <c r="D1306" t="s">
        <v>2076</v>
      </c>
    </row>
    <row r="1307" spans="1:4">
      <c r="A1307">
        <v>606033</v>
      </c>
      <c r="B1307" t="s">
        <v>2267</v>
      </c>
      <c r="C1307" s="4">
        <v>6</v>
      </c>
      <c r="D1307" t="s">
        <v>2076</v>
      </c>
    </row>
    <row r="1308" spans="1:4">
      <c r="A1308">
        <v>606034</v>
      </c>
      <c r="B1308" t="s">
        <v>2269</v>
      </c>
      <c r="C1308" s="4">
        <v>6</v>
      </c>
      <c r="D1308" t="s">
        <v>4842</v>
      </c>
    </row>
    <row r="1309" spans="1:4">
      <c r="A1309">
        <v>606041</v>
      </c>
      <c r="B1309" t="s">
        <v>2271</v>
      </c>
      <c r="C1309" s="4">
        <v>6</v>
      </c>
      <c r="D1309" t="s">
        <v>4845</v>
      </c>
    </row>
    <row r="1310" spans="1:4">
      <c r="A1310">
        <v>606042</v>
      </c>
      <c r="B1310" t="s">
        <v>2273</v>
      </c>
      <c r="C1310" s="4">
        <v>6</v>
      </c>
      <c r="D1310" t="s">
        <v>2080</v>
      </c>
    </row>
    <row r="1311" spans="1:4">
      <c r="A1311">
        <v>606043</v>
      </c>
      <c r="B1311" t="s">
        <v>2275</v>
      </c>
      <c r="C1311" s="4">
        <v>6</v>
      </c>
      <c r="D1311" t="s">
        <v>2080</v>
      </c>
    </row>
    <row r="1312" spans="1:4">
      <c r="A1312">
        <v>606044</v>
      </c>
      <c r="B1312" t="s">
        <v>2277</v>
      </c>
      <c r="C1312" s="4">
        <v>6</v>
      </c>
      <c r="D1312" t="s">
        <v>4848</v>
      </c>
    </row>
    <row r="1313" spans="1:4">
      <c r="A1313">
        <v>606051</v>
      </c>
      <c r="B1313" t="s">
        <v>2279</v>
      </c>
      <c r="C1313" s="4">
        <v>6</v>
      </c>
      <c r="D1313" t="s">
        <v>4851</v>
      </c>
    </row>
    <row r="1314" spans="1:4">
      <c r="A1314">
        <v>606052</v>
      </c>
      <c r="B1314" t="s">
        <v>2281</v>
      </c>
      <c r="C1314" s="4">
        <v>6</v>
      </c>
      <c r="D1314" t="s">
        <v>2084</v>
      </c>
    </row>
    <row r="1315" spans="1:4">
      <c r="A1315">
        <v>606053</v>
      </c>
      <c r="B1315" t="s">
        <v>2283</v>
      </c>
      <c r="C1315" s="4">
        <v>6</v>
      </c>
      <c r="D1315" t="s">
        <v>2084</v>
      </c>
    </row>
    <row r="1316" spans="1:4">
      <c r="A1316">
        <v>606054</v>
      </c>
      <c r="B1316" t="s">
        <v>2285</v>
      </c>
      <c r="C1316" s="4">
        <v>6</v>
      </c>
      <c r="D1316" t="s">
        <v>1981</v>
      </c>
    </row>
    <row r="1317" spans="1:4">
      <c r="A1317">
        <v>606061</v>
      </c>
      <c r="B1317" t="s">
        <v>2287</v>
      </c>
      <c r="C1317" s="4">
        <v>6</v>
      </c>
      <c r="D1317" t="s">
        <v>4856</v>
      </c>
    </row>
    <row r="1318" spans="1:4">
      <c r="A1318">
        <v>606062</v>
      </c>
      <c r="B1318" t="s">
        <v>2289</v>
      </c>
      <c r="C1318" s="4">
        <v>6</v>
      </c>
      <c r="D1318" t="s">
        <v>2088</v>
      </c>
    </row>
    <row r="1319" spans="1:4">
      <c r="A1319">
        <v>606063</v>
      </c>
      <c r="B1319" t="s">
        <v>2291</v>
      </c>
      <c r="C1319" s="4">
        <v>6</v>
      </c>
      <c r="D1319" t="s">
        <v>2088</v>
      </c>
    </row>
    <row r="1320" spans="1:4">
      <c r="A1320">
        <v>606064</v>
      </c>
      <c r="B1320" t="s">
        <v>2293</v>
      </c>
      <c r="C1320" s="4">
        <v>6</v>
      </c>
      <c r="D1320" t="s">
        <v>4859</v>
      </c>
    </row>
    <row r="1321" spans="1:4">
      <c r="A1321">
        <v>606071</v>
      </c>
      <c r="B1321" t="s">
        <v>2295</v>
      </c>
      <c r="C1321" s="4">
        <v>6</v>
      </c>
      <c r="D1321" t="s">
        <v>4862</v>
      </c>
    </row>
    <row r="1322" spans="1:4">
      <c r="A1322">
        <v>606072</v>
      </c>
      <c r="B1322" t="s">
        <v>2297</v>
      </c>
      <c r="C1322" s="4">
        <v>6</v>
      </c>
      <c r="D1322" t="s">
        <v>2092</v>
      </c>
    </row>
    <row r="1323" spans="1:4">
      <c r="A1323">
        <v>606073</v>
      </c>
      <c r="B1323" t="s">
        <v>2299</v>
      </c>
      <c r="C1323" s="4">
        <v>6</v>
      </c>
      <c r="D1323" t="s">
        <v>2092</v>
      </c>
    </row>
    <row r="1324" spans="1:4">
      <c r="A1324">
        <v>606074</v>
      </c>
      <c r="B1324" t="s">
        <v>2301</v>
      </c>
      <c r="C1324" s="4">
        <v>6</v>
      </c>
      <c r="D1324" t="s">
        <v>4865</v>
      </c>
    </row>
    <row r="1325" spans="1:4">
      <c r="A1325">
        <v>606081</v>
      </c>
      <c r="B1325" t="s">
        <v>2303</v>
      </c>
      <c r="C1325" s="4">
        <v>6</v>
      </c>
      <c r="D1325" t="s">
        <v>4867</v>
      </c>
    </row>
    <row r="1326" spans="1:4">
      <c r="A1326">
        <v>606082</v>
      </c>
      <c r="B1326" t="s">
        <v>2305</v>
      </c>
      <c r="C1326" s="4">
        <v>6</v>
      </c>
      <c r="D1326" t="s">
        <v>2096</v>
      </c>
    </row>
    <row r="1327" spans="1:4">
      <c r="A1327">
        <v>606083</v>
      </c>
      <c r="B1327" t="s">
        <v>2307</v>
      </c>
      <c r="C1327" s="4">
        <v>6</v>
      </c>
      <c r="D1327" t="s">
        <v>2096</v>
      </c>
    </row>
    <row r="1328" spans="1:4">
      <c r="A1328">
        <v>606084</v>
      </c>
      <c r="B1328" t="s">
        <v>2309</v>
      </c>
      <c r="C1328" s="4">
        <v>6</v>
      </c>
      <c r="D1328" t="s">
        <v>4870</v>
      </c>
    </row>
    <row r="1329" spans="1:4">
      <c r="A1329">
        <v>606091</v>
      </c>
      <c r="B1329" t="s">
        <v>2311</v>
      </c>
      <c r="C1329" s="4">
        <v>6</v>
      </c>
      <c r="D1329" t="s">
        <v>4873</v>
      </c>
    </row>
    <row r="1330" spans="1:4">
      <c r="A1330">
        <v>606092</v>
      </c>
      <c r="B1330" t="s">
        <v>2313</v>
      </c>
      <c r="C1330" s="4">
        <v>6</v>
      </c>
      <c r="D1330" t="s">
        <v>2100</v>
      </c>
    </row>
    <row r="1331" spans="1:4">
      <c r="A1331">
        <v>606093</v>
      </c>
      <c r="B1331" t="s">
        <v>2315</v>
      </c>
      <c r="C1331" s="4">
        <v>6</v>
      </c>
      <c r="D1331" t="s">
        <v>2100</v>
      </c>
    </row>
    <row r="1332" spans="1:4">
      <c r="A1332">
        <v>606094</v>
      </c>
      <c r="B1332" t="s">
        <v>2317</v>
      </c>
      <c r="C1332" s="4">
        <v>6</v>
      </c>
      <c r="D1332" t="s">
        <v>4876</v>
      </c>
    </row>
    <row r="1333" spans="1:4">
      <c r="A1333">
        <v>606101</v>
      </c>
      <c r="B1333" t="s">
        <v>2319</v>
      </c>
      <c r="C1333" s="4">
        <v>6</v>
      </c>
      <c r="D1333" t="s">
        <v>4879</v>
      </c>
    </row>
    <row r="1334" spans="1:4">
      <c r="A1334">
        <v>606102</v>
      </c>
      <c r="B1334" t="s">
        <v>2321</v>
      </c>
      <c r="C1334" s="4">
        <v>6</v>
      </c>
      <c r="D1334" t="s">
        <v>2104</v>
      </c>
    </row>
    <row r="1335" spans="1:4">
      <c r="A1335">
        <v>606103</v>
      </c>
      <c r="B1335" t="s">
        <v>2323</v>
      </c>
      <c r="C1335" s="4">
        <v>6</v>
      </c>
      <c r="D1335" t="s">
        <v>2104</v>
      </c>
    </row>
    <row r="1336" spans="1:4">
      <c r="A1336">
        <v>606104</v>
      </c>
      <c r="B1336" t="s">
        <v>2325</v>
      </c>
      <c r="C1336" s="4">
        <v>6</v>
      </c>
      <c r="D1336" t="s">
        <v>4882</v>
      </c>
    </row>
    <row r="1337" spans="1:4">
      <c r="A1337">
        <v>606111</v>
      </c>
      <c r="B1337" t="s">
        <v>2327</v>
      </c>
      <c r="C1337" s="4">
        <v>6</v>
      </c>
      <c r="D1337" t="s">
        <v>4885</v>
      </c>
    </row>
    <row r="1338" spans="1:4">
      <c r="A1338">
        <v>606112</v>
      </c>
      <c r="B1338" t="s">
        <v>2329</v>
      </c>
      <c r="C1338" s="4">
        <v>6</v>
      </c>
      <c r="D1338" t="s">
        <v>2108</v>
      </c>
    </row>
    <row r="1339" spans="1:4">
      <c r="A1339">
        <v>606113</v>
      </c>
      <c r="B1339" t="s">
        <v>2331</v>
      </c>
      <c r="C1339" s="4">
        <v>6</v>
      </c>
      <c r="D1339" t="s">
        <v>2108</v>
      </c>
    </row>
    <row r="1340" spans="1:4">
      <c r="A1340">
        <v>606114</v>
      </c>
      <c r="B1340" t="s">
        <v>2333</v>
      </c>
      <c r="C1340" s="4">
        <v>6</v>
      </c>
      <c r="D1340" t="s">
        <v>4888</v>
      </c>
    </row>
    <row r="1341" spans="1:4">
      <c r="A1341">
        <v>606121</v>
      </c>
      <c r="B1341" t="s">
        <v>2335</v>
      </c>
      <c r="C1341" s="4">
        <v>6</v>
      </c>
      <c r="D1341" t="s">
        <v>4891</v>
      </c>
    </row>
    <row r="1342" spans="1:4">
      <c r="A1342">
        <v>606122</v>
      </c>
      <c r="B1342" t="s">
        <v>2337</v>
      </c>
      <c r="C1342" s="4">
        <v>6</v>
      </c>
      <c r="D1342" t="s">
        <v>2112</v>
      </c>
    </row>
    <row r="1343" spans="1:4">
      <c r="A1343">
        <v>606123</v>
      </c>
      <c r="B1343" t="s">
        <v>2339</v>
      </c>
      <c r="C1343" s="4">
        <v>6</v>
      </c>
      <c r="D1343" t="s">
        <v>2112</v>
      </c>
    </row>
    <row r="1344" spans="1:4">
      <c r="A1344">
        <v>606124</v>
      </c>
      <c r="B1344" t="s">
        <v>2341</v>
      </c>
      <c r="C1344" s="4">
        <v>6</v>
      </c>
      <c r="D1344" t="s">
        <v>4894</v>
      </c>
    </row>
    <row r="1345" spans="1:4">
      <c r="A1345">
        <v>606131</v>
      </c>
      <c r="B1345" t="s">
        <v>2343</v>
      </c>
      <c r="C1345" s="4">
        <v>6</v>
      </c>
      <c r="D1345" t="s">
        <v>2135</v>
      </c>
    </row>
    <row r="1346" spans="1:4">
      <c r="A1346">
        <v>606132</v>
      </c>
      <c r="B1346" t="s">
        <v>2345</v>
      </c>
      <c r="C1346" s="4">
        <v>6</v>
      </c>
      <c r="D1346" t="s">
        <v>2116</v>
      </c>
    </row>
    <row r="1347" spans="1:4">
      <c r="A1347">
        <v>606133</v>
      </c>
      <c r="B1347" t="s">
        <v>2347</v>
      </c>
      <c r="C1347" s="4">
        <v>6</v>
      </c>
      <c r="D1347" t="s">
        <v>2116</v>
      </c>
    </row>
    <row r="1348" spans="1:4">
      <c r="A1348">
        <v>606134</v>
      </c>
      <c r="B1348" t="s">
        <v>2349</v>
      </c>
      <c r="C1348" s="4">
        <v>6</v>
      </c>
      <c r="D1348" t="s">
        <v>4898</v>
      </c>
    </row>
    <row r="1349" spans="1:4">
      <c r="A1349">
        <v>606141</v>
      </c>
      <c r="B1349" t="s">
        <v>2351</v>
      </c>
      <c r="C1349" s="4">
        <v>6</v>
      </c>
      <c r="D1349" t="s">
        <v>4900</v>
      </c>
    </row>
    <row r="1350" spans="1:4">
      <c r="A1350">
        <v>606142</v>
      </c>
      <c r="B1350" t="s">
        <v>2353</v>
      </c>
      <c r="C1350" s="4">
        <v>6</v>
      </c>
      <c r="D1350" t="s">
        <v>2120</v>
      </c>
    </row>
    <row r="1351" spans="1:4">
      <c r="A1351">
        <v>606143</v>
      </c>
      <c r="B1351" t="s">
        <v>2355</v>
      </c>
      <c r="C1351" s="4">
        <v>6</v>
      </c>
      <c r="D1351" t="s">
        <v>2120</v>
      </c>
    </row>
    <row r="1352" spans="1:4">
      <c r="A1352">
        <v>606144</v>
      </c>
      <c r="B1352" t="s">
        <v>2357</v>
      </c>
      <c r="C1352" s="4">
        <v>6</v>
      </c>
      <c r="D1352" t="s">
        <v>4902</v>
      </c>
    </row>
    <row r="1353" spans="1:4">
      <c r="A1353">
        <v>606151</v>
      </c>
      <c r="B1353" t="s">
        <v>2359</v>
      </c>
      <c r="C1353" s="4">
        <v>6</v>
      </c>
      <c r="D1353" t="s">
        <v>4905</v>
      </c>
    </row>
    <row r="1354" spans="1:4">
      <c r="A1354">
        <v>606152</v>
      </c>
      <c r="B1354" t="s">
        <v>2361</v>
      </c>
      <c r="C1354" s="4">
        <v>6</v>
      </c>
      <c r="D1354" t="s">
        <v>2124</v>
      </c>
    </row>
    <row r="1355" spans="1:4">
      <c r="A1355">
        <v>606153</v>
      </c>
      <c r="B1355" t="s">
        <v>2363</v>
      </c>
      <c r="C1355" s="4">
        <v>6</v>
      </c>
      <c r="D1355" t="s">
        <v>2124</v>
      </c>
    </row>
    <row r="1356" spans="1:4">
      <c r="A1356">
        <v>606154</v>
      </c>
      <c r="B1356" t="s">
        <v>2365</v>
      </c>
      <c r="C1356" s="4">
        <v>6</v>
      </c>
      <c r="D1356" t="s">
        <v>4908</v>
      </c>
    </row>
    <row r="1357" spans="1:4">
      <c r="A1357">
        <v>704021</v>
      </c>
      <c r="B1357" t="s">
        <v>2367</v>
      </c>
      <c r="C1357" s="1">
        <v>4</v>
      </c>
      <c r="D1357" t="s">
        <v>4833</v>
      </c>
    </row>
    <row r="1358" spans="1:4">
      <c r="A1358">
        <v>704022</v>
      </c>
      <c r="B1358" t="s">
        <v>2371</v>
      </c>
      <c r="C1358" s="1">
        <v>4</v>
      </c>
      <c r="D1358" t="s">
        <v>1848</v>
      </c>
    </row>
    <row r="1359" spans="1:4">
      <c r="A1359">
        <v>704023</v>
      </c>
      <c r="B1359" t="s">
        <v>2375</v>
      </c>
      <c r="C1359" s="1">
        <v>4</v>
      </c>
      <c r="D1359" t="s">
        <v>1848</v>
      </c>
    </row>
    <row r="1360" spans="1:4">
      <c r="A1360">
        <v>704024</v>
      </c>
      <c r="B1360" t="s">
        <v>2379</v>
      </c>
      <c r="C1360" s="1">
        <v>4</v>
      </c>
      <c r="D1360" t="s">
        <v>4836</v>
      </c>
    </row>
    <row r="1361" spans="1:4">
      <c r="A1361">
        <v>704031</v>
      </c>
      <c r="B1361" t="s">
        <v>2383</v>
      </c>
      <c r="C1361" s="1">
        <v>4</v>
      </c>
      <c r="D1361" t="s">
        <v>4839</v>
      </c>
    </row>
    <row r="1362" spans="1:4">
      <c r="A1362">
        <v>704032</v>
      </c>
      <c r="B1362" t="s">
        <v>2385</v>
      </c>
      <c r="C1362" s="1">
        <v>4</v>
      </c>
      <c r="D1362" t="s">
        <v>1732</v>
      </c>
    </row>
    <row r="1363" spans="1:4">
      <c r="A1363">
        <v>704033</v>
      </c>
      <c r="B1363" t="s">
        <v>2387</v>
      </c>
      <c r="C1363" s="1">
        <v>4</v>
      </c>
      <c r="D1363" t="s">
        <v>1732</v>
      </c>
    </row>
    <row r="1364" spans="1:4">
      <c r="A1364">
        <v>704034</v>
      </c>
      <c r="B1364" t="s">
        <v>2389</v>
      </c>
      <c r="C1364" s="1">
        <v>4</v>
      </c>
      <c r="D1364" t="s">
        <v>1735</v>
      </c>
    </row>
    <row r="1365" spans="1:4">
      <c r="A1365">
        <v>704041</v>
      </c>
      <c r="B1365" t="s">
        <v>2391</v>
      </c>
      <c r="C1365" s="1">
        <v>4</v>
      </c>
      <c r="D1365" t="s">
        <v>4843</v>
      </c>
    </row>
    <row r="1366" spans="1:4">
      <c r="A1366">
        <v>704042</v>
      </c>
      <c r="B1366" t="s">
        <v>2393</v>
      </c>
      <c r="C1366" s="1">
        <v>4</v>
      </c>
      <c r="D1366" t="s">
        <v>1880</v>
      </c>
    </row>
    <row r="1367" spans="1:4">
      <c r="A1367">
        <v>704043</v>
      </c>
      <c r="B1367" t="s">
        <v>2395</v>
      </c>
      <c r="C1367" s="1">
        <v>4</v>
      </c>
      <c r="D1367" t="s">
        <v>1880</v>
      </c>
    </row>
    <row r="1368" spans="1:4">
      <c r="A1368">
        <v>704044</v>
      </c>
      <c r="B1368" t="s">
        <v>2397</v>
      </c>
      <c r="C1368" s="1">
        <v>4</v>
      </c>
      <c r="D1368" t="s">
        <v>4846</v>
      </c>
    </row>
    <row r="1369" spans="1:4">
      <c r="A1369">
        <v>704051</v>
      </c>
      <c r="B1369" t="s">
        <v>2399</v>
      </c>
      <c r="C1369" s="1">
        <v>4</v>
      </c>
      <c r="D1369" t="s">
        <v>4849</v>
      </c>
    </row>
    <row r="1370" spans="1:4">
      <c r="A1370">
        <v>704052</v>
      </c>
      <c r="B1370" t="s">
        <v>2401</v>
      </c>
      <c r="C1370" s="1">
        <v>4</v>
      </c>
      <c r="D1370" t="s">
        <v>1892</v>
      </c>
    </row>
    <row r="1371" spans="1:4">
      <c r="A1371">
        <v>704053</v>
      </c>
      <c r="B1371" t="s">
        <v>2403</v>
      </c>
      <c r="C1371" s="1">
        <v>4</v>
      </c>
      <c r="D1371" t="s">
        <v>1892</v>
      </c>
    </row>
    <row r="1372" spans="1:4">
      <c r="A1372">
        <v>704054</v>
      </c>
      <c r="B1372" t="s">
        <v>2405</v>
      </c>
      <c r="C1372" s="1">
        <v>4</v>
      </c>
      <c r="D1372" t="s">
        <v>4852</v>
      </c>
    </row>
    <row r="1373" spans="1:4">
      <c r="A1373">
        <v>704061</v>
      </c>
      <c r="B1373" t="s">
        <v>2407</v>
      </c>
      <c r="C1373" s="1">
        <v>4</v>
      </c>
      <c r="D1373" t="s">
        <v>4854</v>
      </c>
    </row>
    <row r="1374" spans="1:4">
      <c r="A1374">
        <v>704062</v>
      </c>
      <c r="B1374" t="s">
        <v>2409</v>
      </c>
      <c r="C1374" s="1">
        <v>4</v>
      </c>
      <c r="D1374" t="s">
        <v>1904</v>
      </c>
    </row>
    <row r="1375" spans="1:4">
      <c r="A1375">
        <v>704063</v>
      </c>
      <c r="B1375" t="s">
        <v>2411</v>
      </c>
      <c r="C1375" s="1">
        <v>4</v>
      </c>
      <c r="D1375" t="s">
        <v>1904</v>
      </c>
    </row>
    <row r="1376" spans="1:4">
      <c r="A1376">
        <v>704064</v>
      </c>
      <c r="B1376" t="s">
        <v>2413</v>
      </c>
      <c r="C1376" s="1">
        <v>4</v>
      </c>
      <c r="D1376" t="s">
        <v>4857</v>
      </c>
    </row>
    <row r="1377" spans="1:4">
      <c r="A1377">
        <v>704071</v>
      </c>
      <c r="B1377" t="s">
        <v>2415</v>
      </c>
      <c r="C1377" s="1">
        <v>4</v>
      </c>
      <c r="D1377" t="s">
        <v>4860</v>
      </c>
    </row>
    <row r="1378" spans="1:4">
      <c r="A1378">
        <v>704072</v>
      </c>
      <c r="B1378" t="s">
        <v>2417</v>
      </c>
      <c r="C1378" s="1">
        <v>4</v>
      </c>
      <c r="D1378" t="s">
        <v>1916</v>
      </c>
    </row>
    <row r="1379" spans="1:4">
      <c r="A1379">
        <v>704073</v>
      </c>
      <c r="B1379" t="s">
        <v>2419</v>
      </c>
      <c r="C1379" s="1">
        <v>4</v>
      </c>
      <c r="D1379" t="s">
        <v>1916</v>
      </c>
    </row>
    <row r="1380" spans="1:4">
      <c r="A1380">
        <v>704074</v>
      </c>
      <c r="B1380" t="s">
        <v>2421</v>
      </c>
      <c r="C1380" s="1">
        <v>4</v>
      </c>
      <c r="D1380" t="s">
        <v>4863</v>
      </c>
    </row>
    <row r="1381" spans="1:4">
      <c r="A1381">
        <v>704081</v>
      </c>
      <c r="B1381" t="s">
        <v>2423</v>
      </c>
      <c r="C1381" s="1">
        <v>4</v>
      </c>
      <c r="D1381" t="s">
        <v>4866</v>
      </c>
    </row>
    <row r="1382" spans="1:4">
      <c r="A1382">
        <v>704082</v>
      </c>
      <c r="B1382" t="s">
        <v>2425</v>
      </c>
      <c r="C1382" s="1">
        <v>4</v>
      </c>
      <c r="D1382" t="s">
        <v>1928</v>
      </c>
    </row>
    <row r="1383" spans="1:4">
      <c r="A1383">
        <v>704083</v>
      </c>
      <c r="B1383" t="s">
        <v>2427</v>
      </c>
      <c r="C1383" s="1">
        <v>4</v>
      </c>
      <c r="D1383" t="s">
        <v>1928</v>
      </c>
    </row>
    <row r="1384" spans="1:4">
      <c r="A1384">
        <v>704084</v>
      </c>
      <c r="B1384" t="s">
        <v>2429</v>
      </c>
      <c r="C1384" s="1">
        <v>4</v>
      </c>
      <c r="D1384" t="s">
        <v>4868</v>
      </c>
    </row>
    <row r="1385" spans="1:4">
      <c r="A1385">
        <v>704091</v>
      </c>
      <c r="B1385" t="s">
        <v>2431</v>
      </c>
      <c r="C1385" s="1">
        <v>4</v>
      </c>
      <c r="D1385" t="s">
        <v>4871</v>
      </c>
    </row>
    <row r="1386" spans="1:4">
      <c r="A1386">
        <v>704092</v>
      </c>
      <c r="B1386" t="s">
        <v>2433</v>
      </c>
      <c r="C1386" s="1">
        <v>4</v>
      </c>
      <c r="D1386" t="s">
        <v>1940</v>
      </c>
    </row>
    <row r="1387" spans="1:4">
      <c r="A1387">
        <v>704093</v>
      </c>
      <c r="B1387" t="s">
        <v>2435</v>
      </c>
      <c r="C1387" s="1">
        <v>4</v>
      </c>
      <c r="D1387" t="s">
        <v>1940</v>
      </c>
    </row>
    <row r="1388" spans="1:4">
      <c r="A1388">
        <v>704094</v>
      </c>
      <c r="B1388" t="s">
        <v>2437</v>
      </c>
      <c r="C1388" s="1">
        <v>4</v>
      </c>
      <c r="D1388" t="s">
        <v>4874</v>
      </c>
    </row>
    <row r="1389" spans="1:4">
      <c r="A1389">
        <v>704101</v>
      </c>
      <c r="B1389" t="s">
        <v>2439</v>
      </c>
      <c r="C1389" s="1">
        <v>4</v>
      </c>
      <c r="D1389" t="s">
        <v>4877</v>
      </c>
    </row>
    <row r="1390" spans="1:4">
      <c r="A1390">
        <v>704102</v>
      </c>
      <c r="B1390" t="s">
        <v>2441</v>
      </c>
      <c r="C1390" s="1">
        <v>4</v>
      </c>
      <c r="D1390" t="s">
        <v>1952</v>
      </c>
    </row>
    <row r="1391" spans="1:4">
      <c r="A1391">
        <v>704103</v>
      </c>
      <c r="B1391" t="s">
        <v>2443</v>
      </c>
      <c r="C1391" s="1">
        <v>4</v>
      </c>
      <c r="D1391" t="s">
        <v>1952</v>
      </c>
    </row>
    <row r="1392" spans="1:4">
      <c r="A1392">
        <v>704104</v>
      </c>
      <c r="B1392" t="s">
        <v>2445</v>
      </c>
      <c r="C1392" s="1">
        <v>4</v>
      </c>
      <c r="D1392" t="s">
        <v>4880</v>
      </c>
    </row>
    <row r="1393" spans="1:4">
      <c r="A1393">
        <v>704111</v>
      </c>
      <c r="B1393" t="s">
        <v>2447</v>
      </c>
      <c r="C1393" s="1">
        <v>4</v>
      </c>
      <c r="D1393" t="s">
        <v>4883</v>
      </c>
    </row>
    <row r="1394" spans="1:4">
      <c r="A1394">
        <v>704112</v>
      </c>
      <c r="B1394" t="s">
        <v>2449</v>
      </c>
      <c r="C1394" s="1">
        <v>4</v>
      </c>
      <c r="D1394" t="s">
        <v>1964</v>
      </c>
    </row>
    <row r="1395" spans="1:4">
      <c r="A1395">
        <v>704113</v>
      </c>
      <c r="B1395" t="s">
        <v>2451</v>
      </c>
      <c r="C1395" s="1">
        <v>4</v>
      </c>
      <c r="D1395" t="s">
        <v>1964</v>
      </c>
    </row>
    <row r="1396" spans="1:4">
      <c r="A1396">
        <v>704114</v>
      </c>
      <c r="B1396" t="s">
        <v>2453</v>
      </c>
      <c r="C1396" s="1">
        <v>4</v>
      </c>
      <c r="D1396" t="s">
        <v>4886</v>
      </c>
    </row>
    <row r="1397" spans="1:4">
      <c r="A1397">
        <v>704121</v>
      </c>
      <c r="B1397" t="s">
        <v>2455</v>
      </c>
      <c r="C1397" s="1">
        <v>4</v>
      </c>
      <c r="D1397" t="s">
        <v>4889</v>
      </c>
    </row>
    <row r="1398" spans="1:4">
      <c r="A1398">
        <v>704122</v>
      </c>
      <c r="B1398" t="s">
        <v>2457</v>
      </c>
      <c r="C1398" s="1">
        <v>4</v>
      </c>
      <c r="D1398" t="s">
        <v>1976</v>
      </c>
    </row>
    <row r="1399" spans="1:4">
      <c r="A1399">
        <v>704123</v>
      </c>
      <c r="B1399" t="s">
        <v>2459</v>
      </c>
      <c r="C1399" s="1">
        <v>4</v>
      </c>
      <c r="D1399" t="s">
        <v>1976</v>
      </c>
    </row>
    <row r="1400" spans="1:4">
      <c r="A1400">
        <v>704124</v>
      </c>
      <c r="B1400" t="s">
        <v>2461</v>
      </c>
      <c r="C1400" s="1">
        <v>4</v>
      </c>
      <c r="D1400" t="s">
        <v>4892</v>
      </c>
    </row>
    <row r="1401" spans="1:4">
      <c r="A1401">
        <v>704131</v>
      </c>
      <c r="B1401" t="s">
        <v>2463</v>
      </c>
      <c r="C1401" s="1">
        <v>4</v>
      </c>
      <c r="D1401" t="s">
        <v>2062</v>
      </c>
    </row>
    <row r="1402" spans="1:4">
      <c r="A1402">
        <v>704132</v>
      </c>
      <c r="B1402" t="s">
        <v>2465</v>
      </c>
      <c r="C1402" s="1">
        <v>4</v>
      </c>
      <c r="D1402" t="s">
        <v>1988</v>
      </c>
    </row>
    <row r="1403" spans="1:4">
      <c r="A1403">
        <v>704133</v>
      </c>
      <c r="B1403" t="s">
        <v>2467</v>
      </c>
      <c r="C1403" s="1">
        <v>4</v>
      </c>
      <c r="D1403" t="s">
        <v>1988</v>
      </c>
    </row>
    <row r="1404" spans="1:4">
      <c r="A1404">
        <v>704134</v>
      </c>
      <c r="B1404" t="s">
        <v>2469</v>
      </c>
      <c r="C1404" s="1">
        <v>4</v>
      </c>
      <c r="D1404" t="s">
        <v>4896</v>
      </c>
    </row>
    <row r="1405" spans="1:4">
      <c r="A1405">
        <v>704141</v>
      </c>
      <c r="B1405" t="s">
        <v>2471</v>
      </c>
      <c r="C1405" s="1">
        <v>4</v>
      </c>
      <c r="D1405" t="s">
        <v>4884</v>
      </c>
    </row>
    <row r="1406" spans="1:4">
      <c r="A1406">
        <v>704142</v>
      </c>
      <c r="B1406" t="s">
        <v>2473</v>
      </c>
      <c r="C1406" s="1">
        <v>4</v>
      </c>
      <c r="D1406" t="s">
        <v>2000</v>
      </c>
    </row>
    <row r="1407" spans="1:4">
      <c r="A1407">
        <v>704143</v>
      </c>
      <c r="B1407" t="s">
        <v>2475</v>
      </c>
      <c r="C1407" s="1">
        <v>4</v>
      </c>
      <c r="D1407" t="s">
        <v>2000</v>
      </c>
    </row>
    <row r="1408" spans="1:4">
      <c r="A1408">
        <v>704144</v>
      </c>
      <c r="B1408" t="s">
        <v>2477</v>
      </c>
      <c r="C1408" s="1">
        <v>4</v>
      </c>
      <c r="D1408" t="s">
        <v>4887</v>
      </c>
    </row>
    <row r="1409" spans="1:4">
      <c r="A1409">
        <v>704151</v>
      </c>
      <c r="B1409" t="s">
        <v>2479</v>
      </c>
      <c r="C1409" s="1">
        <v>4</v>
      </c>
      <c r="D1409" t="s">
        <v>4903</v>
      </c>
    </row>
    <row r="1410" spans="1:4">
      <c r="A1410">
        <v>704152</v>
      </c>
      <c r="B1410" t="s">
        <v>2481</v>
      </c>
      <c r="C1410" s="1">
        <v>4</v>
      </c>
      <c r="D1410" t="s">
        <v>2012</v>
      </c>
    </row>
    <row r="1411" spans="1:4">
      <c r="A1411">
        <v>704153</v>
      </c>
      <c r="B1411" t="s">
        <v>2483</v>
      </c>
      <c r="C1411" s="1">
        <v>4</v>
      </c>
      <c r="D1411" t="s">
        <v>2012</v>
      </c>
    </row>
    <row r="1412" spans="1:4">
      <c r="A1412">
        <v>704154</v>
      </c>
      <c r="B1412" t="s">
        <v>2485</v>
      </c>
      <c r="C1412" s="1">
        <v>4</v>
      </c>
      <c r="D1412" t="s">
        <v>4906</v>
      </c>
    </row>
    <row r="1413" spans="1:4">
      <c r="A1413">
        <v>705021</v>
      </c>
      <c r="B1413" t="s">
        <v>2367</v>
      </c>
      <c r="C1413" s="2">
        <v>5</v>
      </c>
      <c r="D1413" t="s">
        <v>4834</v>
      </c>
    </row>
    <row r="1414" spans="1:4">
      <c r="A1414">
        <v>705022</v>
      </c>
      <c r="B1414" t="s">
        <v>2371</v>
      </c>
      <c r="C1414" s="2">
        <v>5</v>
      </c>
      <c r="D1414" t="s">
        <v>2019</v>
      </c>
    </row>
    <row r="1415" spans="1:4">
      <c r="A1415">
        <v>705023</v>
      </c>
      <c r="B1415" t="s">
        <v>2375</v>
      </c>
      <c r="C1415" s="2">
        <v>5</v>
      </c>
      <c r="D1415" t="s">
        <v>2019</v>
      </c>
    </row>
    <row r="1416" spans="1:4">
      <c r="A1416">
        <v>705024</v>
      </c>
      <c r="B1416" t="s">
        <v>2379</v>
      </c>
      <c r="C1416" s="2">
        <v>5</v>
      </c>
      <c r="D1416" t="s">
        <v>4837</v>
      </c>
    </row>
    <row r="1417" spans="1:4">
      <c r="A1417">
        <v>705031</v>
      </c>
      <c r="B1417" t="s">
        <v>2383</v>
      </c>
      <c r="C1417" s="2">
        <v>5</v>
      </c>
      <c r="D1417" t="s">
        <v>4840</v>
      </c>
    </row>
    <row r="1418" spans="1:4">
      <c r="A1418">
        <v>705032</v>
      </c>
      <c r="B1418" t="s">
        <v>2385</v>
      </c>
      <c r="C1418" s="2">
        <v>5</v>
      </c>
      <c r="D1418" t="s">
        <v>2023</v>
      </c>
    </row>
    <row r="1419" spans="1:4">
      <c r="A1419">
        <v>705033</v>
      </c>
      <c r="B1419" t="s">
        <v>2387</v>
      </c>
      <c r="C1419" s="2">
        <v>5</v>
      </c>
      <c r="D1419" t="s">
        <v>2023</v>
      </c>
    </row>
    <row r="1420" spans="1:4">
      <c r="A1420">
        <v>705034</v>
      </c>
      <c r="B1420" t="s">
        <v>2389</v>
      </c>
      <c r="C1420" s="2">
        <v>5</v>
      </c>
      <c r="D1420" t="s">
        <v>4841</v>
      </c>
    </row>
    <row r="1421" spans="1:4">
      <c r="A1421">
        <v>705041</v>
      </c>
      <c r="B1421" t="s">
        <v>2391</v>
      </c>
      <c r="C1421" s="2">
        <v>5</v>
      </c>
      <c r="D1421" t="s">
        <v>4844</v>
      </c>
    </row>
    <row r="1422" spans="1:4">
      <c r="A1422">
        <v>705042</v>
      </c>
      <c r="B1422" t="s">
        <v>2393</v>
      </c>
      <c r="C1422" s="2">
        <v>5</v>
      </c>
      <c r="D1422" t="s">
        <v>2027</v>
      </c>
    </row>
    <row r="1423" spans="1:4">
      <c r="A1423">
        <v>705043</v>
      </c>
      <c r="B1423" t="s">
        <v>2395</v>
      </c>
      <c r="C1423" s="2">
        <v>5</v>
      </c>
      <c r="D1423" t="s">
        <v>2027</v>
      </c>
    </row>
    <row r="1424" spans="1:4">
      <c r="A1424">
        <v>705044</v>
      </c>
      <c r="B1424" t="s">
        <v>2397</v>
      </c>
      <c r="C1424" s="2">
        <v>5</v>
      </c>
      <c r="D1424" t="s">
        <v>4847</v>
      </c>
    </row>
    <row r="1425" spans="1:4">
      <c r="A1425">
        <v>705051</v>
      </c>
      <c r="B1425" t="s">
        <v>2399</v>
      </c>
      <c r="C1425" s="2">
        <v>5</v>
      </c>
      <c r="D1425" t="s">
        <v>4850</v>
      </c>
    </row>
    <row r="1426" spans="1:4">
      <c r="A1426">
        <v>705052</v>
      </c>
      <c r="B1426" t="s">
        <v>2401</v>
      </c>
      <c r="C1426" s="2">
        <v>5</v>
      </c>
      <c r="D1426" t="s">
        <v>2031</v>
      </c>
    </row>
    <row r="1427" spans="1:4">
      <c r="A1427">
        <v>705053</v>
      </c>
      <c r="B1427" t="s">
        <v>2403</v>
      </c>
      <c r="C1427" s="2">
        <v>5</v>
      </c>
      <c r="D1427" t="s">
        <v>2031</v>
      </c>
    </row>
    <row r="1428" spans="1:4">
      <c r="A1428">
        <v>705054</v>
      </c>
      <c r="B1428" t="s">
        <v>2405</v>
      </c>
      <c r="C1428" s="2">
        <v>5</v>
      </c>
      <c r="D1428" t="s">
        <v>4853</v>
      </c>
    </row>
    <row r="1429" spans="1:4">
      <c r="A1429">
        <v>705061</v>
      </c>
      <c r="B1429" t="s">
        <v>2407</v>
      </c>
      <c r="C1429" s="2">
        <v>5</v>
      </c>
      <c r="D1429" t="s">
        <v>4855</v>
      </c>
    </row>
    <row r="1430" spans="1:4">
      <c r="A1430">
        <v>705062</v>
      </c>
      <c r="B1430" t="s">
        <v>2409</v>
      </c>
      <c r="C1430" s="2">
        <v>5</v>
      </c>
      <c r="D1430" t="s">
        <v>2035</v>
      </c>
    </row>
    <row r="1431" spans="1:4">
      <c r="A1431">
        <v>705063</v>
      </c>
      <c r="B1431" t="s">
        <v>2411</v>
      </c>
      <c r="C1431" s="2">
        <v>5</v>
      </c>
      <c r="D1431" t="s">
        <v>2035</v>
      </c>
    </row>
    <row r="1432" spans="1:4">
      <c r="A1432">
        <v>705064</v>
      </c>
      <c r="B1432" t="s">
        <v>2413</v>
      </c>
      <c r="C1432" s="2">
        <v>5</v>
      </c>
      <c r="D1432" t="s">
        <v>4858</v>
      </c>
    </row>
    <row r="1433" spans="1:4">
      <c r="A1433">
        <v>705071</v>
      </c>
      <c r="B1433" t="s">
        <v>2415</v>
      </c>
      <c r="C1433" s="2">
        <v>5</v>
      </c>
      <c r="D1433" t="s">
        <v>4861</v>
      </c>
    </row>
    <row r="1434" spans="1:4">
      <c r="A1434">
        <v>705072</v>
      </c>
      <c r="B1434" t="s">
        <v>2417</v>
      </c>
      <c r="C1434" s="2">
        <v>5</v>
      </c>
      <c r="D1434" t="s">
        <v>2039</v>
      </c>
    </row>
    <row r="1435" spans="1:4">
      <c r="A1435">
        <v>705073</v>
      </c>
      <c r="B1435" t="s">
        <v>2419</v>
      </c>
      <c r="C1435" s="2">
        <v>5</v>
      </c>
      <c r="D1435" t="s">
        <v>2039</v>
      </c>
    </row>
    <row r="1436" spans="1:4">
      <c r="A1436">
        <v>705074</v>
      </c>
      <c r="B1436" t="s">
        <v>2421</v>
      </c>
      <c r="C1436" s="2">
        <v>5</v>
      </c>
      <c r="D1436" t="s">
        <v>4864</v>
      </c>
    </row>
    <row r="1437" spans="1:4">
      <c r="A1437">
        <v>705081</v>
      </c>
      <c r="B1437" t="s">
        <v>2423</v>
      </c>
      <c r="C1437" s="2">
        <v>5</v>
      </c>
      <c r="D1437" t="s">
        <v>2008</v>
      </c>
    </row>
    <row r="1438" spans="1:4">
      <c r="A1438">
        <v>705082</v>
      </c>
      <c r="B1438" t="s">
        <v>2425</v>
      </c>
      <c r="C1438" s="2">
        <v>5</v>
      </c>
      <c r="D1438" t="s">
        <v>2043</v>
      </c>
    </row>
    <row r="1439" spans="1:4">
      <c r="A1439">
        <v>705083</v>
      </c>
      <c r="B1439" t="s">
        <v>2427</v>
      </c>
      <c r="C1439" s="2">
        <v>5</v>
      </c>
      <c r="D1439" t="s">
        <v>2043</v>
      </c>
    </row>
    <row r="1440" spans="1:4">
      <c r="A1440">
        <v>705084</v>
      </c>
      <c r="B1440" t="s">
        <v>2429</v>
      </c>
      <c r="C1440" s="2">
        <v>5</v>
      </c>
      <c r="D1440" t="s">
        <v>4869</v>
      </c>
    </row>
    <row r="1441" spans="1:4">
      <c r="A1441">
        <v>705091</v>
      </c>
      <c r="B1441" t="s">
        <v>2431</v>
      </c>
      <c r="C1441" s="2">
        <v>5</v>
      </c>
      <c r="D1441" t="s">
        <v>4872</v>
      </c>
    </row>
    <row r="1442" spans="1:4">
      <c r="A1442">
        <v>705092</v>
      </c>
      <c r="B1442" t="s">
        <v>2433</v>
      </c>
      <c r="C1442" s="2">
        <v>5</v>
      </c>
      <c r="D1442" t="s">
        <v>2047</v>
      </c>
    </row>
    <row r="1443" spans="1:4">
      <c r="A1443">
        <v>705093</v>
      </c>
      <c r="B1443" t="s">
        <v>2435</v>
      </c>
      <c r="C1443" s="2">
        <v>5</v>
      </c>
      <c r="D1443" t="s">
        <v>2047</v>
      </c>
    </row>
    <row r="1444" spans="1:4">
      <c r="A1444">
        <v>705094</v>
      </c>
      <c r="B1444" t="s">
        <v>2437</v>
      </c>
      <c r="C1444" s="2">
        <v>5</v>
      </c>
      <c r="D1444" t="s">
        <v>4875</v>
      </c>
    </row>
    <row r="1445" spans="1:4">
      <c r="A1445">
        <v>705101</v>
      </c>
      <c r="B1445" t="s">
        <v>2439</v>
      </c>
      <c r="C1445" s="2">
        <v>5</v>
      </c>
      <c r="D1445" t="s">
        <v>4878</v>
      </c>
    </row>
    <row r="1446" spans="1:4">
      <c r="A1446">
        <v>705102</v>
      </c>
      <c r="B1446" t="s">
        <v>2441</v>
      </c>
      <c r="C1446" s="2">
        <v>5</v>
      </c>
      <c r="D1446" t="s">
        <v>2051</v>
      </c>
    </row>
    <row r="1447" spans="1:4">
      <c r="A1447">
        <v>705103</v>
      </c>
      <c r="B1447" t="s">
        <v>2443</v>
      </c>
      <c r="C1447" s="2">
        <v>5</v>
      </c>
      <c r="D1447" t="s">
        <v>2051</v>
      </c>
    </row>
    <row r="1448" spans="1:4">
      <c r="A1448">
        <v>705104</v>
      </c>
      <c r="B1448" t="s">
        <v>2445</v>
      </c>
      <c r="C1448" s="2">
        <v>5</v>
      </c>
      <c r="D1448" t="s">
        <v>4881</v>
      </c>
    </row>
    <row r="1449" spans="1:4">
      <c r="A1449">
        <v>705111</v>
      </c>
      <c r="B1449" t="s">
        <v>2447</v>
      </c>
      <c r="C1449" s="2">
        <v>5</v>
      </c>
      <c r="D1449" t="s">
        <v>4884</v>
      </c>
    </row>
    <row r="1450" spans="1:4">
      <c r="A1450">
        <v>705112</v>
      </c>
      <c r="B1450" t="s">
        <v>2449</v>
      </c>
      <c r="C1450" s="2">
        <v>5</v>
      </c>
      <c r="D1450" t="s">
        <v>2000</v>
      </c>
    </row>
    <row r="1451" spans="1:4">
      <c r="A1451">
        <v>705113</v>
      </c>
      <c r="B1451" t="s">
        <v>2451</v>
      </c>
      <c r="C1451" s="2">
        <v>5</v>
      </c>
      <c r="D1451" t="s">
        <v>2000</v>
      </c>
    </row>
    <row r="1452" spans="1:4">
      <c r="A1452">
        <v>705114</v>
      </c>
      <c r="B1452" t="s">
        <v>2453</v>
      </c>
      <c r="C1452" s="2">
        <v>5</v>
      </c>
      <c r="D1452" t="s">
        <v>4887</v>
      </c>
    </row>
    <row r="1453" spans="1:4">
      <c r="A1453">
        <v>705121</v>
      </c>
      <c r="B1453" t="s">
        <v>2455</v>
      </c>
      <c r="C1453" s="2">
        <v>5</v>
      </c>
      <c r="D1453" t="s">
        <v>4890</v>
      </c>
    </row>
    <row r="1454" spans="1:4">
      <c r="A1454">
        <v>705122</v>
      </c>
      <c r="B1454" t="s">
        <v>2457</v>
      </c>
      <c r="C1454" s="2">
        <v>5</v>
      </c>
      <c r="D1454" t="s">
        <v>2056</v>
      </c>
    </row>
    <row r="1455" spans="1:4">
      <c r="A1455">
        <v>705123</v>
      </c>
      <c r="B1455" t="s">
        <v>2459</v>
      </c>
      <c r="C1455" s="2">
        <v>5</v>
      </c>
      <c r="D1455" t="s">
        <v>2056</v>
      </c>
    </row>
    <row r="1456" spans="1:4">
      <c r="A1456">
        <v>705124</v>
      </c>
      <c r="B1456" t="s">
        <v>2461</v>
      </c>
      <c r="C1456" s="2">
        <v>5</v>
      </c>
      <c r="D1456" t="s">
        <v>4893</v>
      </c>
    </row>
    <row r="1457" spans="1:4">
      <c r="A1457">
        <v>705131</v>
      </c>
      <c r="B1457" t="s">
        <v>2463</v>
      </c>
      <c r="C1457" s="2">
        <v>5</v>
      </c>
      <c r="D1457" t="s">
        <v>4895</v>
      </c>
    </row>
    <row r="1458" spans="1:4">
      <c r="A1458">
        <v>705132</v>
      </c>
      <c r="B1458" t="s">
        <v>2465</v>
      </c>
      <c r="C1458" s="2">
        <v>5</v>
      </c>
      <c r="D1458" t="s">
        <v>2060</v>
      </c>
    </row>
    <row r="1459" spans="1:4">
      <c r="A1459">
        <v>705133</v>
      </c>
      <c r="B1459" t="s">
        <v>2467</v>
      </c>
      <c r="C1459" s="2">
        <v>5</v>
      </c>
      <c r="D1459" t="s">
        <v>2060</v>
      </c>
    </row>
    <row r="1460" spans="1:4">
      <c r="A1460">
        <v>705134</v>
      </c>
      <c r="B1460" t="s">
        <v>2469</v>
      </c>
      <c r="C1460" s="2">
        <v>5</v>
      </c>
      <c r="D1460" t="s">
        <v>4897</v>
      </c>
    </row>
    <row r="1461" spans="1:4">
      <c r="A1461">
        <v>705141</v>
      </c>
      <c r="B1461" t="s">
        <v>2471</v>
      </c>
      <c r="C1461" s="2">
        <v>5</v>
      </c>
      <c r="D1461" t="s">
        <v>4899</v>
      </c>
    </row>
    <row r="1462" spans="1:4">
      <c r="A1462">
        <v>705142</v>
      </c>
      <c r="B1462" t="s">
        <v>2473</v>
      </c>
      <c r="C1462" s="2">
        <v>5</v>
      </c>
      <c r="D1462" t="s">
        <v>2064</v>
      </c>
    </row>
    <row r="1463" spans="1:4">
      <c r="A1463">
        <v>705143</v>
      </c>
      <c r="B1463" t="s">
        <v>2475</v>
      </c>
      <c r="C1463" s="2">
        <v>5</v>
      </c>
      <c r="D1463" t="s">
        <v>2064</v>
      </c>
    </row>
    <row r="1464" spans="1:4">
      <c r="A1464">
        <v>705144</v>
      </c>
      <c r="B1464" t="s">
        <v>2477</v>
      </c>
      <c r="C1464" s="2">
        <v>5</v>
      </c>
      <c r="D1464" t="s">
        <v>4901</v>
      </c>
    </row>
    <row r="1465" spans="1:4">
      <c r="A1465">
        <v>705151</v>
      </c>
      <c r="B1465" t="s">
        <v>2479</v>
      </c>
      <c r="C1465" s="2">
        <v>5</v>
      </c>
      <c r="D1465" t="s">
        <v>4904</v>
      </c>
    </row>
    <row r="1466" spans="1:4">
      <c r="A1466">
        <v>705152</v>
      </c>
      <c r="B1466" t="s">
        <v>2481</v>
      </c>
      <c r="C1466" s="2">
        <v>5</v>
      </c>
      <c r="D1466" t="s">
        <v>2068</v>
      </c>
    </row>
    <row r="1467" spans="1:4">
      <c r="A1467">
        <v>705153</v>
      </c>
      <c r="B1467" t="s">
        <v>2483</v>
      </c>
      <c r="C1467" s="2">
        <v>5</v>
      </c>
      <c r="D1467" t="s">
        <v>2068</v>
      </c>
    </row>
    <row r="1468" spans="1:4">
      <c r="A1468">
        <v>705154</v>
      </c>
      <c r="B1468" t="s">
        <v>2485</v>
      </c>
      <c r="C1468" s="2">
        <v>5</v>
      </c>
      <c r="D1468" t="s">
        <v>4907</v>
      </c>
    </row>
    <row r="1469" spans="1:4">
      <c r="A1469">
        <v>706021</v>
      </c>
      <c r="B1469" t="s">
        <v>2367</v>
      </c>
      <c r="C1469" s="4">
        <v>6</v>
      </c>
      <c r="D1469" t="s">
        <v>4835</v>
      </c>
    </row>
    <row r="1470" spans="1:4">
      <c r="A1470">
        <v>706022</v>
      </c>
      <c r="B1470" t="s">
        <v>2371</v>
      </c>
      <c r="C1470" s="4">
        <v>6</v>
      </c>
      <c r="D1470" t="s">
        <v>2072</v>
      </c>
    </row>
    <row r="1471" spans="1:4">
      <c r="A1471">
        <v>706023</v>
      </c>
      <c r="B1471" t="s">
        <v>2375</v>
      </c>
      <c r="C1471" s="4">
        <v>6</v>
      </c>
      <c r="D1471" t="s">
        <v>2072</v>
      </c>
    </row>
    <row r="1472" spans="1:4">
      <c r="A1472">
        <v>706024</v>
      </c>
      <c r="B1472" t="s">
        <v>2379</v>
      </c>
      <c r="C1472" s="4">
        <v>6</v>
      </c>
      <c r="D1472" t="s">
        <v>4838</v>
      </c>
    </row>
    <row r="1473" spans="1:4">
      <c r="A1473">
        <v>706031</v>
      </c>
      <c r="B1473" t="s">
        <v>2383</v>
      </c>
      <c r="C1473" s="4">
        <v>6</v>
      </c>
      <c r="D1473" t="s">
        <v>1960</v>
      </c>
    </row>
    <row r="1474" spans="1:4">
      <c r="A1474">
        <v>706032</v>
      </c>
      <c r="B1474" t="s">
        <v>2385</v>
      </c>
      <c r="C1474" s="4">
        <v>6</v>
      </c>
      <c r="D1474" t="s">
        <v>2076</v>
      </c>
    </row>
    <row r="1475" spans="1:4">
      <c r="A1475">
        <v>706033</v>
      </c>
      <c r="B1475" t="s">
        <v>2387</v>
      </c>
      <c r="C1475" s="4">
        <v>6</v>
      </c>
      <c r="D1475" t="s">
        <v>2076</v>
      </c>
    </row>
    <row r="1476" spans="1:4">
      <c r="A1476">
        <v>706034</v>
      </c>
      <c r="B1476" t="s">
        <v>2389</v>
      </c>
      <c r="C1476" s="4">
        <v>6</v>
      </c>
      <c r="D1476" t="s">
        <v>4842</v>
      </c>
    </row>
    <row r="1477" spans="1:4">
      <c r="A1477">
        <v>706041</v>
      </c>
      <c r="B1477" t="s">
        <v>2391</v>
      </c>
      <c r="C1477" s="4">
        <v>6</v>
      </c>
      <c r="D1477" t="s">
        <v>4845</v>
      </c>
    </row>
    <row r="1478" spans="1:4">
      <c r="A1478">
        <v>706042</v>
      </c>
      <c r="B1478" t="s">
        <v>2393</v>
      </c>
      <c r="C1478" s="4">
        <v>6</v>
      </c>
      <c r="D1478" t="s">
        <v>2080</v>
      </c>
    </row>
    <row r="1479" spans="1:4">
      <c r="A1479">
        <v>706043</v>
      </c>
      <c r="B1479" t="s">
        <v>2395</v>
      </c>
      <c r="C1479" s="4">
        <v>6</v>
      </c>
      <c r="D1479" t="s">
        <v>2080</v>
      </c>
    </row>
    <row r="1480" spans="1:4">
      <c r="A1480">
        <v>706044</v>
      </c>
      <c r="B1480" t="s">
        <v>2397</v>
      </c>
      <c r="C1480" s="4">
        <v>6</v>
      </c>
      <c r="D1480" t="s">
        <v>4848</v>
      </c>
    </row>
    <row r="1481" spans="1:4">
      <c r="A1481">
        <v>706051</v>
      </c>
      <c r="B1481" t="s">
        <v>2399</v>
      </c>
      <c r="C1481" s="4">
        <v>6</v>
      </c>
      <c r="D1481" t="s">
        <v>4851</v>
      </c>
    </row>
    <row r="1482" spans="1:4">
      <c r="A1482">
        <v>706052</v>
      </c>
      <c r="B1482" t="s">
        <v>2401</v>
      </c>
      <c r="C1482" s="4">
        <v>6</v>
      </c>
      <c r="D1482" t="s">
        <v>2084</v>
      </c>
    </row>
    <row r="1483" spans="1:4">
      <c r="A1483">
        <v>706053</v>
      </c>
      <c r="B1483" t="s">
        <v>2403</v>
      </c>
      <c r="C1483" s="4">
        <v>6</v>
      </c>
      <c r="D1483" t="s">
        <v>2084</v>
      </c>
    </row>
    <row r="1484" spans="1:4">
      <c r="A1484">
        <v>706054</v>
      </c>
      <c r="B1484" t="s">
        <v>2405</v>
      </c>
      <c r="C1484" s="4">
        <v>6</v>
      </c>
      <c r="D1484" t="s">
        <v>1981</v>
      </c>
    </row>
    <row r="1485" spans="1:4">
      <c r="A1485">
        <v>706061</v>
      </c>
      <c r="B1485" t="s">
        <v>2407</v>
      </c>
      <c r="C1485" s="4">
        <v>6</v>
      </c>
      <c r="D1485" t="s">
        <v>4856</v>
      </c>
    </row>
    <row r="1486" spans="1:4">
      <c r="A1486">
        <v>706062</v>
      </c>
      <c r="B1486" t="s">
        <v>2409</v>
      </c>
      <c r="C1486" s="4">
        <v>6</v>
      </c>
      <c r="D1486" t="s">
        <v>2088</v>
      </c>
    </row>
    <row r="1487" spans="1:4">
      <c r="A1487">
        <v>706063</v>
      </c>
      <c r="B1487" t="s">
        <v>2411</v>
      </c>
      <c r="C1487" s="4">
        <v>6</v>
      </c>
      <c r="D1487" t="s">
        <v>2088</v>
      </c>
    </row>
    <row r="1488" spans="1:4">
      <c r="A1488">
        <v>706064</v>
      </c>
      <c r="B1488" t="s">
        <v>2413</v>
      </c>
      <c r="C1488" s="4">
        <v>6</v>
      </c>
      <c r="D1488" t="s">
        <v>4859</v>
      </c>
    </row>
    <row r="1489" spans="1:4">
      <c r="A1489">
        <v>706071</v>
      </c>
      <c r="B1489" t="s">
        <v>2415</v>
      </c>
      <c r="C1489" s="4">
        <v>6</v>
      </c>
      <c r="D1489" t="s">
        <v>4862</v>
      </c>
    </row>
    <row r="1490" spans="1:4">
      <c r="A1490">
        <v>706072</v>
      </c>
      <c r="B1490" t="s">
        <v>2417</v>
      </c>
      <c r="C1490" s="4">
        <v>6</v>
      </c>
      <c r="D1490" t="s">
        <v>2092</v>
      </c>
    </row>
    <row r="1491" spans="1:4">
      <c r="A1491">
        <v>706073</v>
      </c>
      <c r="B1491" t="s">
        <v>2419</v>
      </c>
      <c r="C1491" s="4">
        <v>6</v>
      </c>
      <c r="D1491" t="s">
        <v>2092</v>
      </c>
    </row>
    <row r="1492" spans="1:4">
      <c r="A1492">
        <v>706074</v>
      </c>
      <c r="B1492" t="s">
        <v>2421</v>
      </c>
      <c r="C1492" s="4">
        <v>6</v>
      </c>
      <c r="D1492" t="s">
        <v>4865</v>
      </c>
    </row>
    <row r="1493" spans="1:4">
      <c r="A1493">
        <v>706081</v>
      </c>
      <c r="B1493" t="s">
        <v>2423</v>
      </c>
      <c r="C1493" s="4">
        <v>6</v>
      </c>
      <c r="D1493" t="s">
        <v>4867</v>
      </c>
    </row>
    <row r="1494" spans="1:4">
      <c r="A1494">
        <v>706082</v>
      </c>
      <c r="B1494" t="s">
        <v>2425</v>
      </c>
      <c r="C1494" s="4">
        <v>6</v>
      </c>
      <c r="D1494" t="s">
        <v>2096</v>
      </c>
    </row>
    <row r="1495" spans="1:4">
      <c r="A1495">
        <v>706083</v>
      </c>
      <c r="B1495" t="s">
        <v>2427</v>
      </c>
      <c r="C1495" s="4">
        <v>6</v>
      </c>
      <c r="D1495" t="s">
        <v>2096</v>
      </c>
    </row>
    <row r="1496" spans="1:4">
      <c r="A1496">
        <v>706084</v>
      </c>
      <c r="B1496" t="s">
        <v>2429</v>
      </c>
      <c r="C1496" s="4">
        <v>6</v>
      </c>
      <c r="D1496" t="s">
        <v>4870</v>
      </c>
    </row>
    <row r="1497" spans="1:4">
      <c r="A1497">
        <v>706091</v>
      </c>
      <c r="B1497" t="s">
        <v>2431</v>
      </c>
      <c r="C1497" s="4">
        <v>6</v>
      </c>
      <c r="D1497" t="s">
        <v>4873</v>
      </c>
    </row>
    <row r="1498" spans="1:4">
      <c r="A1498">
        <v>706092</v>
      </c>
      <c r="B1498" t="s">
        <v>2433</v>
      </c>
      <c r="C1498" s="4">
        <v>6</v>
      </c>
      <c r="D1498" t="s">
        <v>2100</v>
      </c>
    </row>
    <row r="1499" spans="1:4">
      <c r="A1499">
        <v>706093</v>
      </c>
      <c r="B1499" t="s">
        <v>2435</v>
      </c>
      <c r="C1499" s="4">
        <v>6</v>
      </c>
      <c r="D1499" t="s">
        <v>2100</v>
      </c>
    </row>
    <row r="1500" spans="1:4">
      <c r="A1500">
        <v>706094</v>
      </c>
      <c r="B1500" t="s">
        <v>2437</v>
      </c>
      <c r="C1500" s="4">
        <v>6</v>
      </c>
      <c r="D1500" t="s">
        <v>4876</v>
      </c>
    </row>
    <row r="1501" spans="1:4">
      <c r="A1501">
        <v>706101</v>
      </c>
      <c r="B1501" t="s">
        <v>2439</v>
      </c>
      <c r="C1501" s="4">
        <v>6</v>
      </c>
      <c r="D1501" t="s">
        <v>4879</v>
      </c>
    </row>
    <row r="1502" spans="1:4">
      <c r="A1502">
        <v>706102</v>
      </c>
      <c r="B1502" t="s">
        <v>2441</v>
      </c>
      <c r="C1502" s="4">
        <v>6</v>
      </c>
      <c r="D1502" t="s">
        <v>2104</v>
      </c>
    </row>
    <row r="1503" spans="1:4">
      <c r="A1503">
        <v>706103</v>
      </c>
      <c r="B1503" t="s">
        <v>2443</v>
      </c>
      <c r="C1503" s="4">
        <v>6</v>
      </c>
      <c r="D1503" t="s">
        <v>2104</v>
      </c>
    </row>
    <row r="1504" spans="1:4">
      <c r="A1504">
        <v>706104</v>
      </c>
      <c r="B1504" t="s">
        <v>2445</v>
      </c>
      <c r="C1504" s="4">
        <v>6</v>
      </c>
      <c r="D1504" t="s">
        <v>4882</v>
      </c>
    </row>
    <row r="1505" spans="1:4">
      <c r="A1505">
        <v>706111</v>
      </c>
      <c r="B1505" t="s">
        <v>2447</v>
      </c>
      <c r="C1505" s="4">
        <v>6</v>
      </c>
      <c r="D1505" t="s">
        <v>4885</v>
      </c>
    </row>
    <row r="1506" spans="1:4">
      <c r="A1506">
        <v>706112</v>
      </c>
      <c r="B1506" t="s">
        <v>2449</v>
      </c>
      <c r="C1506" s="4">
        <v>6</v>
      </c>
      <c r="D1506" t="s">
        <v>2108</v>
      </c>
    </row>
    <row r="1507" spans="1:4">
      <c r="A1507">
        <v>706113</v>
      </c>
      <c r="B1507" t="s">
        <v>2451</v>
      </c>
      <c r="C1507" s="4">
        <v>6</v>
      </c>
      <c r="D1507" t="s">
        <v>2108</v>
      </c>
    </row>
    <row r="1508" spans="1:4">
      <c r="A1508">
        <v>706114</v>
      </c>
      <c r="B1508" t="s">
        <v>2453</v>
      </c>
      <c r="C1508" s="4">
        <v>6</v>
      </c>
      <c r="D1508" t="s">
        <v>4888</v>
      </c>
    </row>
    <row r="1509" spans="1:4">
      <c r="A1509">
        <v>706121</v>
      </c>
      <c r="B1509" t="s">
        <v>2455</v>
      </c>
      <c r="C1509" s="4">
        <v>6</v>
      </c>
      <c r="D1509" t="s">
        <v>4891</v>
      </c>
    </row>
    <row r="1510" spans="1:4">
      <c r="A1510">
        <v>706122</v>
      </c>
      <c r="B1510" t="s">
        <v>2457</v>
      </c>
      <c r="C1510" s="4">
        <v>6</v>
      </c>
      <c r="D1510" t="s">
        <v>2112</v>
      </c>
    </row>
    <row r="1511" spans="1:4">
      <c r="A1511">
        <v>706123</v>
      </c>
      <c r="B1511" t="s">
        <v>2459</v>
      </c>
      <c r="C1511" s="4">
        <v>6</v>
      </c>
      <c r="D1511" t="s">
        <v>2112</v>
      </c>
    </row>
    <row r="1512" spans="1:4">
      <c r="A1512">
        <v>706124</v>
      </c>
      <c r="B1512" t="s">
        <v>2461</v>
      </c>
      <c r="C1512" s="4">
        <v>6</v>
      </c>
      <c r="D1512" t="s">
        <v>4894</v>
      </c>
    </row>
    <row r="1513" spans="1:4">
      <c r="A1513">
        <v>706131</v>
      </c>
      <c r="B1513" t="s">
        <v>2463</v>
      </c>
      <c r="C1513" s="4">
        <v>6</v>
      </c>
      <c r="D1513" t="s">
        <v>2135</v>
      </c>
    </row>
    <row r="1514" spans="1:4">
      <c r="A1514">
        <v>706132</v>
      </c>
      <c r="B1514" t="s">
        <v>2465</v>
      </c>
      <c r="C1514" s="4">
        <v>6</v>
      </c>
      <c r="D1514" t="s">
        <v>2116</v>
      </c>
    </row>
    <row r="1515" spans="1:4">
      <c r="A1515">
        <v>706133</v>
      </c>
      <c r="B1515" t="s">
        <v>2467</v>
      </c>
      <c r="C1515" s="4">
        <v>6</v>
      </c>
      <c r="D1515" t="s">
        <v>2116</v>
      </c>
    </row>
    <row r="1516" spans="1:4">
      <c r="A1516">
        <v>706134</v>
      </c>
      <c r="B1516" t="s">
        <v>2469</v>
      </c>
      <c r="C1516" s="4">
        <v>6</v>
      </c>
      <c r="D1516" t="s">
        <v>4898</v>
      </c>
    </row>
    <row r="1517" spans="1:4">
      <c r="A1517">
        <v>706141</v>
      </c>
      <c r="B1517" t="s">
        <v>2471</v>
      </c>
      <c r="C1517" s="4">
        <v>6</v>
      </c>
      <c r="D1517" t="s">
        <v>4900</v>
      </c>
    </row>
    <row r="1518" spans="1:4">
      <c r="A1518">
        <v>706142</v>
      </c>
      <c r="B1518" t="s">
        <v>2473</v>
      </c>
      <c r="C1518" s="4">
        <v>6</v>
      </c>
      <c r="D1518" t="s">
        <v>2120</v>
      </c>
    </row>
    <row r="1519" spans="1:4">
      <c r="A1519">
        <v>706143</v>
      </c>
      <c r="B1519" t="s">
        <v>2475</v>
      </c>
      <c r="C1519" s="4">
        <v>6</v>
      </c>
      <c r="D1519" t="s">
        <v>2120</v>
      </c>
    </row>
    <row r="1520" spans="1:4">
      <c r="A1520">
        <v>706144</v>
      </c>
      <c r="B1520" t="s">
        <v>2477</v>
      </c>
      <c r="C1520" s="4">
        <v>6</v>
      </c>
      <c r="D1520" t="s">
        <v>4902</v>
      </c>
    </row>
    <row r="1521" spans="1:4">
      <c r="A1521">
        <v>706151</v>
      </c>
      <c r="B1521" t="s">
        <v>2479</v>
      </c>
      <c r="C1521" s="4">
        <v>6</v>
      </c>
      <c r="D1521" t="s">
        <v>4905</v>
      </c>
    </row>
    <row r="1522" spans="1:4">
      <c r="A1522">
        <v>706152</v>
      </c>
      <c r="B1522" t="s">
        <v>2481</v>
      </c>
      <c r="C1522" s="4">
        <v>6</v>
      </c>
      <c r="D1522" t="s">
        <v>2124</v>
      </c>
    </row>
    <row r="1523" spans="1:4">
      <c r="A1523">
        <v>706153</v>
      </c>
      <c r="B1523" t="s">
        <v>2483</v>
      </c>
      <c r="C1523" s="4">
        <v>6</v>
      </c>
      <c r="D1523" t="s">
        <v>2124</v>
      </c>
    </row>
    <row r="1524" spans="1:4">
      <c r="A1524">
        <v>706154</v>
      </c>
      <c r="B1524" t="s">
        <v>2485</v>
      </c>
      <c r="C1524" s="4">
        <v>6</v>
      </c>
      <c r="D1524" t="s">
        <v>4908</v>
      </c>
    </row>
    <row r="1525" spans="1:4">
      <c r="A1525">
        <v>804021</v>
      </c>
      <c r="B1525" t="s">
        <v>2487</v>
      </c>
      <c r="C1525" s="1">
        <v>4</v>
      </c>
      <c r="D1525" t="s">
        <v>4833</v>
      </c>
    </row>
    <row r="1526" spans="1:4">
      <c r="A1526">
        <v>804022</v>
      </c>
      <c r="B1526" t="s">
        <v>2491</v>
      </c>
      <c r="C1526" s="1">
        <v>4</v>
      </c>
      <c r="D1526" t="s">
        <v>1848</v>
      </c>
    </row>
    <row r="1527" spans="1:4">
      <c r="A1527">
        <v>804023</v>
      </c>
      <c r="B1527" t="s">
        <v>2495</v>
      </c>
      <c r="C1527" s="1">
        <v>4</v>
      </c>
      <c r="D1527" t="s">
        <v>1848</v>
      </c>
    </row>
    <row r="1528" spans="1:4">
      <c r="A1528">
        <v>804024</v>
      </c>
      <c r="B1528" t="s">
        <v>2499</v>
      </c>
      <c r="C1528" s="1">
        <v>4</v>
      </c>
      <c r="D1528" t="s">
        <v>4836</v>
      </c>
    </row>
    <row r="1529" spans="1:4">
      <c r="A1529">
        <v>804031</v>
      </c>
      <c r="B1529" t="s">
        <v>2503</v>
      </c>
      <c r="C1529" s="1">
        <v>4</v>
      </c>
      <c r="D1529" t="s">
        <v>4839</v>
      </c>
    </row>
    <row r="1530" spans="1:4">
      <c r="A1530">
        <v>804032</v>
      </c>
      <c r="B1530" t="s">
        <v>2505</v>
      </c>
      <c r="C1530" s="1">
        <v>4</v>
      </c>
      <c r="D1530" t="s">
        <v>1732</v>
      </c>
    </row>
    <row r="1531" spans="1:4">
      <c r="A1531">
        <v>804033</v>
      </c>
      <c r="B1531" t="s">
        <v>2507</v>
      </c>
      <c r="C1531" s="1">
        <v>4</v>
      </c>
      <c r="D1531" t="s">
        <v>1732</v>
      </c>
    </row>
    <row r="1532" spans="1:4">
      <c r="A1532">
        <v>804034</v>
      </c>
      <c r="B1532" t="s">
        <v>2509</v>
      </c>
      <c r="C1532" s="1">
        <v>4</v>
      </c>
      <c r="D1532" t="s">
        <v>1735</v>
      </c>
    </row>
    <row r="1533" spans="1:4">
      <c r="A1533">
        <v>804041</v>
      </c>
      <c r="B1533" t="s">
        <v>2511</v>
      </c>
      <c r="C1533" s="1">
        <v>4</v>
      </c>
      <c r="D1533" t="s">
        <v>4843</v>
      </c>
    </row>
    <row r="1534" spans="1:4">
      <c r="A1534">
        <v>804042</v>
      </c>
      <c r="B1534" t="s">
        <v>2513</v>
      </c>
      <c r="C1534" s="1">
        <v>4</v>
      </c>
      <c r="D1534" t="s">
        <v>1880</v>
      </c>
    </row>
    <row r="1535" spans="1:4">
      <c r="A1535">
        <v>804043</v>
      </c>
      <c r="B1535" t="s">
        <v>2515</v>
      </c>
      <c r="C1535" s="1">
        <v>4</v>
      </c>
      <c r="D1535" t="s">
        <v>1880</v>
      </c>
    </row>
    <row r="1536" spans="1:4">
      <c r="A1536">
        <v>804044</v>
      </c>
      <c r="B1536" t="s">
        <v>2517</v>
      </c>
      <c r="C1536" s="1">
        <v>4</v>
      </c>
      <c r="D1536" t="s">
        <v>4846</v>
      </c>
    </row>
    <row r="1537" spans="1:4">
      <c r="A1537">
        <v>804051</v>
      </c>
      <c r="B1537" t="s">
        <v>2519</v>
      </c>
      <c r="C1537" s="1">
        <v>4</v>
      </c>
      <c r="D1537" t="s">
        <v>4849</v>
      </c>
    </row>
    <row r="1538" spans="1:4">
      <c r="A1538">
        <v>804052</v>
      </c>
      <c r="B1538" t="s">
        <v>2521</v>
      </c>
      <c r="C1538" s="1">
        <v>4</v>
      </c>
      <c r="D1538" t="s">
        <v>1892</v>
      </c>
    </row>
    <row r="1539" spans="1:4">
      <c r="A1539">
        <v>804053</v>
      </c>
      <c r="B1539" t="s">
        <v>2523</v>
      </c>
      <c r="C1539" s="1">
        <v>4</v>
      </c>
      <c r="D1539" t="s">
        <v>1892</v>
      </c>
    </row>
    <row r="1540" spans="1:4">
      <c r="A1540">
        <v>804054</v>
      </c>
      <c r="B1540" t="s">
        <v>2525</v>
      </c>
      <c r="C1540" s="1">
        <v>4</v>
      </c>
      <c r="D1540" t="s">
        <v>4852</v>
      </c>
    </row>
    <row r="1541" spans="1:4">
      <c r="A1541">
        <v>804061</v>
      </c>
      <c r="B1541" t="s">
        <v>2527</v>
      </c>
      <c r="C1541" s="1">
        <v>4</v>
      </c>
      <c r="D1541" t="s">
        <v>4854</v>
      </c>
    </row>
    <row r="1542" spans="1:4">
      <c r="A1542">
        <v>804062</v>
      </c>
      <c r="B1542" t="s">
        <v>2529</v>
      </c>
      <c r="C1542" s="1">
        <v>4</v>
      </c>
      <c r="D1542" t="s">
        <v>1904</v>
      </c>
    </row>
    <row r="1543" spans="1:4">
      <c r="A1543">
        <v>804063</v>
      </c>
      <c r="B1543" t="s">
        <v>2531</v>
      </c>
      <c r="C1543" s="1">
        <v>4</v>
      </c>
      <c r="D1543" t="s">
        <v>1904</v>
      </c>
    </row>
    <row r="1544" spans="1:4">
      <c r="A1544">
        <v>804064</v>
      </c>
      <c r="B1544" t="s">
        <v>2533</v>
      </c>
      <c r="C1544" s="1">
        <v>4</v>
      </c>
      <c r="D1544" t="s">
        <v>4857</v>
      </c>
    </row>
    <row r="1545" spans="1:4">
      <c r="A1545">
        <v>804071</v>
      </c>
      <c r="B1545" t="s">
        <v>2535</v>
      </c>
      <c r="C1545" s="1">
        <v>4</v>
      </c>
      <c r="D1545" t="s">
        <v>4860</v>
      </c>
    </row>
    <row r="1546" spans="1:4">
      <c r="A1546">
        <v>804072</v>
      </c>
      <c r="B1546" t="s">
        <v>2537</v>
      </c>
      <c r="C1546" s="1">
        <v>4</v>
      </c>
      <c r="D1546" t="s">
        <v>1916</v>
      </c>
    </row>
    <row r="1547" spans="1:4">
      <c r="A1547">
        <v>804073</v>
      </c>
      <c r="B1547" t="s">
        <v>2539</v>
      </c>
      <c r="C1547" s="1">
        <v>4</v>
      </c>
      <c r="D1547" t="s">
        <v>1916</v>
      </c>
    </row>
    <row r="1548" spans="1:4">
      <c r="A1548">
        <v>804074</v>
      </c>
      <c r="B1548" t="s">
        <v>2541</v>
      </c>
      <c r="C1548" s="1">
        <v>4</v>
      </c>
      <c r="D1548" t="s">
        <v>4863</v>
      </c>
    </row>
    <row r="1549" spans="1:4">
      <c r="A1549">
        <v>804081</v>
      </c>
      <c r="B1549" t="s">
        <v>2543</v>
      </c>
      <c r="C1549" s="1">
        <v>4</v>
      </c>
      <c r="D1549" t="s">
        <v>4866</v>
      </c>
    </row>
    <row r="1550" spans="1:4">
      <c r="A1550">
        <v>804082</v>
      </c>
      <c r="B1550" t="s">
        <v>2545</v>
      </c>
      <c r="C1550" s="1">
        <v>4</v>
      </c>
      <c r="D1550" t="s">
        <v>1928</v>
      </c>
    </row>
    <row r="1551" spans="1:4">
      <c r="A1551">
        <v>804083</v>
      </c>
      <c r="B1551" t="s">
        <v>2547</v>
      </c>
      <c r="C1551" s="1">
        <v>4</v>
      </c>
      <c r="D1551" t="s">
        <v>1928</v>
      </c>
    </row>
    <row r="1552" spans="1:4">
      <c r="A1552">
        <v>804084</v>
      </c>
      <c r="B1552" t="s">
        <v>2549</v>
      </c>
      <c r="C1552" s="1">
        <v>4</v>
      </c>
      <c r="D1552" t="s">
        <v>4868</v>
      </c>
    </row>
    <row r="1553" spans="1:4">
      <c r="A1553">
        <v>804091</v>
      </c>
      <c r="B1553" t="s">
        <v>2551</v>
      </c>
      <c r="C1553" s="1">
        <v>4</v>
      </c>
      <c r="D1553" t="s">
        <v>4871</v>
      </c>
    </row>
    <row r="1554" spans="1:4">
      <c r="A1554">
        <v>804092</v>
      </c>
      <c r="B1554" t="s">
        <v>2553</v>
      </c>
      <c r="C1554" s="1">
        <v>4</v>
      </c>
      <c r="D1554" t="s">
        <v>1940</v>
      </c>
    </row>
    <row r="1555" spans="1:4">
      <c r="A1555">
        <v>804093</v>
      </c>
      <c r="B1555" t="s">
        <v>2555</v>
      </c>
      <c r="C1555" s="1">
        <v>4</v>
      </c>
      <c r="D1555" t="s">
        <v>1940</v>
      </c>
    </row>
    <row r="1556" spans="1:4">
      <c r="A1556">
        <v>804094</v>
      </c>
      <c r="B1556" t="s">
        <v>2557</v>
      </c>
      <c r="C1556" s="1">
        <v>4</v>
      </c>
      <c r="D1556" t="s">
        <v>4874</v>
      </c>
    </row>
    <row r="1557" spans="1:4">
      <c r="A1557">
        <v>804101</v>
      </c>
      <c r="B1557" t="s">
        <v>2559</v>
      </c>
      <c r="C1557" s="1">
        <v>4</v>
      </c>
      <c r="D1557" t="s">
        <v>4877</v>
      </c>
    </row>
    <row r="1558" spans="1:4">
      <c r="A1558">
        <v>804102</v>
      </c>
      <c r="B1558" t="s">
        <v>2561</v>
      </c>
      <c r="C1558" s="1">
        <v>4</v>
      </c>
      <c r="D1558" t="s">
        <v>1952</v>
      </c>
    </row>
    <row r="1559" spans="1:4">
      <c r="A1559">
        <v>804103</v>
      </c>
      <c r="B1559" t="s">
        <v>2563</v>
      </c>
      <c r="C1559" s="1">
        <v>4</v>
      </c>
      <c r="D1559" t="s">
        <v>1952</v>
      </c>
    </row>
    <row r="1560" spans="1:4">
      <c r="A1560">
        <v>804104</v>
      </c>
      <c r="B1560" t="s">
        <v>2565</v>
      </c>
      <c r="C1560" s="1">
        <v>4</v>
      </c>
      <c r="D1560" t="s">
        <v>4880</v>
      </c>
    </row>
    <row r="1561" spans="1:4">
      <c r="A1561">
        <v>804111</v>
      </c>
      <c r="B1561" t="s">
        <v>2567</v>
      </c>
      <c r="C1561" s="1">
        <v>4</v>
      </c>
      <c r="D1561" t="s">
        <v>4883</v>
      </c>
    </row>
    <row r="1562" spans="1:4">
      <c r="A1562">
        <v>804112</v>
      </c>
      <c r="B1562" t="s">
        <v>2569</v>
      </c>
      <c r="C1562" s="1">
        <v>4</v>
      </c>
      <c r="D1562" t="s">
        <v>1964</v>
      </c>
    </row>
    <row r="1563" spans="1:4">
      <c r="A1563">
        <v>804113</v>
      </c>
      <c r="B1563" t="s">
        <v>2571</v>
      </c>
      <c r="C1563" s="1">
        <v>4</v>
      </c>
      <c r="D1563" t="s">
        <v>1964</v>
      </c>
    </row>
    <row r="1564" spans="1:4">
      <c r="A1564">
        <v>804114</v>
      </c>
      <c r="B1564" t="s">
        <v>2573</v>
      </c>
      <c r="C1564" s="1">
        <v>4</v>
      </c>
      <c r="D1564" t="s">
        <v>4886</v>
      </c>
    </row>
    <row r="1565" spans="1:4">
      <c r="A1565">
        <v>804121</v>
      </c>
      <c r="B1565" t="s">
        <v>2575</v>
      </c>
      <c r="C1565" s="1">
        <v>4</v>
      </c>
      <c r="D1565" t="s">
        <v>4889</v>
      </c>
    </row>
    <row r="1566" spans="1:4">
      <c r="A1566">
        <v>804122</v>
      </c>
      <c r="B1566" t="s">
        <v>2577</v>
      </c>
      <c r="C1566" s="1">
        <v>4</v>
      </c>
      <c r="D1566" t="s">
        <v>1976</v>
      </c>
    </row>
    <row r="1567" spans="1:4">
      <c r="A1567">
        <v>804123</v>
      </c>
      <c r="B1567" t="s">
        <v>2579</v>
      </c>
      <c r="C1567" s="1">
        <v>4</v>
      </c>
      <c r="D1567" t="s">
        <v>1976</v>
      </c>
    </row>
    <row r="1568" spans="1:4">
      <c r="A1568">
        <v>804124</v>
      </c>
      <c r="B1568" t="s">
        <v>2581</v>
      </c>
      <c r="C1568" s="1">
        <v>4</v>
      </c>
      <c r="D1568" t="s">
        <v>4892</v>
      </c>
    </row>
    <row r="1569" spans="1:4">
      <c r="A1569">
        <v>804131</v>
      </c>
      <c r="B1569" t="s">
        <v>2583</v>
      </c>
      <c r="C1569" s="1">
        <v>4</v>
      </c>
      <c r="D1569" t="s">
        <v>2062</v>
      </c>
    </row>
    <row r="1570" spans="1:4">
      <c r="A1570">
        <v>804132</v>
      </c>
      <c r="B1570" t="s">
        <v>2585</v>
      </c>
      <c r="C1570" s="1">
        <v>4</v>
      </c>
      <c r="D1570" t="s">
        <v>1988</v>
      </c>
    </row>
    <row r="1571" spans="1:4">
      <c r="A1571">
        <v>804133</v>
      </c>
      <c r="B1571" t="s">
        <v>2587</v>
      </c>
      <c r="C1571" s="1">
        <v>4</v>
      </c>
      <c r="D1571" t="s">
        <v>1988</v>
      </c>
    </row>
    <row r="1572" spans="1:4">
      <c r="A1572">
        <v>804134</v>
      </c>
      <c r="B1572" t="s">
        <v>2589</v>
      </c>
      <c r="C1572" s="1">
        <v>4</v>
      </c>
      <c r="D1572" t="s">
        <v>4896</v>
      </c>
    </row>
    <row r="1573" spans="1:4">
      <c r="A1573">
        <v>804141</v>
      </c>
      <c r="B1573" t="s">
        <v>2591</v>
      </c>
      <c r="C1573" s="1">
        <v>4</v>
      </c>
      <c r="D1573" t="s">
        <v>4884</v>
      </c>
    </row>
    <row r="1574" spans="1:4">
      <c r="A1574">
        <v>804142</v>
      </c>
      <c r="B1574" t="s">
        <v>2593</v>
      </c>
      <c r="C1574" s="1">
        <v>4</v>
      </c>
      <c r="D1574" t="s">
        <v>2000</v>
      </c>
    </row>
    <row r="1575" spans="1:4">
      <c r="A1575">
        <v>804143</v>
      </c>
      <c r="B1575" t="s">
        <v>2595</v>
      </c>
      <c r="C1575" s="1">
        <v>4</v>
      </c>
      <c r="D1575" t="s">
        <v>2000</v>
      </c>
    </row>
    <row r="1576" spans="1:4">
      <c r="A1576">
        <v>804144</v>
      </c>
      <c r="B1576" t="s">
        <v>2597</v>
      </c>
      <c r="C1576" s="1">
        <v>4</v>
      </c>
      <c r="D1576" t="s">
        <v>4887</v>
      </c>
    </row>
    <row r="1577" spans="1:4">
      <c r="A1577">
        <v>804151</v>
      </c>
      <c r="B1577" t="s">
        <v>2599</v>
      </c>
      <c r="C1577" s="1">
        <v>4</v>
      </c>
      <c r="D1577" t="s">
        <v>4903</v>
      </c>
    </row>
    <row r="1578" spans="1:4">
      <c r="A1578">
        <v>804152</v>
      </c>
      <c r="B1578" t="s">
        <v>2601</v>
      </c>
      <c r="C1578" s="1">
        <v>4</v>
      </c>
      <c r="D1578" t="s">
        <v>2012</v>
      </c>
    </row>
    <row r="1579" spans="1:4">
      <c r="A1579">
        <v>804153</v>
      </c>
      <c r="B1579" t="s">
        <v>2603</v>
      </c>
      <c r="C1579" s="1">
        <v>4</v>
      </c>
      <c r="D1579" t="s">
        <v>2012</v>
      </c>
    </row>
    <row r="1580" spans="1:4">
      <c r="A1580">
        <v>804154</v>
      </c>
      <c r="B1580" t="s">
        <v>2605</v>
      </c>
      <c r="C1580" s="1">
        <v>4</v>
      </c>
      <c r="D1580" t="s">
        <v>4906</v>
      </c>
    </row>
    <row r="1581" spans="1:4">
      <c r="A1581">
        <v>805021</v>
      </c>
      <c r="B1581" t="s">
        <v>2487</v>
      </c>
      <c r="C1581" s="2">
        <v>5</v>
      </c>
      <c r="D1581" t="s">
        <v>4834</v>
      </c>
    </row>
    <row r="1582" spans="1:4">
      <c r="A1582">
        <v>805022</v>
      </c>
      <c r="B1582" t="s">
        <v>2491</v>
      </c>
      <c r="C1582" s="2">
        <v>5</v>
      </c>
      <c r="D1582" t="s">
        <v>2019</v>
      </c>
    </row>
    <row r="1583" spans="1:4">
      <c r="A1583">
        <v>805023</v>
      </c>
      <c r="B1583" t="s">
        <v>2495</v>
      </c>
      <c r="C1583" s="2">
        <v>5</v>
      </c>
      <c r="D1583" t="s">
        <v>2019</v>
      </c>
    </row>
    <row r="1584" spans="1:4">
      <c r="A1584">
        <v>805024</v>
      </c>
      <c r="B1584" t="s">
        <v>2499</v>
      </c>
      <c r="C1584" s="2">
        <v>5</v>
      </c>
      <c r="D1584" t="s">
        <v>4837</v>
      </c>
    </row>
    <row r="1585" spans="1:4">
      <c r="A1585">
        <v>805031</v>
      </c>
      <c r="B1585" t="s">
        <v>2503</v>
      </c>
      <c r="C1585" s="2">
        <v>5</v>
      </c>
      <c r="D1585" t="s">
        <v>4840</v>
      </c>
    </row>
    <row r="1586" spans="1:4">
      <c r="A1586">
        <v>805032</v>
      </c>
      <c r="B1586" t="s">
        <v>2505</v>
      </c>
      <c r="C1586" s="2">
        <v>5</v>
      </c>
      <c r="D1586" t="s">
        <v>2023</v>
      </c>
    </row>
    <row r="1587" spans="1:4">
      <c r="A1587">
        <v>805033</v>
      </c>
      <c r="B1587" t="s">
        <v>2507</v>
      </c>
      <c r="C1587" s="2">
        <v>5</v>
      </c>
      <c r="D1587" t="s">
        <v>2023</v>
      </c>
    </row>
    <row r="1588" spans="1:4">
      <c r="A1588">
        <v>805034</v>
      </c>
      <c r="B1588" t="s">
        <v>2509</v>
      </c>
      <c r="C1588" s="2">
        <v>5</v>
      </c>
      <c r="D1588" t="s">
        <v>4841</v>
      </c>
    </row>
    <row r="1589" spans="1:4">
      <c r="A1589">
        <v>805041</v>
      </c>
      <c r="B1589" t="s">
        <v>2511</v>
      </c>
      <c r="C1589" s="2">
        <v>5</v>
      </c>
      <c r="D1589" t="s">
        <v>4844</v>
      </c>
    </row>
    <row r="1590" spans="1:4">
      <c r="A1590">
        <v>805042</v>
      </c>
      <c r="B1590" t="s">
        <v>2513</v>
      </c>
      <c r="C1590" s="2">
        <v>5</v>
      </c>
      <c r="D1590" t="s">
        <v>2027</v>
      </c>
    </row>
    <row r="1591" spans="1:4">
      <c r="A1591">
        <v>805043</v>
      </c>
      <c r="B1591" t="s">
        <v>2515</v>
      </c>
      <c r="C1591" s="2">
        <v>5</v>
      </c>
      <c r="D1591" t="s">
        <v>2027</v>
      </c>
    </row>
    <row r="1592" spans="1:4">
      <c r="A1592">
        <v>805044</v>
      </c>
      <c r="B1592" t="s">
        <v>2517</v>
      </c>
      <c r="C1592" s="2">
        <v>5</v>
      </c>
      <c r="D1592" t="s">
        <v>4847</v>
      </c>
    </row>
    <row r="1593" spans="1:4">
      <c r="A1593">
        <v>805051</v>
      </c>
      <c r="B1593" t="s">
        <v>2519</v>
      </c>
      <c r="C1593" s="2">
        <v>5</v>
      </c>
      <c r="D1593" t="s">
        <v>4850</v>
      </c>
    </row>
    <row r="1594" spans="1:4">
      <c r="A1594">
        <v>805052</v>
      </c>
      <c r="B1594" t="s">
        <v>2521</v>
      </c>
      <c r="C1594" s="2">
        <v>5</v>
      </c>
      <c r="D1594" t="s">
        <v>2031</v>
      </c>
    </row>
    <row r="1595" spans="1:4">
      <c r="A1595">
        <v>805053</v>
      </c>
      <c r="B1595" t="s">
        <v>2523</v>
      </c>
      <c r="C1595" s="2">
        <v>5</v>
      </c>
      <c r="D1595" t="s">
        <v>2031</v>
      </c>
    </row>
    <row r="1596" spans="1:4">
      <c r="A1596">
        <v>805054</v>
      </c>
      <c r="B1596" t="s">
        <v>2525</v>
      </c>
      <c r="C1596" s="2">
        <v>5</v>
      </c>
      <c r="D1596" t="s">
        <v>4853</v>
      </c>
    </row>
    <row r="1597" spans="1:4">
      <c r="A1597">
        <v>805061</v>
      </c>
      <c r="B1597" t="s">
        <v>2527</v>
      </c>
      <c r="C1597" s="2">
        <v>5</v>
      </c>
      <c r="D1597" t="s">
        <v>4855</v>
      </c>
    </row>
    <row r="1598" spans="1:4">
      <c r="A1598">
        <v>805062</v>
      </c>
      <c r="B1598" t="s">
        <v>2529</v>
      </c>
      <c r="C1598" s="2">
        <v>5</v>
      </c>
      <c r="D1598" t="s">
        <v>2035</v>
      </c>
    </row>
    <row r="1599" spans="1:4">
      <c r="A1599">
        <v>805063</v>
      </c>
      <c r="B1599" t="s">
        <v>2531</v>
      </c>
      <c r="C1599" s="2">
        <v>5</v>
      </c>
      <c r="D1599" t="s">
        <v>2035</v>
      </c>
    </row>
    <row r="1600" spans="1:4">
      <c r="A1600">
        <v>805064</v>
      </c>
      <c r="B1600" t="s">
        <v>2533</v>
      </c>
      <c r="C1600" s="2">
        <v>5</v>
      </c>
      <c r="D1600" t="s">
        <v>4858</v>
      </c>
    </row>
    <row r="1601" spans="1:4">
      <c r="A1601">
        <v>805071</v>
      </c>
      <c r="B1601" t="s">
        <v>2535</v>
      </c>
      <c r="C1601" s="2">
        <v>5</v>
      </c>
      <c r="D1601" t="s">
        <v>4861</v>
      </c>
    </row>
    <row r="1602" spans="1:4">
      <c r="A1602">
        <v>805072</v>
      </c>
      <c r="B1602" t="s">
        <v>2537</v>
      </c>
      <c r="C1602" s="2">
        <v>5</v>
      </c>
      <c r="D1602" t="s">
        <v>2039</v>
      </c>
    </row>
    <row r="1603" spans="1:4">
      <c r="A1603">
        <v>805073</v>
      </c>
      <c r="B1603" t="s">
        <v>2539</v>
      </c>
      <c r="C1603" s="2">
        <v>5</v>
      </c>
      <c r="D1603" t="s">
        <v>2039</v>
      </c>
    </row>
    <row r="1604" spans="1:4">
      <c r="A1604">
        <v>805074</v>
      </c>
      <c r="B1604" t="s">
        <v>2541</v>
      </c>
      <c r="C1604" s="2">
        <v>5</v>
      </c>
      <c r="D1604" t="s">
        <v>4864</v>
      </c>
    </row>
    <row r="1605" spans="1:4">
      <c r="A1605">
        <v>805081</v>
      </c>
      <c r="B1605" t="s">
        <v>2543</v>
      </c>
      <c r="C1605" s="2">
        <v>5</v>
      </c>
      <c r="D1605" t="s">
        <v>2008</v>
      </c>
    </row>
    <row r="1606" spans="1:4">
      <c r="A1606">
        <v>805082</v>
      </c>
      <c r="B1606" t="s">
        <v>2545</v>
      </c>
      <c r="C1606" s="2">
        <v>5</v>
      </c>
      <c r="D1606" t="s">
        <v>2043</v>
      </c>
    </row>
    <row r="1607" spans="1:4">
      <c r="A1607">
        <v>805083</v>
      </c>
      <c r="B1607" t="s">
        <v>2547</v>
      </c>
      <c r="C1607" s="2">
        <v>5</v>
      </c>
      <c r="D1607" t="s">
        <v>2043</v>
      </c>
    </row>
    <row r="1608" spans="1:4">
      <c r="A1608">
        <v>805084</v>
      </c>
      <c r="B1608" t="s">
        <v>2549</v>
      </c>
      <c r="C1608" s="2">
        <v>5</v>
      </c>
      <c r="D1608" t="s">
        <v>4869</v>
      </c>
    </row>
    <row r="1609" spans="1:4">
      <c r="A1609">
        <v>805091</v>
      </c>
      <c r="B1609" t="s">
        <v>2551</v>
      </c>
      <c r="C1609" s="2">
        <v>5</v>
      </c>
      <c r="D1609" t="s">
        <v>4872</v>
      </c>
    </row>
    <row r="1610" spans="1:4">
      <c r="A1610">
        <v>805092</v>
      </c>
      <c r="B1610" t="s">
        <v>2553</v>
      </c>
      <c r="C1610" s="2">
        <v>5</v>
      </c>
      <c r="D1610" t="s">
        <v>2047</v>
      </c>
    </row>
    <row r="1611" spans="1:4">
      <c r="A1611">
        <v>805093</v>
      </c>
      <c r="B1611" t="s">
        <v>2555</v>
      </c>
      <c r="C1611" s="2">
        <v>5</v>
      </c>
      <c r="D1611" t="s">
        <v>2047</v>
      </c>
    </row>
    <row r="1612" spans="1:4">
      <c r="A1612">
        <v>805094</v>
      </c>
      <c r="B1612" t="s">
        <v>2557</v>
      </c>
      <c r="C1612" s="2">
        <v>5</v>
      </c>
      <c r="D1612" t="s">
        <v>4875</v>
      </c>
    </row>
    <row r="1613" spans="1:4">
      <c r="A1613">
        <v>805101</v>
      </c>
      <c r="B1613" t="s">
        <v>2559</v>
      </c>
      <c r="C1613" s="2">
        <v>5</v>
      </c>
      <c r="D1613" t="s">
        <v>4878</v>
      </c>
    </row>
    <row r="1614" spans="1:4">
      <c r="A1614">
        <v>805102</v>
      </c>
      <c r="B1614" t="s">
        <v>2561</v>
      </c>
      <c r="C1614" s="2">
        <v>5</v>
      </c>
      <c r="D1614" t="s">
        <v>2051</v>
      </c>
    </row>
    <row r="1615" spans="1:4">
      <c r="A1615">
        <v>805103</v>
      </c>
      <c r="B1615" t="s">
        <v>2563</v>
      </c>
      <c r="C1615" s="2">
        <v>5</v>
      </c>
      <c r="D1615" t="s">
        <v>2051</v>
      </c>
    </row>
    <row r="1616" spans="1:4">
      <c r="A1616">
        <v>805104</v>
      </c>
      <c r="B1616" t="s">
        <v>2565</v>
      </c>
      <c r="C1616" s="2">
        <v>5</v>
      </c>
      <c r="D1616" t="s">
        <v>4881</v>
      </c>
    </row>
    <row r="1617" spans="1:4">
      <c r="A1617">
        <v>805111</v>
      </c>
      <c r="B1617" t="s">
        <v>2567</v>
      </c>
      <c r="C1617" s="2">
        <v>5</v>
      </c>
      <c r="D1617" t="s">
        <v>4884</v>
      </c>
    </row>
    <row r="1618" spans="1:4">
      <c r="A1618">
        <v>805112</v>
      </c>
      <c r="B1618" t="s">
        <v>2569</v>
      </c>
      <c r="C1618" s="2">
        <v>5</v>
      </c>
      <c r="D1618" t="s">
        <v>2000</v>
      </c>
    </row>
    <row r="1619" spans="1:4">
      <c r="A1619">
        <v>805113</v>
      </c>
      <c r="B1619" t="s">
        <v>2571</v>
      </c>
      <c r="C1619" s="2">
        <v>5</v>
      </c>
      <c r="D1619" t="s">
        <v>2000</v>
      </c>
    </row>
    <row r="1620" spans="1:4">
      <c r="A1620">
        <v>805114</v>
      </c>
      <c r="B1620" t="s">
        <v>2573</v>
      </c>
      <c r="C1620" s="2">
        <v>5</v>
      </c>
      <c r="D1620" t="s">
        <v>4887</v>
      </c>
    </row>
    <row r="1621" spans="1:4">
      <c r="A1621">
        <v>805121</v>
      </c>
      <c r="B1621" t="s">
        <v>2575</v>
      </c>
      <c r="C1621" s="2">
        <v>5</v>
      </c>
      <c r="D1621" t="s">
        <v>4890</v>
      </c>
    </row>
    <row r="1622" spans="1:4">
      <c r="A1622">
        <v>805122</v>
      </c>
      <c r="B1622" t="s">
        <v>2577</v>
      </c>
      <c r="C1622" s="2">
        <v>5</v>
      </c>
      <c r="D1622" t="s">
        <v>2056</v>
      </c>
    </row>
    <row r="1623" spans="1:4">
      <c r="A1623">
        <v>805123</v>
      </c>
      <c r="B1623" t="s">
        <v>2579</v>
      </c>
      <c r="C1623" s="2">
        <v>5</v>
      </c>
      <c r="D1623" t="s">
        <v>2056</v>
      </c>
    </row>
    <row r="1624" spans="1:4">
      <c r="A1624">
        <v>805124</v>
      </c>
      <c r="B1624" t="s">
        <v>2581</v>
      </c>
      <c r="C1624" s="2">
        <v>5</v>
      </c>
      <c r="D1624" t="s">
        <v>4893</v>
      </c>
    </row>
    <row r="1625" spans="1:4">
      <c r="A1625">
        <v>805131</v>
      </c>
      <c r="B1625" t="s">
        <v>2583</v>
      </c>
      <c r="C1625" s="2">
        <v>5</v>
      </c>
      <c r="D1625" t="s">
        <v>4895</v>
      </c>
    </row>
    <row r="1626" spans="1:4">
      <c r="A1626">
        <v>805132</v>
      </c>
      <c r="B1626" t="s">
        <v>2585</v>
      </c>
      <c r="C1626" s="2">
        <v>5</v>
      </c>
      <c r="D1626" t="s">
        <v>2060</v>
      </c>
    </row>
    <row r="1627" spans="1:4">
      <c r="A1627">
        <v>805133</v>
      </c>
      <c r="B1627" t="s">
        <v>2587</v>
      </c>
      <c r="C1627" s="2">
        <v>5</v>
      </c>
      <c r="D1627" t="s">
        <v>2060</v>
      </c>
    </row>
    <row r="1628" spans="1:4">
      <c r="A1628">
        <v>805134</v>
      </c>
      <c r="B1628" t="s">
        <v>2589</v>
      </c>
      <c r="C1628" s="2">
        <v>5</v>
      </c>
      <c r="D1628" t="s">
        <v>4897</v>
      </c>
    </row>
    <row r="1629" spans="1:4">
      <c r="A1629">
        <v>805141</v>
      </c>
      <c r="B1629" t="s">
        <v>2591</v>
      </c>
      <c r="C1629" s="2">
        <v>5</v>
      </c>
      <c r="D1629" t="s">
        <v>4899</v>
      </c>
    </row>
    <row r="1630" spans="1:4">
      <c r="A1630">
        <v>805142</v>
      </c>
      <c r="B1630" t="s">
        <v>2593</v>
      </c>
      <c r="C1630" s="2">
        <v>5</v>
      </c>
      <c r="D1630" t="s">
        <v>2064</v>
      </c>
    </row>
    <row r="1631" spans="1:4">
      <c r="A1631">
        <v>805143</v>
      </c>
      <c r="B1631" t="s">
        <v>2595</v>
      </c>
      <c r="C1631" s="2">
        <v>5</v>
      </c>
      <c r="D1631" t="s">
        <v>2064</v>
      </c>
    </row>
    <row r="1632" spans="1:4">
      <c r="A1632">
        <v>805144</v>
      </c>
      <c r="B1632" t="s">
        <v>2597</v>
      </c>
      <c r="C1632" s="2">
        <v>5</v>
      </c>
      <c r="D1632" t="s">
        <v>4901</v>
      </c>
    </row>
    <row r="1633" spans="1:4">
      <c r="A1633">
        <v>805151</v>
      </c>
      <c r="B1633" t="s">
        <v>2599</v>
      </c>
      <c r="C1633" s="2">
        <v>5</v>
      </c>
      <c r="D1633" t="s">
        <v>4904</v>
      </c>
    </row>
    <row r="1634" spans="1:4">
      <c r="A1634">
        <v>805152</v>
      </c>
      <c r="B1634" t="s">
        <v>2601</v>
      </c>
      <c r="C1634" s="2">
        <v>5</v>
      </c>
      <c r="D1634" t="s">
        <v>2068</v>
      </c>
    </row>
    <row r="1635" spans="1:4">
      <c r="A1635">
        <v>805153</v>
      </c>
      <c r="B1635" t="s">
        <v>2603</v>
      </c>
      <c r="C1635" s="2">
        <v>5</v>
      </c>
      <c r="D1635" t="s">
        <v>2068</v>
      </c>
    </row>
    <row r="1636" spans="1:4">
      <c r="A1636">
        <v>805154</v>
      </c>
      <c r="B1636" t="s">
        <v>2605</v>
      </c>
      <c r="C1636" s="2">
        <v>5</v>
      </c>
      <c r="D1636" t="s">
        <v>4907</v>
      </c>
    </row>
    <row r="1637" spans="1:4">
      <c r="A1637">
        <v>806021</v>
      </c>
      <c r="B1637" t="s">
        <v>2487</v>
      </c>
      <c r="C1637" s="4">
        <v>6</v>
      </c>
      <c r="D1637" t="s">
        <v>4835</v>
      </c>
    </row>
    <row r="1638" spans="1:4">
      <c r="A1638">
        <v>806022</v>
      </c>
      <c r="B1638" t="s">
        <v>2491</v>
      </c>
      <c r="C1638" s="4">
        <v>6</v>
      </c>
      <c r="D1638" t="s">
        <v>2072</v>
      </c>
    </row>
    <row r="1639" spans="1:4">
      <c r="A1639">
        <v>806023</v>
      </c>
      <c r="B1639" t="s">
        <v>2495</v>
      </c>
      <c r="C1639" s="4">
        <v>6</v>
      </c>
      <c r="D1639" t="s">
        <v>2072</v>
      </c>
    </row>
    <row r="1640" spans="1:4">
      <c r="A1640">
        <v>806024</v>
      </c>
      <c r="B1640" t="s">
        <v>2499</v>
      </c>
      <c r="C1640" s="4">
        <v>6</v>
      </c>
      <c r="D1640" t="s">
        <v>4838</v>
      </c>
    </row>
    <row r="1641" spans="1:4">
      <c r="A1641">
        <v>806031</v>
      </c>
      <c r="B1641" t="s">
        <v>2503</v>
      </c>
      <c r="C1641" s="4">
        <v>6</v>
      </c>
      <c r="D1641" t="s">
        <v>1960</v>
      </c>
    </row>
    <row r="1642" spans="1:4">
      <c r="A1642">
        <v>806032</v>
      </c>
      <c r="B1642" t="s">
        <v>2505</v>
      </c>
      <c r="C1642" s="4">
        <v>6</v>
      </c>
      <c r="D1642" t="s">
        <v>2076</v>
      </c>
    </row>
    <row r="1643" spans="1:4">
      <c r="A1643">
        <v>806033</v>
      </c>
      <c r="B1643" t="s">
        <v>2507</v>
      </c>
      <c r="C1643" s="4">
        <v>6</v>
      </c>
      <c r="D1643" t="s">
        <v>2076</v>
      </c>
    </row>
    <row r="1644" spans="1:4">
      <c r="A1644">
        <v>806034</v>
      </c>
      <c r="B1644" t="s">
        <v>2509</v>
      </c>
      <c r="C1644" s="4">
        <v>6</v>
      </c>
      <c r="D1644" t="s">
        <v>4842</v>
      </c>
    </row>
    <row r="1645" spans="1:4">
      <c r="A1645">
        <v>806041</v>
      </c>
      <c r="B1645" t="s">
        <v>2511</v>
      </c>
      <c r="C1645" s="4">
        <v>6</v>
      </c>
      <c r="D1645" t="s">
        <v>4845</v>
      </c>
    </row>
    <row r="1646" spans="1:4">
      <c r="A1646">
        <v>806042</v>
      </c>
      <c r="B1646" t="s">
        <v>2513</v>
      </c>
      <c r="C1646" s="4">
        <v>6</v>
      </c>
      <c r="D1646" t="s">
        <v>2080</v>
      </c>
    </row>
    <row r="1647" spans="1:4">
      <c r="A1647">
        <v>806043</v>
      </c>
      <c r="B1647" t="s">
        <v>2515</v>
      </c>
      <c r="C1647" s="4">
        <v>6</v>
      </c>
      <c r="D1647" t="s">
        <v>2080</v>
      </c>
    </row>
    <row r="1648" spans="1:4">
      <c r="A1648">
        <v>806044</v>
      </c>
      <c r="B1648" t="s">
        <v>2517</v>
      </c>
      <c r="C1648" s="4">
        <v>6</v>
      </c>
      <c r="D1648" t="s">
        <v>4848</v>
      </c>
    </row>
    <row r="1649" spans="1:4">
      <c r="A1649">
        <v>806051</v>
      </c>
      <c r="B1649" t="s">
        <v>2519</v>
      </c>
      <c r="C1649" s="4">
        <v>6</v>
      </c>
      <c r="D1649" t="s">
        <v>4851</v>
      </c>
    </row>
    <row r="1650" spans="1:4">
      <c r="A1650">
        <v>806052</v>
      </c>
      <c r="B1650" t="s">
        <v>2521</v>
      </c>
      <c r="C1650" s="4">
        <v>6</v>
      </c>
      <c r="D1650" t="s">
        <v>2084</v>
      </c>
    </row>
    <row r="1651" spans="1:4">
      <c r="A1651">
        <v>806053</v>
      </c>
      <c r="B1651" t="s">
        <v>2523</v>
      </c>
      <c r="C1651" s="4">
        <v>6</v>
      </c>
      <c r="D1651" t="s">
        <v>2084</v>
      </c>
    </row>
    <row r="1652" spans="1:4">
      <c r="A1652">
        <v>806054</v>
      </c>
      <c r="B1652" t="s">
        <v>2525</v>
      </c>
      <c r="C1652" s="4">
        <v>6</v>
      </c>
      <c r="D1652" t="s">
        <v>1981</v>
      </c>
    </row>
    <row r="1653" spans="1:4">
      <c r="A1653">
        <v>806061</v>
      </c>
      <c r="B1653" t="s">
        <v>2527</v>
      </c>
      <c r="C1653" s="4">
        <v>6</v>
      </c>
      <c r="D1653" t="s">
        <v>4856</v>
      </c>
    </row>
    <row r="1654" spans="1:4">
      <c r="A1654">
        <v>806062</v>
      </c>
      <c r="B1654" t="s">
        <v>2529</v>
      </c>
      <c r="C1654" s="4">
        <v>6</v>
      </c>
      <c r="D1654" t="s">
        <v>2088</v>
      </c>
    </row>
    <row r="1655" spans="1:4">
      <c r="A1655">
        <v>806063</v>
      </c>
      <c r="B1655" t="s">
        <v>2531</v>
      </c>
      <c r="C1655" s="4">
        <v>6</v>
      </c>
      <c r="D1655" t="s">
        <v>2088</v>
      </c>
    </row>
    <row r="1656" spans="1:4">
      <c r="A1656">
        <v>806064</v>
      </c>
      <c r="B1656" t="s">
        <v>2533</v>
      </c>
      <c r="C1656" s="4">
        <v>6</v>
      </c>
      <c r="D1656" t="s">
        <v>4859</v>
      </c>
    </row>
    <row r="1657" spans="1:4">
      <c r="A1657">
        <v>806071</v>
      </c>
      <c r="B1657" t="s">
        <v>2535</v>
      </c>
      <c r="C1657" s="4">
        <v>6</v>
      </c>
      <c r="D1657" t="s">
        <v>4862</v>
      </c>
    </row>
    <row r="1658" spans="1:4">
      <c r="A1658">
        <v>806072</v>
      </c>
      <c r="B1658" t="s">
        <v>2537</v>
      </c>
      <c r="C1658" s="4">
        <v>6</v>
      </c>
      <c r="D1658" t="s">
        <v>2092</v>
      </c>
    </row>
    <row r="1659" spans="1:4">
      <c r="A1659">
        <v>806073</v>
      </c>
      <c r="B1659" t="s">
        <v>2539</v>
      </c>
      <c r="C1659" s="4">
        <v>6</v>
      </c>
      <c r="D1659" t="s">
        <v>2092</v>
      </c>
    </row>
    <row r="1660" spans="1:4">
      <c r="A1660">
        <v>806074</v>
      </c>
      <c r="B1660" t="s">
        <v>2541</v>
      </c>
      <c r="C1660" s="4">
        <v>6</v>
      </c>
      <c r="D1660" t="s">
        <v>4865</v>
      </c>
    </row>
    <row r="1661" spans="1:4">
      <c r="A1661">
        <v>806081</v>
      </c>
      <c r="B1661" t="s">
        <v>2543</v>
      </c>
      <c r="C1661" s="4">
        <v>6</v>
      </c>
      <c r="D1661" t="s">
        <v>4867</v>
      </c>
    </row>
    <row r="1662" spans="1:4">
      <c r="A1662">
        <v>806082</v>
      </c>
      <c r="B1662" t="s">
        <v>2545</v>
      </c>
      <c r="C1662" s="4">
        <v>6</v>
      </c>
      <c r="D1662" t="s">
        <v>2096</v>
      </c>
    </row>
    <row r="1663" spans="1:4">
      <c r="A1663">
        <v>806083</v>
      </c>
      <c r="B1663" t="s">
        <v>2547</v>
      </c>
      <c r="C1663" s="4">
        <v>6</v>
      </c>
      <c r="D1663" t="s">
        <v>2096</v>
      </c>
    </row>
    <row r="1664" spans="1:4">
      <c r="A1664">
        <v>806084</v>
      </c>
      <c r="B1664" t="s">
        <v>2549</v>
      </c>
      <c r="C1664" s="4">
        <v>6</v>
      </c>
      <c r="D1664" t="s">
        <v>4870</v>
      </c>
    </row>
    <row r="1665" spans="1:4">
      <c r="A1665">
        <v>806091</v>
      </c>
      <c r="B1665" t="s">
        <v>2551</v>
      </c>
      <c r="C1665" s="4">
        <v>6</v>
      </c>
      <c r="D1665" t="s">
        <v>4873</v>
      </c>
    </row>
    <row r="1666" spans="1:4">
      <c r="A1666">
        <v>806092</v>
      </c>
      <c r="B1666" t="s">
        <v>2553</v>
      </c>
      <c r="C1666" s="4">
        <v>6</v>
      </c>
      <c r="D1666" t="s">
        <v>2100</v>
      </c>
    </row>
    <row r="1667" spans="1:4">
      <c r="A1667">
        <v>806093</v>
      </c>
      <c r="B1667" t="s">
        <v>2555</v>
      </c>
      <c r="C1667" s="4">
        <v>6</v>
      </c>
      <c r="D1667" t="s">
        <v>2100</v>
      </c>
    </row>
    <row r="1668" spans="1:4">
      <c r="A1668">
        <v>806094</v>
      </c>
      <c r="B1668" t="s">
        <v>2557</v>
      </c>
      <c r="C1668" s="4">
        <v>6</v>
      </c>
      <c r="D1668" t="s">
        <v>4876</v>
      </c>
    </row>
    <row r="1669" spans="1:4">
      <c r="A1669">
        <v>806101</v>
      </c>
      <c r="B1669" t="s">
        <v>2559</v>
      </c>
      <c r="C1669" s="4">
        <v>6</v>
      </c>
      <c r="D1669" t="s">
        <v>4879</v>
      </c>
    </row>
    <row r="1670" spans="1:4">
      <c r="A1670">
        <v>806102</v>
      </c>
      <c r="B1670" t="s">
        <v>2561</v>
      </c>
      <c r="C1670" s="4">
        <v>6</v>
      </c>
      <c r="D1670" t="s">
        <v>2104</v>
      </c>
    </row>
    <row r="1671" spans="1:4">
      <c r="A1671">
        <v>806103</v>
      </c>
      <c r="B1671" t="s">
        <v>2563</v>
      </c>
      <c r="C1671" s="4">
        <v>6</v>
      </c>
      <c r="D1671" t="s">
        <v>2104</v>
      </c>
    </row>
    <row r="1672" spans="1:4">
      <c r="A1672">
        <v>806104</v>
      </c>
      <c r="B1672" t="s">
        <v>2565</v>
      </c>
      <c r="C1672" s="4">
        <v>6</v>
      </c>
      <c r="D1672" t="s">
        <v>4882</v>
      </c>
    </row>
    <row r="1673" spans="1:4">
      <c r="A1673">
        <v>806111</v>
      </c>
      <c r="B1673" t="s">
        <v>2567</v>
      </c>
      <c r="C1673" s="4">
        <v>6</v>
      </c>
      <c r="D1673" t="s">
        <v>4885</v>
      </c>
    </row>
    <row r="1674" spans="1:4">
      <c r="A1674">
        <v>806112</v>
      </c>
      <c r="B1674" t="s">
        <v>2569</v>
      </c>
      <c r="C1674" s="4">
        <v>6</v>
      </c>
      <c r="D1674" t="s">
        <v>2108</v>
      </c>
    </row>
    <row r="1675" spans="1:4">
      <c r="A1675">
        <v>806113</v>
      </c>
      <c r="B1675" t="s">
        <v>2571</v>
      </c>
      <c r="C1675" s="4">
        <v>6</v>
      </c>
      <c r="D1675" t="s">
        <v>2108</v>
      </c>
    </row>
    <row r="1676" spans="1:4">
      <c r="A1676">
        <v>806114</v>
      </c>
      <c r="B1676" t="s">
        <v>2573</v>
      </c>
      <c r="C1676" s="4">
        <v>6</v>
      </c>
      <c r="D1676" t="s">
        <v>4888</v>
      </c>
    </row>
    <row r="1677" spans="1:4">
      <c r="A1677">
        <v>806121</v>
      </c>
      <c r="B1677" t="s">
        <v>2575</v>
      </c>
      <c r="C1677" s="4">
        <v>6</v>
      </c>
      <c r="D1677" t="s">
        <v>4891</v>
      </c>
    </row>
    <row r="1678" spans="1:4">
      <c r="A1678">
        <v>806122</v>
      </c>
      <c r="B1678" t="s">
        <v>2577</v>
      </c>
      <c r="C1678" s="4">
        <v>6</v>
      </c>
      <c r="D1678" t="s">
        <v>2112</v>
      </c>
    </row>
    <row r="1679" spans="1:4">
      <c r="A1679">
        <v>806123</v>
      </c>
      <c r="B1679" t="s">
        <v>2579</v>
      </c>
      <c r="C1679" s="4">
        <v>6</v>
      </c>
      <c r="D1679" t="s">
        <v>2112</v>
      </c>
    </row>
    <row r="1680" spans="1:4">
      <c r="A1680">
        <v>806124</v>
      </c>
      <c r="B1680" t="s">
        <v>2581</v>
      </c>
      <c r="C1680" s="4">
        <v>6</v>
      </c>
      <c r="D1680" t="s">
        <v>4894</v>
      </c>
    </row>
    <row r="1681" spans="1:4">
      <c r="A1681">
        <v>806131</v>
      </c>
      <c r="B1681" t="s">
        <v>2583</v>
      </c>
      <c r="C1681" s="4">
        <v>6</v>
      </c>
      <c r="D1681" t="s">
        <v>2135</v>
      </c>
    </row>
    <row r="1682" spans="1:4">
      <c r="A1682">
        <v>806132</v>
      </c>
      <c r="B1682" t="s">
        <v>2585</v>
      </c>
      <c r="C1682" s="4">
        <v>6</v>
      </c>
      <c r="D1682" t="s">
        <v>2116</v>
      </c>
    </row>
    <row r="1683" spans="1:4">
      <c r="A1683">
        <v>806133</v>
      </c>
      <c r="B1683" t="s">
        <v>2587</v>
      </c>
      <c r="C1683" s="4">
        <v>6</v>
      </c>
      <c r="D1683" t="s">
        <v>2116</v>
      </c>
    </row>
    <row r="1684" spans="1:4">
      <c r="A1684">
        <v>806134</v>
      </c>
      <c r="B1684" t="s">
        <v>2589</v>
      </c>
      <c r="C1684" s="4">
        <v>6</v>
      </c>
      <c r="D1684" t="s">
        <v>4898</v>
      </c>
    </row>
    <row r="1685" spans="1:4">
      <c r="A1685">
        <v>806141</v>
      </c>
      <c r="B1685" t="s">
        <v>2591</v>
      </c>
      <c r="C1685" s="4">
        <v>6</v>
      </c>
      <c r="D1685" t="s">
        <v>4900</v>
      </c>
    </row>
    <row r="1686" spans="1:4">
      <c r="A1686">
        <v>806142</v>
      </c>
      <c r="B1686" t="s">
        <v>2593</v>
      </c>
      <c r="C1686" s="4">
        <v>6</v>
      </c>
      <c r="D1686" t="s">
        <v>2120</v>
      </c>
    </row>
    <row r="1687" spans="1:4">
      <c r="A1687">
        <v>806143</v>
      </c>
      <c r="B1687" t="s">
        <v>2595</v>
      </c>
      <c r="C1687" s="4">
        <v>6</v>
      </c>
      <c r="D1687" t="s">
        <v>2120</v>
      </c>
    </row>
    <row r="1688" spans="1:4">
      <c r="A1688">
        <v>806144</v>
      </c>
      <c r="B1688" t="s">
        <v>2597</v>
      </c>
      <c r="C1688" s="4">
        <v>6</v>
      </c>
      <c r="D1688" t="s">
        <v>4902</v>
      </c>
    </row>
    <row r="1689" spans="1:4">
      <c r="A1689">
        <v>806151</v>
      </c>
      <c r="B1689" t="s">
        <v>2599</v>
      </c>
      <c r="C1689" s="4">
        <v>6</v>
      </c>
      <c r="D1689" t="s">
        <v>4905</v>
      </c>
    </row>
    <row r="1690" spans="1:4">
      <c r="A1690">
        <v>806152</v>
      </c>
      <c r="B1690" t="s">
        <v>2601</v>
      </c>
      <c r="C1690" s="4">
        <v>6</v>
      </c>
      <c r="D1690" t="s">
        <v>2124</v>
      </c>
    </row>
    <row r="1691" spans="1:4">
      <c r="A1691">
        <v>806153</v>
      </c>
      <c r="B1691" t="s">
        <v>2603</v>
      </c>
      <c r="C1691" s="4">
        <v>6</v>
      </c>
      <c r="D1691" t="s">
        <v>2124</v>
      </c>
    </row>
    <row r="1692" spans="1:4">
      <c r="A1692">
        <v>806154</v>
      </c>
      <c r="B1692" t="s">
        <v>2605</v>
      </c>
      <c r="C1692" s="4">
        <v>6</v>
      </c>
      <c r="D1692" t="s">
        <v>4908</v>
      </c>
    </row>
    <row r="1693" spans="1:4">
      <c r="A1693">
        <v>904021</v>
      </c>
      <c r="B1693" t="s">
        <v>2607</v>
      </c>
      <c r="C1693" s="1">
        <v>4</v>
      </c>
      <c r="D1693" t="s">
        <v>4833</v>
      </c>
    </row>
    <row r="1694" spans="1:4">
      <c r="A1694">
        <v>904022</v>
      </c>
      <c r="B1694" t="s">
        <v>2611</v>
      </c>
      <c r="C1694" s="1">
        <v>4</v>
      </c>
      <c r="D1694" t="s">
        <v>1848</v>
      </c>
    </row>
    <row r="1695" spans="1:4">
      <c r="A1695">
        <v>904023</v>
      </c>
      <c r="B1695" t="s">
        <v>2615</v>
      </c>
      <c r="C1695" s="1">
        <v>4</v>
      </c>
      <c r="D1695" t="s">
        <v>1848</v>
      </c>
    </row>
    <row r="1696" spans="1:4">
      <c r="A1696">
        <v>904024</v>
      </c>
      <c r="B1696" t="s">
        <v>2619</v>
      </c>
      <c r="C1696" s="1">
        <v>4</v>
      </c>
      <c r="D1696" t="s">
        <v>4836</v>
      </c>
    </row>
    <row r="1697" spans="1:4">
      <c r="A1697">
        <v>904031</v>
      </c>
      <c r="B1697" t="s">
        <v>2623</v>
      </c>
      <c r="C1697" s="1">
        <v>4</v>
      </c>
      <c r="D1697" t="s">
        <v>4839</v>
      </c>
    </row>
    <row r="1698" spans="1:4">
      <c r="A1698">
        <v>904032</v>
      </c>
      <c r="B1698" t="s">
        <v>2625</v>
      </c>
      <c r="C1698" s="1">
        <v>4</v>
      </c>
      <c r="D1698" t="s">
        <v>1732</v>
      </c>
    </row>
    <row r="1699" spans="1:4">
      <c r="A1699">
        <v>904033</v>
      </c>
      <c r="B1699" t="s">
        <v>2627</v>
      </c>
      <c r="C1699" s="1">
        <v>4</v>
      </c>
      <c r="D1699" t="s">
        <v>1732</v>
      </c>
    </row>
    <row r="1700" spans="1:4">
      <c r="A1700">
        <v>904034</v>
      </c>
      <c r="B1700" t="s">
        <v>2629</v>
      </c>
      <c r="C1700" s="1">
        <v>4</v>
      </c>
      <c r="D1700" t="s">
        <v>1735</v>
      </c>
    </row>
    <row r="1701" spans="1:4">
      <c r="A1701">
        <v>904041</v>
      </c>
      <c r="B1701" t="s">
        <v>2631</v>
      </c>
      <c r="C1701" s="1">
        <v>4</v>
      </c>
      <c r="D1701" t="s">
        <v>4843</v>
      </c>
    </row>
    <row r="1702" spans="1:4">
      <c r="A1702">
        <v>904042</v>
      </c>
      <c r="B1702" t="s">
        <v>2633</v>
      </c>
      <c r="C1702" s="1">
        <v>4</v>
      </c>
      <c r="D1702" t="s">
        <v>1880</v>
      </c>
    </row>
    <row r="1703" spans="1:4">
      <c r="A1703">
        <v>904043</v>
      </c>
      <c r="B1703" t="s">
        <v>2635</v>
      </c>
      <c r="C1703" s="1">
        <v>4</v>
      </c>
      <c r="D1703" t="s">
        <v>1880</v>
      </c>
    </row>
    <row r="1704" spans="1:4">
      <c r="A1704">
        <v>904044</v>
      </c>
      <c r="B1704" t="s">
        <v>2637</v>
      </c>
      <c r="C1704" s="1">
        <v>4</v>
      </c>
      <c r="D1704" t="s">
        <v>4846</v>
      </c>
    </row>
    <row r="1705" spans="1:4">
      <c r="A1705">
        <v>904051</v>
      </c>
      <c r="B1705" t="s">
        <v>2639</v>
      </c>
      <c r="C1705" s="1">
        <v>4</v>
      </c>
      <c r="D1705" t="s">
        <v>4849</v>
      </c>
    </row>
    <row r="1706" spans="1:4">
      <c r="A1706">
        <v>904052</v>
      </c>
      <c r="B1706" t="s">
        <v>2641</v>
      </c>
      <c r="C1706" s="1">
        <v>4</v>
      </c>
      <c r="D1706" t="s">
        <v>1892</v>
      </c>
    </row>
    <row r="1707" spans="1:4">
      <c r="A1707">
        <v>904053</v>
      </c>
      <c r="B1707" t="s">
        <v>2643</v>
      </c>
      <c r="C1707" s="1">
        <v>4</v>
      </c>
      <c r="D1707" t="s">
        <v>1892</v>
      </c>
    </row>
    <row r="1708" spans="1:4">
      <c r="A1708">
        <v>904054</v>
      </c>
      <c r="B1708" t="s">
        <v>2645</v>
      </c>
      <c r="C1708" s="1">
        <v>4</v>
      </c>
      <c r="D1708" t="s">
        <v>4852</v>
      </c>
    </row>
    <row r="1709" spans="1:4">
      <c r="A1709">
        <v>904061</v>
      </c>
      <c r="B1709" t="s">
        <v>2647</v>
      </c>
      <c r="C1709" s="1">
        <v>4</v>
      </c>
      <c r="D1709" t="s">
        <v>4854</v>
      </c>
    </row>
    <row r="1710" spans="1:4">
      <c r="A1710">
        <v>904062</v>
      </c>
      <c r="B1710" t="s">
        <v>2649</v>
      </c>
      <c r="C1710" s="1">
        <v>4</v>
      </c>
      <c r="D1710" t="s">
        <v>1904</v>
      </c>
    </row>
    <row r="1711" spans="1:4">
      <c r="A1711">
        <v>904063</v>
      </c>
      <c r="B1711" t="s">
        <v>2651</v>
      </c>
      <c r="C1711" s="1">
        <v>4</v>
      </c>
      <c r="D1711" t="s">
        <v>1904</v>
      </c>
    </row>
    <row r="1712" spans="1:4">
      <c r="A1712">
        <v>904064</v>
      </c>
      <c r="B1712" t="s">
        <v>2653</v>
      </c>
      <c r="C1712" s="1">
        <v>4</v>
      </c>
      <c r="D1712" t="s">
        <v>4857</v>
      </c>
    </row>
    <row r="1713" spans="1:4">
      <c r="A1713">
        <v>904071</v>
      </c>
      <c r="B1713" t="s">
        <v>2655</v>
      </c>
      <c r="C1713" s="1">
        <v>4</v>
      </c>
      <c r="D1713" t="s">
        <v>4860</v>
      </c>
    </row>
    <row r="1714" spans="1:4">
      <c r="A1714">
        <v>904072</v>
      </c>
      <c r="B1714" t="s">
        <v>2657</v>
      </c>
      <c r="C1714" s="1">
        <v>4</v>
      </c>
      <c r="D1714" t="s">
        <v>1916</v>
      </c>
    </row>
    <row r="1715" spans="1:4">
      <c r="A1715">
        <v>904073</v>
      </c>
      <c r="B1715" t="s">
        <v>2659</v>
      </c>
      <c r="C1715" s="1">
        <v>4</v>
      </c>
      <c r="D1715" t="s">
        <v>1916</v>
      </c>
    </row>
    <row r="1716" spans="1:4">
      <c r="A1716">
        <v>904074</v>
      </c>
      <c r="B1716" t="s">
        <v>2661</v>
      </c>
      <c r="C1716" s="1">
        <v>4</v>
      </c>
      <c r="D1716" t="s">
        <v>4863</v>
      </c>
    </row>
    <row r="1717" spans="1:4">
      <c r="A1717">
        <v>904081</v>
      </c>
      <c r="B1717" t="s">
        <v>2663</v>
      </c>
      <c r="C1717" s="1">
        <v>4</v>
      </c>
      <c r="D1717" t="s">
        <v>4866</v>
      </c>
    </row>
    <row r="1718" spans="1:4">
      <c r="A1718">
        <v>904082</v>
      </c>
      <c r="B1718" t="s">
        <v>2665</v>
      </c>
      <c r="C1718" s="1">
        <v>4</v>
      </c>
      <c r="D1718" t="s">
        <v>1928</v>
      </c>
    </row>
    <row r="1719" spans="1:4">
      <c r="A1719">
        <v>904083</v>
      </c>
      <c r="B1719" t="s">
        <v>2667</v>
      </c>
      <c r="C1719" s="1">
        <v>4</v>
      </c>
      <c r="D1719" t="s">
        <v>1928</v>
      </c>
    </row>
    <row r="1720" spans="1:4">
      <c r="A1720">
        <v>904084</v>
      </c>
      <c r="B1720" t="s">
        <v>2669</v>
      </c>
      <c r="C1720" s="1">
        <v>4</v>
      </c>
      <c r="D1720" t="s">
        <v>4868</v>
      </c>
    </row>
    <row r="1721" spans="1:4">
      <c r="A1721">
        <v>904091</v>
      </c>
      <c r="B1721" t="s">
        <v>2671</v>
      </c>
      <c r="C1721" s="1">
        <v>4</v>
      </c>
      <c r="D1721" t="s">
        <v>4871</v>
      </c>
    </row>
    <row r="1722" spans="1:4">
      <c r="A1722">
        <v>904092</v>
      </c>
      <c r="B1722" t="s">
        <v>2673</v>
      </c>
      <c r="C1722" s="1">
        <v>4</v>
      </c>
      <c r="D1722" t="s">
        <v>1940</v>
      </c>
    </row>
    <row r="1723" spans="1:4">
      <c r="A1723">
        <v>904093</v>
      </c>
      <c r="B1723" t="s">
        <v>2675</v>
      </c>
      <c r="C1723" s="1">
        <v>4</v>
      </c>
      <c r="D1723" t="s">
        <v>1940</v>
      </c>
    </row>
    <row r="1724" spans="1:4">
      <c r="A1724">
        <v>904094</v>
      </c>
      <c r="B1724" t="s">
        <v>2677</v>
      </c>
      <c r="C1724" s="1">
        <v>4</v>
      </c>
      <c r="D1724" t="s">
        <v>4874</v>
      </c>
    </row>
    <row r="1725" spans="1:4">
      <c r="A1725">
        <v>904101</v>
      </c>
      <c r="B1725" t="s">
        <v>2679</v>
      </c>
      <c r="C1725" s="1">
        <v>4</v>
      </c>
      <c r="D1725" t="s">
        <v>4877</v>
      </c>
    </row>
    <row r="1726" spans="1:4">
      <c r="A1726">
        <v>904102</v>
      </c>
      <c r="B1726" t="s">
        <v>2681</v>
      </c>
      <c r="C1726" s="1">
        <v>4</v>
      </c>
      <c r="D1726" t="s">
        <v>1952</v>
      </c>
    </row>
    <row r="1727" spans="1:4">
      <c r="A1727">
        <v>904103</v>
      </c>
      <c r="B1727" t="s">
        <v>2683</v>
      </c>
      <c r="C1727" s="1">
        <v>4</v>
      </c>
      <c r="D1727" t="s">
        <v>1952</v>
      </c>
    </row>
    <row r="1728" spans="1:4">
      <c r="A1728">
        <v>904104</v>
      </c>
      <c r="B1728" t="s">
        <v>2685</v>
      </c>
      <c r="C1728" s="1">
        <v>4</v>
      </c>
      <c r="D1728" t="s">
        <v>4880</v>
      </c>
    </row>
    <row r="1729" spans="1:4">
      <c r="A1729">
        <v>904111</v>
      </c>
      <c r="B1729" t="s">
        <v>2687</v>
      </c>
      <c r="C1729" s="1">
        <v>4</v>
      </c>
      <c r="D1729" t="s">
        <v>4883</v>
      </c>
    </row>
    <row r="1730" spans="1:4">
      <c r="A1730">
        <v>904112</v>
      </c>
      <c r="B1730" t="s">
        <v>2689</v>
      </c>
      <c r="C1730" s="1">
        <v>4</v>
      </c>
      <c r="D1730" t="s">
        <v>1964</v>
      </c>
    </row>
    <row r="1731" spans="1:4">
      <c r="A1731">
        <v>904113</v>
      </c>
      <c r="B1731" t="s">
        <v>2691</v>
      </c>
      <c r="C1731" s="1">
        <v>4</v>
      </c>
      <c r="D1731" t="s">
        <v>1964</v>
      </c>
    </row>
    <row r="1732" spans="1:4">
      <c r="A1732">
        <v>904114</v>
      </c>
      <c r="B1732" t="s">
        <v>2693</v>
      </c>
      <c r="C1732" s="1">
        <v>4</v>
      </c>
      <c r="D1732" t="s">
        <v>4886</v>
      </c>
    </row>
    <row r="1733" spans="1:4">
      <c r="A1733">
        <v>904121</v>
      </c>
      <c r="B1733" t="s">
        <v>2695</v>
      </c>
      <c r="C1733" s="1">
        <v>4</v>
      </c>
      <c r="D1733" t="s">
        <v>4889</v>
      </c>
    </row>
    <row r="1734" spans="1:4">
      <c r="A1734">
        <v>904122</v>
      </c>
      <c r="B1734" t="s">
        <v>2697</v>
      </c>
      <c r="C1734" s="1">
        <v>4</v>
      </c>
      <c r="D1734" t="s">
        <v>1976</v>
      </c>
    </row>
    <row r="1735" spans="1:4">
      <c r="A1735">
        <v>904123</v>
      </c>
      <c r="B1735" t="s">
        <v>2699</v>
      </c>
      <c r="C1735" s="1">
        <v>4</v>
      </c>
      <c r="D1735" t="s">
        <v>1976</v>
      </c>
    </row>
    <row r="1736" spans="1:4">
      <c r="A1736">
        <v>904124</v>
      </c>
      <c r="B1736" t="s">
        <v>2701</v>
      </c>
      <c r="C1736" s="1">
        <v>4</v>
      </c>
      <c r="D1736" t="s">
        <v>4892</v>
      </c>
    </row>
    <row r="1737" spans="1:4">
      <c r="A1737">
        <v>904131</v>
      </c>
      <c r="B1737" t="s">
        <v>2703</v>
      </c>
      <c r="C1737" s="1">
        <v>4</v>
      </c>
      <c r="D1737" t="s">
        <v>2062</v>
      </c>
    </row>
    <row r="1738" spans="1:4">
      <c r="A1738">
        <v>904132</v>
      </c>
      <c r="B1738" t="s">
        <v>2705</v>
      </c>
      <c r="C1738" s="1">
        <v>4</v>
      </c>
      <c r="D1738" t="s">
        <v>1988</v>
      </c>
    </row>
    <row r="1739" spans="1:4">
      <c r="A1739">
        <v>904133</v>
      </c>
      <c r="B1739" t="s">
        <v>2707</v>
      </c>
      <c r="C1739" s="1">
        <v>4</v>
      </c>
      <c r="D1739" t="s">
        <v>1988</v>
      </c>
    </row>
    <row r="1740" spans="1:4">
      <c r="A1740">
        <v>904134</v>
      </c>
      <c r="B1740" t="s">
        <v>2709</v>
      </c>
      <c r="C1740" s="1">
        <v>4</v>
      </c>
      <c r="D1740" t="s">
        <v>4896</v>
      </c>
    </row>
    <row r="1741" spans="1:4">
      <c r="A1741">
        <v>904141</v>
      </c>
      <c r="B1741" t="s">
        <v>2711</v>
      </c>
      <c r="C1741" s="1">
        <v>4</v>
      </c>
      <c r="D1741" t="s">
        <v>4884</v>
      </c>
    </row>
    <row r="1742" spans="1:4">
      <c r="A1742">
        <v>904142</v>
      </c>
      <c r="B1742" t="s">
        <v>2713</v>
      </c>
      <c r="C1742" s="1">
        <v>4</v>
      </c>
      <c r="D1742" t="s">
        <v>2000</v>
      </c>
    </row>
    <row r="1743" spans="1:4">
      <c r="A1743">
        <v>904143</v>
      </c>
      <c r="B1743" t="s">
        <v>2715</v>
      </c>
      <c r="C1743" s="1">
        <v>4</v>
      </c>
      <c r="D1743" t="s">
        <v>2000</v>
      </c>
    </row>
    <row r="1744" spans="1:4">
      <c r="A1744">
        <v>904144</v>
      </c>
      <c r="B1744" t="s">
        <v>2717</v>
      </c>
      <c r="C1744" s="1">
        <v>4</v>
      </c>
      <c r="D1744" t="s">
        <v>4887</v>
      </c>
    </row>
    <row r="1745" spans="1:4">
      <c r="A1745">
        <v>904151</v>
      </c>
      <c r="B1745" t="s">
        <v>2719</v>
      </c>
      <c r="C1745" s="1">
        <v>4</v>
      </c>
      <c r="D1745" t="s">
        <v>4903</v>
      </c>
    </row>
    <row r="1746" spans="1:4">
      <c r="A1746">
        <v>904152</v>
      </c>
      <c r="B1746" t="s">
        <v>2721</v>
      </c>
      <c r="C1746" s="1">
        <v>4</v>
      </c>
      <c r="D1746" t="s">
        <v>2012</v>
      </c>
    </row>
    <row r="1747" spans="1:4">
      <c r="A1747">
        <v>904153</v>
      </c>
      <c r="B1747" t="s">
        <v>2723</v>
      </c>
      <c r="C1747" s="1">
        <v>4</v>
      </c>
      <c r="D1747" t="s">
        <v>2012</v>
      </c>
    </row>
    <row r="1748" spans="1:4">
      <c r="A1748">
        <v>904154</v>
      </c>
      <c r="B1748" t="s">
        <v>2725</v>
      </c>
      <c r="C1748" s="1">
        <v>4</v>
      </c>
      <c r="D1748" t="s">
        <v>4906</v>
      </c>
    </row>
    <row r="1749" spans="1:4">
      <c r="A1749">
        <v>905021</v>
      </c>
      <c r="B1749" t="s">
        <v>2607</v>
      </c>
      <c r="C1749" s="2">
        <v>5</v>
      </c>
      <c r="D1749" t="s">
        <v>4834</v>
      </c>
    </row>
    <row r="1750" spans="1:4">
      <c r="A1750">
        <v>905022</v>
      </c>
      <c r="B1750" t="s">
        <v>2611</v>
      </c>
      <c r="C1750" s="2">
        <v>5</v>
      </c>
      <c r="D1750" t="s">
        <v>2019</v>
      </c>
    </row>
    <row r="1751" spans="1:4">
      <c r="A1751">
        <v>905023</v>
      </c>
      <c r="B1751" t="s">
        <v>2615</v>
      </c>
      <c r="C1751" s="2">
        <v>5</v>
      </c>
      <c r="D1751" t="s">
        <v>2019</v>
      </c>
    </row>
    <row r="1752" spans="1:4">
      <c r="A1752">
        <v>905024</v>
      </c>
      <c r="B1752" t="s">
        <v>2619</v>
      </c>
      <c r="C1752" s="2">
        <v>5</v>
      </c>
      <c r="D1752" t="s">
        <v>4837</v>
      </c>
    </row>
    <row r="1753" spans="1:4">
      <c r="A1753">
        <v>905031</v>
      </c>
      <c r="B1753" t="s">
        <v>2623</v>
      </c>
      <c r="C1753" s="2">
        <v>5</v>
      </c>
      <c r="D1753" t="s">
        <v>4840</v>
      </c>
    </row>
    <row r="1754" spans="1:4">
      <c r="A1754">
        <v>905032</v>
      </c>
      <c r="B1754" t="s">
        <v>2625</v>
      </c>
      <c r="C1754" s="2">
        <v>5</v>
      </c>
      <c r="D1754" t="s">
        <v>2023</v>
      </c>
    </row>
    <row r="1755" spans="1:4">
      <c r="A1755">
        <v>905033</v>
      </c>
      <c r="B1755" t="s">
        <v>2627</v>
      </c>
      <c r="C1755" s="2">
        <v>5</v>
      </c>
      <c r="D1755" t="s">
        <v>2023</v>
      </c>
    </row>
    <row r="1756" spans="1:4">
      <c r="A1756">
        <v>905034</v>
      </c>
      <c r="B1756" t="s">
        <v>2629</v>
      </c>
      <c r="C1756" s="2">
        <v>5</v>
      </c>
      <c r="D1756" t="s">
        <v>4841</v>
      </c>
    </row>
    <row r="1757" spans="1:4">
      <c r="A1757">
        <v>905041</v>
      </c>
      <c r="B1757" t="s">
        <v>2631</v>
      </c>
      <c r="C1757" s="2">
        <v>5</v>
      </c>
      <c r="D1757" t="s">
        <v>4844</v>
      </c>
    </row>
    <row r="1758" spans="1:4">
      <c r="A1758">
        <v>905042</v>
      </c>
      <c r="B1758" t="s">
        <v>2633</v>
      </c>
      <c r="C1758" s="2">
        <v>5</v>
      </c>
      <c r="D1758" t="s">
        <v>2027</v>
      </c>
    </row>
    <row r="1759" spans="1:4">
      <c r="A1759">
        <v>905043</v>
      </c>
      <c r="B1759" t="s">
        <v>2635</v>
      </c>
      <c r="C1759" s="2">
        <v>5</v>
      </c>
      <c r="D1759" t="s">
        <v>2027</v>
      </c>
    </row>
    <row r="1760" spans="1:4">
      <c r="A1760">
        <v>905044</v>
      </c>
      <c r="B1760" t="s">
        <v>2637</v>
      </c>
      <c r="C1760" s="2">
        <v>5</v>
      </c>
      <c r="D1760" t="s">
        <v>4847</v>
      </c>
    </row>
    <row r="1761" spans="1:4">
      <c r="A1761">
        <v>905051</v>
      </c>
      <c r="B1761" t="s">
        <v>2639</v>
      </c>
      <c r="C1761" s="2">
        <v>5</v>
      </c>
      <c r="D1761" t="s">
        <v>4850</v>
      </c>
    </row>
    <row r="1762" spans="1:4">
      <c r="A1762">
        <v>905052</v>
      </c>
      <c r="B1762" t="s">
        <v>2641</v>
      </c>
      <c r="C1762" s="2">
        <v>5</v>
      </c>
      <c r="D1762" t="s">
        <v>2031</v>
      </c>
    </row>
    <row r="1763" spans="1:4">
      <c r="A1763">
        <v>905053</v>
      </c>
      <c r="B1763" t="s">
        <v>2643</v>
      </c>
      <c r="C1763" s="2">
        <v>5</v>
      </c>
      <c r="D1763" t="s">
        <v>2031</v>
      </c>
    </row>
    <row r="1764" spans="1:4">
      <c r="A1764">
        <v>905054</v>
      </c>
      <c r="B1764" t="s">
        <v>2645</v>
      </c>
      <c r="C1764" s="2">
        <v>5</v>
      </c>
      <c r="D1764" t="s">
        <v>4853</v>
      </c>
    </row>
    <row r="1765" spans="1:4">
      <c r="A1765">
        <v>905061</v>
      </c>
      <c r="B1765" t="s">
        <v>2647</v>
      </c>
      <c r="C1765" s="2">
        <v>5</v>
      </c>
      <c r="D1765" t="s">
        <v>4855</v>
      </c>
    </row>
    <row r="1766" spans="1:4">
      <c r="A1766">
        <v>905062</v>
      </c>
      <c r="B1766" t="s">
        <v>2649</v>
      </c>
      <c r="C1766" s="2">
        <v>5</v>
      </c>
      <c r="D1766" t="s">
        <v>2035</v>
      </c>
    </row>
    <row r="1767" spans="1:4">
      <c r="A1767">
        <v>905063</v>
      </c>
      <c r="B1767" t="s">
        <v>2651</v>
      </c>
      <c r="C1767" s="2">
        <v>5</v>
      </c>
      <c r="D1767" t="s">
        <v>2035</v>
      </c>
    </row>
    <row r="1768" spans="1:4">
      <c r="A1768">
        <v>905064</v>
      </c>
      <c r="B1768" t="s">
        <v>2653</v>
      </c>
      <c r="C1768" s="2">
        <v>5</v>
      </c>
      <c r="D1768" t="s">
        <v>4858</v>
      </c>
    </row>
    <row r="1769" spans="1:4">
      <c r="A1769">
        <v>905071</v>
      </c>
      <c r="B1769" t="s">
        <v>2655</v>
      </c>
      <c r="C1769" s="2">
        <v>5</v>
      </c>
      <c r="D1769" t="s">
        <v>4861</v>
      </c>
    </row>
    <row r="1770" spans="1:4">
      <c r="A1770">
        <v>905072</v>
      </c>
      <c r="B1770" t="s">
        <v>2657</v>
      </c>
      <c r="C1770" s="2">
        <v>5</v>
      </c>
      <c r="D1770" t="s">
        <v>2039</v>
      </c>
    </row>
    <row r="1771" spans="1:4">
      <c r="A1771">
        <v>905073</v>
      </c>
      <c r="B1771" t="s">
        <v>2659</v>
      </c>
      <c r="C1771" s="2">
        <v>5</v>
      </c>
      <c r="D1771" t="s">
        <v>2039</v>
      </c>
    </row>
    <row r="1772" spans="1:4">
      <c r="A1772">
        <v>905074</v>
      </c>
      <c r="B1772" t="s">
        <v>2661</v>
      </c>
      <c r="C1772" s="2">
        <v>5</v>
      </c>
      <c r="D1772" t="s">
        <v>4864</v>
      </c>
    </row>
    <row r="1773" spans="1:4">
      <c r="A1773">
        <v>905081</v>
      </c>
      <c r="B1773" t="s">
        <v>2663</v>
      </c>
      <c r="C1773" s="2">
        <v>5</v>
      </c>
      <c r="D1773" t="s">
        <v>2008</v>
      </c>
    </row>
    <row r="1774" spans="1:4">
      <c r="A1774">
        <v>905082</v>
      </c>
      <c r="B1774" t="s">
        <v>2665</v>
      </c>
      <c r="C1774" s="2">
        <v>5</v>
      </c>
      <c r="D1774" t="s">
        <v>2043</v>
      </c>
    </row>
    <row r="1775" spans="1:4">
      <c r="A1775">
        <v>905083</v>
      </c>
      <c r="B1775" t="s">
        <v>2667</v>
      </c>
      <c r="C1775" s="2">
        <v>5</v>
      </c>
      <c r="D1775" t="s">
        <v>2043</v>
      </c>
    </row>
    <row r="1776" spans="1:4">
      <c r="A1776">
        <v>905084</v>
      </c>
      <c r="B1776" t="s">
        <v>2669</v>
      </c>
      <c r="C1776" s="2">
        <v>5</v>
      </c>
      <c r="D1776" t="s">
        <v>4869</v>
      </c>
    </row>
    <row r="1777" spans="1:4">
      <c r="A1777">
        <v>905091</v>
      </c>
      <c r="B1777" t="s">
        <v>2671</v>
      </c>
      <c r="C1777" s="2">
        <v>5</v>
      </c>
      <c r="D1777" t="s">
        <v>4872</v>
      </c>
    </row>
    <row r="1778" spans="1:4">
      <c r="A1778">
        <v>905092</v>
      </c>
      <c r="B1778" t="s">
        <v>2673</v>
      </c>
      <c r="C1778" s="2">
        <v>5</v>
      </c>
      <c r="D1778" t="s">
        <v>2047</v>
      </c>
    </row>
    <row r="1779" spans="1:4">
      <c r="A1779">
        <v>905093</v>
      </c>
      <c r="B1779" t="s">
        <v>2675</v>
      </c>
      <c r="C1779" s="2">
        <v>5</v>
      </c>
      <c r="D1779" t="s">
        <v>2047</v>
      </c>
    </row>
    <row r="1780" spans="1:4">
      <c r="A1780">
        <v>905094</v>
      </c>
      <c r="B1780" t="s">
        <v>2677</v>
      </c>
      <c r="C1780" s="2">
        <v>5</v>
      </c>
      <c r="D1780" t="s">
        <v>4875</v>
      </c>
    </row>
    <row r="1781" spans="1:4">
      <c r="A1781">
        <v>905101</v>
      </c>
      <c r="B1781" t="s">
        <v>2679</v>
      </c>
      <c r="C1781" s="2">
        <v>5</v>
      </c>
      <c r="D1781" t="s">
        <v>4878</v>
      </c>
    </row>
    <row r="1782" spans="1:4">
      <c r="A1782">
        <v>905102</v>
      </c>
      <c r="B1782" t="s">
        <v>2681</v>
      </c>
      <c r="C1782" s="2">
        <v>5</v>
      </c>
      <c r="D1782" t="s">
        <v>2051</v>
      </c>
    </row>
    <row r="1783" spans="1:4">
      <c r="A1783">
        <v>905103</v>
      </c>
      <c r="B1783" t="s">
        <v>2683</v>
      </c>
      <c r="C1783" s="2">
        <v>5</v>
      </c>
      <c r="D1783" t="s">
        <v>2051</v>
      </c>
    </row>
    <row r="1784" spans="1:4">
      <c r="A1784">
        <v>905104</v>
      </c>
      <c r="B1784" t="s">
        <v>2685</v>
      </c>
      <c r="C1784" s="2">
        <v>5</v>
      </c>
      <c r="D1784" t="s">
        <v>4881</v>
      </c>
    </row>
    <row r="1785" spans="1:4">
      <c r="A1785">
        <v>905111</v>
      </c>
      <c r="B1785" t="s">
        <v>2687</v>
      </c>
      <c r="C1785" s="2">
        <v>5</v>
      </c>
      <c r="D1785" t="s">
        <v>4884</v>
      </c>
    </row>
    <row r="1786" spans="1:4">
      <c r="A1786">
        <v>905112</v>
      </c>
      <c r="B1786" t="s">
        <v>2689</v>
      </c>
      <c r="C1786" s="2">
        <v>5</v>
      </c>
      <c r="D1786" t="s">
        <v>2000</v>
      </c>
    </row>
    <row r="1787" spans="1:4">
      <c r="A1787">
        <v>905113</v>
      </c>
      <c r="B1787" t="s">
        <v>2691</v>
      </c>
      <c r="C1787" s="2">
        <v>5</v>
      </c>
      <c r="D1787" t="s">
        <v>2000</v>
      </c>
    </row>
    <row r="1788" spans="1:4">
      <c r="A1788">
        <v>905114</v>
      </c>
      <c r="B1788" t="s">
        <v>2693</v>
      </c>
      <c r="C1788" s="2">
        <v>5</v>
      </c>
      <c r="D1788" t="s">
        <v>4887</v>
      </c>
    </row>
    <row r="1789" spans="1:4">
      <c r="A1789">
        <v>905121</v>
      </c>
      <c r="B1789" t="s">
        <v>2695</v>
      </c>
      <c r="C1789" s="2">
        <v>5</v>
      </c>
      <c r="D1789" t="s">
        <v>4890</v>
      </c>
    </row>
    <row r="1790" spans="1:4">
      <c r="A1790">
        <v>905122</v>
      </c>
      <c r="B1790" t="s">
        <v>2697</v>
      </c>
      <c r="C1790" s="2">
        <v>5</v>
      </c>
      <c r="D1790" t="s">
        <v>2056</v>
      </c>
    </row>
    <row r="1791" spans="1:4">
      <c r="A1791">
        <v>905123</v>
      </c>
      <c r="B1791" t="s">
        <v>2699</v>
      </c>
      <c r="C1791" s="2">
        <v>5</v>
      </c>
      <c r="D1791" t="s">
        <v>2056</v>
      </c>
    </row>
    <row r="1792" spans="1:4">
      <c r="A1792">
        <v>905124</v>
      </c>
      <c r="B1792" t="s">
        <v>2701</v>
      </c>
      <c r="C1792" s="2">
        <v>5</v>
      </c>
      <c r="D1792" t="s">
        <v>4893</v>
      </c>
    </row>
    <row r="1793" spans="1:4">
      <c r="A1793">
        <v>905131</v>
      </c>
      <c r="B1793" t="s">
        <v>2703</v>
      </c>
      <c r="C1793" s="2">
        <v>5</v>
      </c>
      <c r="D1793" t="s">
        <v>4895</v>
      </c>
    </row>
    <row r="1794" spans="1:4">
      <c r="A1794">
        <v>905132</v>
      </c>
      <c r="B1794" t="s">
        <v>2705</v>
      </c>
      <c r="C1794" s="2">
        <v>5</v>
      </c>
      <c r="D1794" t="s">
        <v>2060</v>
      </c>
    </row>
    <row r="1795" spans="1:4">
      <c r="A1795">
        <v>905133</v>
      </c>
      <c r="B1795" t="s">
        <v>2707</v>
      </c>
      <c r="C1795" s="2">
        <v>5</v>
      </c>
      <c r="D1795" t="s">
        <v>2060</v>
      </c>
    </row>
    <row r="1796" spans="1:4">
      <c r="A1796">
        <v>905134</v>
      </c>
      <c r="B1796" t="s">
        <v>2709</v>
      </c>
      <c r="C1796" s="2">
        <v>5</v>
      </c>
      <c r="D1796" t="s">
        <v>4897</v>
      </c>
    </row>
    <row r="1797" spans="1:4">
      <c r="A1797">
        <v>905141</v>
      </c>
      <c r="B1797" t="s">
        <v>2711</v>
      </c>
      <c r="C1797" s="2">
        <v>5</v>
      </c>
      <c r="D1797" t="s">
        <v>4899</v>
      </c>
    </row>
    <row r="1798" spans="1:4">
      <c r="A1798">
        <v>905142</v>
      </c>
      <c r="B1798" t="s">
        <v>2713</v>
      </c>
      <c r="C1798" s="2">
        <v>5</v>
      </c>
      <c r="D1798" t="s">
        <v>2064</v>
      </c>
    </row>
    <row r="1799" spans="1:4">
      <c r="A1799">
        <v>905143</v>
      </c>
      <c r="B1799" t="s">
        <v>2715</v>
      </c>
      <c r="C1799" s="2">
        <v>5</v>
      </c>
      <c r="D1799" t="s">
        <v>2064</v>
      </c>
    </row>
    <row r="1800" spans="1:4">
      <c r="A1800">
        <v>905144</v>
      </c>
      <c r="B1800" t="s">
        <v>2717</v>
      </c>
      <c r="C1800" s="2">
        <v>5</v>
      </c>
      <c r="D1800" t="s">
        <v>4901</v>
      </c>
    </row>
    <row r="1801" spans="1:4">
      <c r="A1801">
        <v>905151</v>
      </c>
      <c r="B1801" t="s">
        <v>2719</v>
      </c>
      <c r="C1801" s="2">
        <v>5</v>
      </c>
      <c r="D1801" t="s">
        <v>4904</v>
      </c>
    </row>
    <row r="1802" spans="1:4">
      <c r="A1802">
        <v>905152</v>
      </c>
      <c r="B1802" t="s">
        <v>2721</v>
      </c>
      <c r="C1802" s="2">
        <v>5</v>
      </c>
      <c r="D1802" t="s">
        <v>2068</v>
      </c>
    </row>
    <row r="1803" spans="1:4">
      <c r="A1803">
        <v>905153</v>
      </c>
      <c r="B1803" t="s">
        <v>2723</v>
      </c>
      <c r="C1803" s="2">
        <v>5</v>
      </c>
      <c r="D1803" t="s">
        <v>2068</v>
      </c>
    </row>
    <row r="1804" spans="1:4">
      <c r="A1804">
        <v>905154</v>
      </c>
      <c r="B1804" t="s">
        <v>2725</v>
      </c>
      <c r="C1804" s="2">
        <v>5</v>
      </c>
      <c r="D1804" t="s">
        <v>4907</v>
      </c>
    </row>
    <row r="1805" spans="1:4">
      <c r="A1805">
        <v>906021</v>
      </c>
      <c r="B1805" t="s">
        <v>2607</v>
      </c>
      <c r="C1805" s="4">
        <v>6</v>
      </c>
      <c r="D1805" t="s">
        <v>4835</v>
      </c>
    </row>
    <row r="1806" spans="1:4">
      <c r="A1806">
        <v>906022</v>
      </c>
      <c r="B1806" t="s">
        <v>2611</v>
      </c>
      <c r="C1806" s="4">
        <v>6</v>
      </c>
      <c r="D1806" t="s">
        <v>2072</v>
      </c>
    </row>
    <row r="1807" spans="1:4">
      <c r="A1807">
        <v>906023</v>
      </c>
      <c r="B1807" t="s">
        <v>2615</v>
      </c>
      <c r="C1807" s="4">
        <v>6</v>
      </c>
      <c r="D1807" t="s">
        <v>2072</v>
      </c>
    </row>
    <row r="1808" spans="1:4">
      <c r="A1808">
        <v>906024</v>
      </c>
      <c r="B1808" t="s">
        <v>2619</v>
      </c>
      <c r="C1808" s="4">
        <v>6</v>
      </c>
      <c r="D1808" t="s">
        <v>4838</v>
      </c>
    </row>
    <row r="1809" spans="1:4">
      <c r="A1809">
        <v>906031</v>
      </c>
      <c r="B1809" t="s">
        <v>2623</v>
      </c>
      <c r="C1809" s="4">
        <v>6</v>
      </c>
      <c r="D1809" t="s">
        <v>1960</v>
      </c>
    </row>
    <row r="1810" spans="1:4">
      <c r="A1810">
        <v>906032</v>
      </c>
      <c r="B1810" t="s">
        <v>2625</v>
      </c>
      <c r="C1810" s="4">
        <v>6</v>
      </c>
      <c r="D1810" t="s">
        <v>2076</v>
      </c>
    </row>
    <row r="1811" spans="1:4">
      <c r="A1811">
        <v>906033</v>
      </c>
      <c r="B1811" t="s">
        <v>2627</v>
      </c>
      <c r="C1811" s="4">
        <v>6</v>
      </c>
      <c r="D1811" t="s">
        <v>2076</v>
      </c>
    </row>
    <row r="1812" spans="1:4">
      <c r="A1812">
        <v>906034</v>
      </c>
      <c r="B1812" t="s">
        <v>2629</v>
      </c>
      <c r="C1812" s="4">
        <v>6</v>
      </c>
      <c r="D1812" t="s">
        <v>4842</v>
      </c>
    </row>
    <row r="1813" spans="1:4">
      <c r="A1813">
        <v>906041</v>
      </c>
      <c r="B1813" t="s">
        <v>2631</v>
      </c>
      <c r="C1813" s="4">
        <v>6</v>
      </c>
      <c r="D1813" t="s">
        <v>4845</v>
      </c>
    </row>
    <row r="1814" spans="1:4">
      <c r="A1814">
        <v>906042</v>
      </c>
      <c r="B1814" t="s">
        <v>2633</v>
      </c>
      <c r="C1814" s="4">
        <v>6</v>
      </c>
      <c r="D1814" t="s">
        <v>2080</v>
      </c>
    </row>
    <row r="1815" spans="1:4">
      <c r="A1815">
        <v>906043</v>
      </c>
      <c r="B1815" t="s">
        <v>2635</v>
      </c>
      <c r="C1815" s="4">
        <v>6</v>
      </c>
      <c r="D1815" t="s">
        <v>2080</v>
      </c>
    </row>
    <row r="1816" spans="1:4">
      <c r="A1816">
        <v>906044</v>
      </c>
      <c r="B1816" t="s">
        <v>2637</v>
      </c>
      <c r="C1816" s="4">
        <v>6</v>
      </c>
      <c r="D1816" t="s">
        <v>4848</v>
      </c>
    </row>
    <row r="1817" spans="1:4">
      <c r="A1817">
        <v>906051</v>
      </c>
      <c r="B1817" t="s">
        <v>2639</v>
      </c>
      <c r="C1817" s="4">
        <v>6</v>
      </c>
      <c r="D1817" t="s">
        <v>4851</v>
      </c>
    </row>
    <row r="1818" spans="1:4">
      <c r="A1818">
        <v>906052</v>
      </c>
      <c r="B1818" t="s">
        <v>2641</v>
      </c>
      <c r="C1818" s="4">
        <v>6</v>
      </c>
      <c r="D1818" t="s">
        <v>2084</v>
      </c>
    </row>
    <row r="1819" spans="1:4">
      <c r="A1819">
        <v>906053</v>
      </c>
      <c r="B1819" t="s">
        <v>2643</v>
      </c>
      <c r="C1819" s="4">
        <v>6</v>
      </c>
      <c r="D1819" t="s">
        <v>2084</v>
      </c>
    </row>
    <row r="1820" spans="1:4">
      <c r="A1820">
        <v>906054</v>
      </c>
      <c r="B1820" t="s">
        <v>2645</v>
      </c>
      <c r="C1820" s="4">
        <v>6</v>
      </c>
      <c r="D1820" t="s">
        <v>1981</v>
      </c>
    </row>
    <row r="1821" spans="1:4">
      <c r="A1821">
        <v>906061</v>
      </c>
      <c r="B1821" t="s">
        <v>2647</v>
      </c>
      <c r="C1821" s="4">
        <v>6</v>
      </c>
      <c r="D1821" t="s">
        <v>4856</v>
      </c>
    </row>
    <row r="1822" spans="1:4">
      <c r="A1822">
        <v>906062</v>
      </c>
      <c r="B1822" t="s">
        <v>2649</v>
      </c>
      <c r="C1822" s="4">
        <v>6</v>
      </c>
      <c r="D1822" t="s">
        <v>2088</v>
      </c>
    </row>
    <row r="1823" spans="1:4">
      <c r="A1823">
        <v>906063</v>
      </c>
      <c r="B1823" t="s">
        <v>2651</v>
      </c>
      <c r="C1823" s="4">
        <v>6</v>
      </c>
      <c r="D1823" t="s">
        <v>2088</v>
      </c>
    </row>
    <row r="1824" spans="1:4">
      <c r="A1824">
        <v>906064</v>
      </c>
      <c r="B1824" t="s">
        <v>2653</v>
      </c>
      <c r="C1824" s="4">
        <v>6</v>
      </c>
      <c r="D1824" t="s">
        <v>4859</v>
      </c>
    </row>
    <row r="1825" spans="1:4">
      <c r="A1825">
        <v>906071</v>
      </c>
      <c r="B1825" t="s">
        <v>2655</v>
      </c>
      <c r="C1825" s="4">
        <v>6</v>
      </c>
      <c r="D1825" t="s">
        <v>4862</v>
      </c>
    </row>
    <row r="1826" spans="1:4">
      <c r="A1826">
        <v>906072</v>
      </c>
      <c r="B1826" t="s">
        <v>2657</v>
      </c>
      <c r="C1826" s="4">
        <v>6</v>
      </c>
      <c r="D1826" t="s">
        <v>2092</v>
      </c>
    </row>
    <row r="1827" spans="1:4">
      <c r="A1827">
        <v>906073</v>
      </c>
      <c r="B1827" t="s">
        <v>2659</v>
      </c>
      <c r="C1827" s="4">
        <v>6</v>
      </c>
      <c r="D1827" t="s">
        <v>2092</v>
      </c>
    </row>
    <row r="1828" spans="1:4">
      <c r="A1828">
        <v>906074</v>
      </c>
      <c r="B1828" t="s">
        <v>2661</v>
      </c>
      <c r="C1828" s="4">
        <v>6</v>
      </c>
      <c r="D1828" t="s">
        <v>4865</v>
      </c>
    </row>
    <row r="1829" spans="1:4">
      <c r="A1829">
        <v>906081</v>
      </c>
      <c r="B1829" t="s">
        <v>2663</v>
      </c>
      <c r="C1829" s="4">
        <v>6</v>
      </c>
      <c r="D1829" t="s">
        <v>4867</v>
      </c>
    </row>
    <row r="1830" spans="1:4">
      <c r="A1830">
        <v>906082</v>
      </c>
      <c r="B1830" t="s">
        <v>2665</v>
      </c>
      <c r="C1830" s="4">
        <v>6</v>
      </c>
      <c r="D1830" t="s">
        <v>2096</v>
      </c>
    </row>
    <row r="1831" spans="1:4">
      <c r="A1831">
        <v>906083</v>
      </c>
      <c r="B1831" t="s">
        <v>2667</v>
      </c>
      <c r="C1831" s="4">
        <v>6</v>
      </c>
      <c r="D1831" t="s">
        <v>2096</v>
      </c>
    </row>
    <row r="1832" spans="1:4">
      <c r="A1832">
        <v>906084</v>
      </c>
      <c r="B1832" t="s">
        <v>2669</v>
      </c>
      <c r="C1832" s="4">
        <v>6</v>
      </c>
      <c r="D1832" t="s">
        <v>4870</v>
      </c>
    </row>
    <row r="1833" spans="1:4">
      <c r="A1833">
        <v>906091</v>
      </c>
      <c r="B1833" t="s">
        <v>2671</v>
      </c>
      <c r="C1833" s="4">
        <v>6</v>
      </c>
      <c r="D1833" t="s">
        <v>4873</v>
      </c>
    </row>
    <row r="1834" spans="1:4">
      <c r="A1834">
        <v>906092</v>
      </c>
      <c r="B1834" t="s">
        <v>2673</v>
      </c>
      <c r="C1834" s="4">
        <v>6</v>
      </c>
      <c r="D1834" t="s">
        <v>2100</v>
      </c>
    </row>
    <row r="1835" spans="1:4">
      <c r="A1835">
        <v>906093</v>
      </c>
      <c r="B1835" t="s">
        <v>2675</v>
      </c>
      <c r="C1835" s="4">
        <v>6</v>
      </c>
      <c r="D1835" t="s">
        <v>2100</v>
      </c>
    </row>
    <row r="1836" spans="1:4">
      <c r="A1836">
        <v>906094</v>
      </c>
      <c r="B1836" t="s">
        <v>2677</v>
      </c>
      <c r="C1836" s="4">
        <v>6</v>
      </c>
      <c r="D1836" t="s">
        <v>4876</v>
      </c>
    </row>
    <row r="1837" spans="1:4">
      <c r="A1837">
        <v>906101</v>
      </c>
      <c r="B1837" t="s">
        <v>2679</v>
      </c>
      <c r="C1837" s="4">
        <v>6</v>
      </c>
      <c r="D1837" t="s">
        <v>4879</v>
      </c>
    </row>
    <row r="1838" spans="1:4">
      <c r="A1838">
        <v>906102</v>
      </c>
      <c r="B1838" t="s">
        <v>2681</v>
      </c>
      <c r="C1838" s="4">
        <v>6</v>
      </c>
      <c r="D1838" t="s">
        <v>2104</v>
      </c>
    </row>
    <row r="1839" spans="1:4">
      <c r="A1839">
        <v>906103</v>
      </c>
      <c r="B1839" t="s">
        <v>2683</v>
      </c>
      <c r="C1839" s="4">
        <v>6</v>
      </c>
      <c r="D1839" t="s">
        <v>2104</v>
      </c>
    </row>
    <row r="1840" spans="1:4">
      <c r="A1840">
        <v>906104</v>
      </c>
      <c r="B1840" t="s">
        <v>2685</v>
      </c>
      <c r="C1840" s="4">
        <v>6</v>
      </c>
      <c r="D1840" t="s">
        <v>4882</v>
      </c>
    </row>
    <row r="1841" spans="1:4">
      <c r="A1841">
        <v>906111</v>
      </c>
      <c r="B1841" t="s">
        <v>2687</v>
      </c>
      <c r="C1841" s="4">
        <v>6</v>
      </c>
      <c r="D1841" t="s">
        <v>4885</v>
      </c>
    </row>
    <row r="1842" spans="1:4">
      <c r="A1842">
        <v>906112</v>
      </c>
      <c r="B1842" t="s">
        <v>2689</v>
      </c>
      <c r="C1842" s="4">
        <v>6</v>
      </c>
      <c r="D1842" t="s">
        <v>2108</v>
      </c>
    </row>
    <row r="1843" spans="1:4">
      <c r="A1843">
        <v>906113</v>
      </c>
      <c r="B1843" t="s">
        <v>2691</v>
      </c>
      <c r="C1843" s="4">
        <v>6</v>
      </c>
      <c r="D1843" t="s">
        <v>2108</v>
      </c>
    </row>
    <row r="1844" spans="1:4">
      <c r="A1844">
        <v>906114</v>
      </c>
      <c r="B1844" t="s">
        <v>2693</v>
      </c>
      <c r="C1844" s="4">
        <v>6</v>
      </c>
      <c r="D1844" t="s">
        <v>4888</v>
      </c>
    </row>
    <row r="1845" spans="1:4">
      <c r="A1845">
        <v>906121</v>
      </c>
      <c r="B1845" t="s">
        <v>2695</v>
      </c>
      <c r="C1845" s="4">
        <v>6</v>
      </c>
      <c r="D1845" t="s">
        <v>4891</v>
      </c>
    </row>
    <row r="1846" spans="1:4">
      <c r="A1846">
        <v>906122</v>
      </c>
      <c r="B1846" t="s">
        <v>2697</v>
      </c>
      <c r="C1846" s="4">
        <v>6</v>
      </c>
      <c r="D1846" t="s">
        <v>2112</v>
      </c>
    </row>
    <row r="1847" spans="1:4">
      <c r="A1847">
        <v>906123</v>
      </c>
      <c r="B1847" t="s">
        <v>2699</v>
      </c>
      <c r="C1847" s="4">
        <v>6</v>
      </c>
      <c r="D1847" t="s">
        <v>2112</v>
      </c>
    </row>
    <row r="1848" spans="1:4">
      <c r="A1848">
        <v>906124</v>
      </c>
      <c r="B1848" t="s">
        <v>2701</v>
      </c>
      <c r="C1848" s="4">
        <v>6</v>
      </c>
      <c r="D1848" t="s">
        <v>4894</v>
      </c>
    </row>
    <row r="1849" spans="1:4">
      <c r="A1849">
        <v>906131</v>
      </c>
      <c r="B1849" t="s">
        <v>2703</v>
      </c>
      <c r="C1849" s="4">
        <v>6</v>
      </c>
      <c r="D1849" t="s">
        <v>2135</v>
      </c>
    </row>
    <row r="1850" spans="1:4">
      <c r="A1850">
        <v>906132</v>
      </c>
      <c r="B1850" t="s">
        <v>2705</v>
      </c>
      <c r="C1850" s="4">
        <v>6</v>
      </c>
      <c r="D1850" t="s">
        <v>2116</v>
      </c>
    </row>
    <row r="1851" spans="1:4">
      <c r="A1851">
        <v>906133</v>
      </c>
      <c r="B1851" t="s">
        <v>2707</v>
      </c>
      <c r="C1851" s="4">
        <v>6</v>
      </c>
      <c r="D1851" t="s">
        <v>2116</v>
      </c>
    </row>
    <row r="1852" spans="1:4">
      <c r="A1852">
        <v>906134</v>
      </c>
      <c r="B1852" t="s">
        <v>2709</v>
      </c>
      <c r="C1852" s="4">
        <v>6</v>
      </c>
      <c r="D1852" t="s">
        <v>4898</v>
      </c>
    </row>
    <row r="1853" spans="1:4">
      <c r="A1853">
        <v>906141</v>
      </c>
      <c r="B1853" t="s">
        <v>2711</v>
      </c>
      <c r="C1853" s="4">
        <v>6</v>
      </c>
      <c r="D1853" t="s">
        <v>4900</v>
      </c>
    </row>
    <row r="1854" spans="1:4">
      <c r="A1854">
        <v>906142</v>
      </c>
      <c r="B1854" t="s">
        <v>2713</v>
      </c>
      <c r="C1854" s="4">
        <v>6</v>
      </c>
      <c r="D1854" t="s">
        <v>2120</v>
      </c>
    </row>
    <row r="1855" spans="1:4">
      <c r="A1855">
        <v>906143</v>
      </c>
      <c r="B1855" t="s">
        <v>2715</v>
      </c>
      <c r="C1855" s="4">
        <v>6</v>
      </c>
      <c r="D1855" t="s">
        <v>2120</v>
      </c>
    </row>
    <row r="1856" spans="1:4">
      <c r="A1856">
        <v>906144</v>
      </c>
      <c r="B1856" t="s">
        <v>2717</v>
      </c>
      <c r="C1856" s="4">
        <v>6</v>
      </c>
      <c r="D1856" t="s">
        <v>4902</v>
      </c>
    </row>
    <row r="1857" spans="1:4">
      <c r="A1857">
        <v>906151</v>
      </c>
      <c r="B1857" t="s">
        <v>2719</v>
      </c>
      <c r="C1857" s="4">
        <v>6</v>
      </c>
      <c r="D1857" t="s">
        <v>4905</v>
      </c>
    </row>
    <row r="1858" spans="1:4">
      <c r="A1858">
        <v>906152</v>
      </c>
      <c r="B1858" t="s">
        <v>2721</v>
      </c>
      <c r="C1858" s="4">
        <v>6</v>
      </c>
      <c r="D1858" t="s">
        <v>2124</v>
      </c>
    </row>
    <row r="1859" spans="1:4">
      <c r="A1859">
        <v>906153</v>
      </c>
      <c r="B1859" t="s">
        <v>2723</v>
      </c>
      <c r="C1859" s="4">
        <v>6</v>
      </c>
      <c r="D1859" t="s">
        <v>2124</v>
      </c>
    </row>
    <row r="1860" spans="1:4">
      <c r="A1860">
        <v>906154</v>
      </c>
      <c r="B1860" t="s">
        <v>2725</v>
      </c>
      <c r="C1860" s="4">
        <v>6</v>
      </c>
      <c r="D1860" t="s">
        <v>4908</v>
      </c>
    </row>
    <row r="1861" spans="1:4">
      <c r="A1861">
        <v>1004021</v>
      </c>
      <c r="B1861" t="s">
        <v>2727</v>
      </c>
      <c r="C1861" s="1">
        <v>4</v>
      </c>
      <c r="D1861" t="s">
        <v>4833</v>
      </c>
    </row>
    <row r="1862" spans="1:4">
      <c r="A1862">
        <v>1004022</v>
      </c>
      <c r="B1862" t="s">
        <v>2731</v>
      </c>
      <c r="C1862" s="1">
        <v>4</v>
      </c>
      <c r="D1862" t="s">
        <v>1848</v>
      </c>
    </row>
    <row r="1863" spans="1:4">
      <c r="A1863">
        <v>1004023</v>
      </c>
      <c r="B1863" t="s">
        <v>2735</v>
      </c>
      <c r="C1863" s="1">
        <v>4</v>
      </c>
      <c r="D1863" t="s">
        <v>1848</v>
      </c>
    </row>
    <row r="1864" spans="1:4">
      <c r="A1864">
        <v>1004024</v>
      </c>
      <c r="B1864" t="s">
        <v>2739</v>
      </c>
      <c r="C1864" s="1">
        <v>4</v>
      </c>
      <c r="D1864" t="s">
        <v>4836</v>
      </c>
    </row>
    <row r="1865" spans="1:4">
      <c r="A1865">
        <v>1004031</v>
      </c>
      <c r="B1865" t="s">
        <v>2743</v>
      </c>
      <c r="C1865" s="1">
        <v>4</v>
      </c>
      <c r="D1865" t="s">
        <v>4839</v>
      </c>
    </row>
    <row r="1866" spans="1:4">
      <c r="A1866">
        <v>1004032</v>
      </c>
      <c r="B1866" t="s">
        <v>2745</v>
      </c>
      <c r="C1866" s="1">
        <v>4</v>
      </c>
      <c r="D1866" t="s">
        <v>1732</v>
      </c>
    </row>
    <row r="1867" spans="1:4">
      <c r="A1867">
        <v>1004033</v>
      </c>
      <c r="B1867" t="s">
        <v>2747</v>
      </c>
      <c r="C1867" s="1">
        <v>4</v>
      </c>
      <c r="D1867" t="s">
        <v>1732</v>
      </c>
    </row>
    <row r="1868" spans="1:4">
      <c r="A1868">
        <v>1004034</v>
      </c>
      <c r="B1868" t="s">
        <v>2749</v>
      </c>
      <c r="C1868" s="1">
        <v>4</v>
      </c>
      <c r="D1868" t="s">
        <v>1735</v>
      </c>
    </row>
    <row r="1869" spans="1:4">
      <c r="A1869">
        <v>1004041</v>
      </c>
      <c r="B1869" t="s">
        <v>2751</v>
      </c>
      <c r="C1869" s="1">
        <v>4</v>
      </c>
      <c r="D1869" t="s">
        <v>4843</v>
      </c>
    </row>
    <row r="1870" spans="1:4">
      <c r="A1870">
        <v>1004042</v>
      </c>
      <c r="B1870" t="s">
        <v>2753</v>
      </c>
      <c r="C1870" s="1">
        <v>4</v>
      </c>
      <c r="D1870" t="s">
        <v>1880</v>
      </c>
    </row>
    <row r="1871" spans="1:4">
      <c r="A1871">
        <v>1004043</v>
      </c>
      <c r="B1871" t="s">
        <v>2755</v>
      </c>
      <c r="C1871" s="1">
        <v>4</v>
      </c>
      <c r="D1871" t="s">
        <v>1880</v>
      </c>
    </row>
    <row r="1872" spans="1:4">
      <c r="A1872">
        <v>1004044</v>
      </c>
      <c r="B1872" t="s">
        <v>2757</v>
      </c>
      <c r="C1872" s="1">
        <v>4</v>
      </c>
      <c r="D1872" t="s">
        <v>4846</v>
      </c>
    </row>
    <row r="1873" spans="1:4">
      <c r="A1873">
        <v>1004051</v>
      </c>
      <c r="B1873" t="s">
        <v>2759</v>
      </c>
      <c r="C1873" s="1">
        <v>4</v>
      </c>
      <c r="D1873" t="s">
        <v>4849</v>
      </c>
    </row>
    <row r="1874" spans="1:4">
      <c r="A1874">
        <v>1004052</v>
      </c>
      <c r="B1874" t="s">
        <v>2761</v>
      </c>
      <c r="C1874" s="1">
        <v>4</v>
      </c>
      <c r="D1874" t="s">
        <v>1892</v>
      </c>
    </row>
    <row r="1875" spans="1:4">
      <c r="A1875">
        <v>1004053</v>
      </c>
      <c r="B1875" t="s">
        <v>2763</v>
      </c>
      <c r="C1875" s="1">
        <v>4</v>
      </c>
      <c r="D1875" t="s">
        <v>1892</v>
      </c>
    </row>
    <row r="1876" spans="1:4">
      <c r="A1876">
        <v>1004054</v>
      </c>
      <c r="B1876" t="s">
        <v>2765</v>
      </c>
      <c r="C1876" s="1">
        <v>4</v>
      </c>
      <c r="D1876" t="s">
        <v>4852</v>
      </c>
    </row>
    <row r="1877" spans="1:4">
      <c r="A1877">
        <v>1004061</v>
      </c>
      <c r="B1877" t="s">
        <v>2767</v>
      </c>
      <c r="C1877" s="1">
        <v>4</v>
      </c>
      <c r="D1877" t="s">
        <v>4854</v>
      </c>
    </row>
    <row r="1878" spans="1:4">
      <c r="A1878">
        <v>1004062</v>
      </c>
      <c r="B1878" t="s">
        <v>2769</v>
      </c>
      <c r="C1878" s="1">
        <v>4</v>
      </c>
      <c r="D1878" t="s">
        <v>1904</v>
      </c>
    </row>
    <row r="1879" spans="1:4">
      <c r="A1879">
        <v>1004063</v>
      </c>
      <c r="B1879" t="s">
        <v>2771</v>
      </c>
      <c r="C1879" s="1">
        <v>4</v>
      </c>
      <c r="D1879" t="s">
        <v>1904</v>
      </c>
    </row>
    <row r="1880" spans="1:4">
      <c r="A1880">
        <v>1004064</v>
      </c>
      <c r="B1880" t="s">
        <v>2773</v>
      </c>
      <c r="C1880" s="1">
        <v>4</v>
      </c>
      <c r="D1880" t="s">
        <v>4857</v>
      </c>
    </row>
    <row r="1881" spans="1:4">
      <c r="A1881">
        <v>1004071</v>
      </c>
      <c r="B1881" t="s">
        <v>2775</v>
      </c>
      <c r="C1881" s="1">
        <v>4</v>
      </c>
      <c r="D1881" t="s">
        <v>4860</v>
      </c>
    </row>
    <row r="1882" spans="1:4">
      <c r="A1882">
        <v>1004072</v>
      </c>
      <c r="B1882" t="s">
        <v>2777</v>
      </c>
      <c r="C1882" s="1">
        <v>4</v>
      </c>
      <c r="D1882" t="s">
        <v>1916</v>
      </c>
    </row>
    <row r="1883" spans="1:4">
      <c r="A1883">
        <v>1004073</v>
      </c>
      <c r="B1883" t="s">
        <v>2779</v>
      </c>
      <c r="C1883" s="1">
        <v>4</v>
      </c>
      <c r="D1883" t="s">
        <v>1916</v>
      </c>
    </row>
    <row r="1884" spans="1:4">
      <c r="A1884">
        <v>1004074</v>
      </c>
      <c r="B1884" t="s">
        <v>2781</v>
      </c>
      <c r="C1884" s="1">
        <v>4</v>
      </c>
      <c r="D1884" t="s">
        <v>4863</v>
      </c>
    </row>
    <row r="1885" spans="1:4">
      <c r="A1885">
        <v>1004081</v>
      </c>
      <c r="B1885" t="s">
        <v>2783</v>
      </c>
      <c r="C1885" s="1">
        <v>4</v>
      </c>
      <c r="D1885" t="s">
        <v>4866</v>
      </c>
    </row>
    <row r="1886" spans="1:4">
      <c r="A1886">
        <v>1004082</v>
      </c>
      <c r="B1886" t="s">
        <v>2785</v>
      </c>
      <c r="C1886" s="1">
        <v>4</v>
      </c>
      <c r="D1886" t="s">
        <v>1928</v>
      </c>
    </row>
    <row r="1887" spans="1:4">
      <c r="A1887">
        <v>1004083</v>
      </c>
      <c r="B1887" t="s">
        <v>2787</v>
      </c>
      <c r="C1887" s="1">
        <v>4</v>
      </c>
      <c r="D1887" t="s">
        <v>1928</v>
      </c>
    </row>
    <row r="1888" spans="1:4">
      <c r="A1888">
        <v>1004084</v>
      </c>
      <c r="B1888" t="s">
        <v>2789</v>
      </c>
      <c r="C1888" s="1">
        <v>4</v>
      </c>
      <c r="D1888" t="s">
        <v>4868</v>
      </c>
    </row>
    <row r="1889" spans="1:4">
      <c r="A1889">
        <v>1004091</v>
      </c>
      <c r="B1889" t="s">
        <v>2791</v>
      </c>
      <c r="C1889" s="1">
        <v>4</v>
      </c>
      <c r="D1889" t="s">
        <v>4871</v>
      </c>
    </row>
    <row r="1890" spans="1:4">
      <c r="A1890">
        <v>1004092</v>
      </c>
      <c r="B1890" t="s">
        <v>2793</v>
      </c>
      <c r="C1890" s="1">
        <v>4</v>
      </c>
      <c r="D1890" t="s">
        <v>1940</v>
      </c>
    </row>
    <row r="1891" spans="1:4">
      <c r="A1891">
        <v>1004093</v>
      </c>
      <c r="B1891" t="s">
        <v>2795</v>
      </c>
      <c r="C1891" s="1">
        <v>4</v>
      </c>
      <c r="D1891" t="s">
        <v>1940</v>
      </c>
    </row>
    <row r="1892" spans="1:4">
      <c r="A1892">
        <v>1004094</v>
      </c>
      <c r="B1892" t="s">
        <v>2797</v>
      </c>
      <c r="C1892" s="1">
        <v>4</v>
      </c>
      <c r="D1892" t="s">
        <v>4874</v>
      </c>
    </row>
    <row r="1893" spans="1:4">
      <c r="A1893">
        <v>1004101</v>
      </c>
      <c r="B1893" t="s">
        <v>2799</v>
      </c>
      <c r="C1893" s="1">
        <v>4</v>
      </c>
      <c r="D1893" t="s">
        <v>4877</v>
      </c>
    </row>
    <row r="1894" spans="1:4">
      <c r="A1894">
        <v>1004102</v>
      </c>
      <c r="B1894" t="s">
        <v>2801</v>
      </c>
      <c r="C1894" s="1">
        <v>4</v>
      </c>
      <c r="D1894" t="s">
        <v>1952</v>
      </c>
    </row>
    <row r="1895" spans="1:4">
      <c r="A1895">
        <v>1004103</v>
      </c>
      <c r="B1895" t="s">
        <v>2803</v>
      </c>
      <c r="C1895" s="1">
        <v>4</v>
      </c>
      <c r="D1895" t="s">
        <v>1952</v>
      </c>
    </row>
    <row r="1896" spans="1:4">
      <c r="A1896">
        <v>1004104</v>
      </c>
      <c r="B1896" t="s">
        <v>2805</v>
      </c>
      <c r="C1896" s="1">
        <v>4</v>
      </c>
      <c r="D1896" t="s">
        <v>4880</v>
      </c>
    </row>
    <row r="1897" spans="1:4">
      <c r="A1897">
        <v>1004111</v>
      </c>
      <c r="B1897" t="s">
        <v>2807</v>
      </c>
      <c r="C1897" s="1">
        <v>4</v>
      </c>
      <c r="D1897" t="s">
        <v>4883</v>
      </c>
    </row>
    <row r="1898" spans="1:4">
      <c r="A1898">
        <v>1004112</v>
      </c>
      <c r="B1898" t="s">
        <v>2809</v>
      </c>
      <c r="C1898" s="1">
        <v>4</v>
      </c>
      <c r="D1898" t="s">
        <v>1964</v>
      </c>
    </row>
    <row r="1899" spans="1:4">
      <c r="A1899">
        <v>1004113</v>
      </c>
      <c r="B1899" t="s">
        <v>2811</v>
      </c>
      <c r="C1899" s="1">
        <v>4</v>
      </c>
      <c r="D1899" t="s">
        <v>1964</v>
      </c>
    </row>
    <row r="1900" spans="1:4">
      <c r="A1900">
        <v>1004114</v>
      </c>
      <c r="B1900" t="s">
        <v>2813</v>
      </c>
      <c r="C1900" s="1">
        <v>4</v>
      </c>
      <c r="D1900" t="s">
        <v>4886</v>
      </c>
    </row>
    <row r="1901" spans="1:4">
      <c r="A1901">
        <v>1004121</v>
      </c>
      <c r="B1901" t="s">
        <v>2815</v>
      </c>
      <c r="C1901" s="1">
        <v>4</v>
      </c>
      <c r="D1901" t="s">
        <v>4889</v>
      </c>
    </row>
    <row r="1902" spans="1:4">
      <c r="A1902">
        <v>1004122</v>
      </c>
      <c r="B1902" t="s">
        <v>2817</v>
      </c>
      <c r="C1902" s="1">
        <v>4</v>
      </c>
      <c r="D1902" t="s">
        <v>1976</v>
      </c>
    </row>
    <row r="1903" spans="1:4">
      <c r="A1903">
        <v>1004123</v>
      </c>
      <c r="B1903" t="s">
        <v>2819</v>
      </c>
      <c r="C1903" s="1">
        <v>4</v>
      </c>
      <c r="D1903" t="s">
        <v>1976</v>
      </c>
    </row>
    <row r="1904" spans="1:4">
      <c r="A1904">
        <v>1004124</v>
      </c>
      <c r="B1904" t="s">
        <v>2821</v>
      </c>
      <c r="C1904" s="1">
        <v>4</v>
      </c>
      <c r="D1904" t="s">
        <v>4892</v>
      </c>
    </row>
    <row r="1905" spans="1:4">
      <c r="A1905">
        <v>1004131</v>
      </c>
      <c r="B1905" t="s">
        <v>2823</v>
      </c>
      <c r="C1905" s="1">
        <v>4</v>
      </c>
      <c r="D1905" t="s">
        <v>2062</v>
      </c>
    </row>
    <row r="1906" spans="1:4">
      <c r="A1906">
        <v>1004132</v>
      </c>
      <c r="B1906" t="s">
        <v>2825</v>
      </c>
      <c r="C1906" s="1">
        <v>4</v>
      </c>
      <c r="D1906" t="s">
        <v>1988</v>
      </c>
    </row>
    <row r="1907" spans="1:4">
      <c r="A1907">
        <v>1004133</v>
      </c>
      <c r="B1907" t="s">
        <v>2827</v>
      </c>
      <c r="C1907" s="1">
        <v>4</v>
      </c>
      <c r="D1907" t="s">
        <v>1988</v>
      </c>
    </row>
    <row r="1908" spans="1:4">
      <c r="A1908">
        <v>1004134</v>
      </c>
      <c r="B1908" t="s">
        <v>2829</v>
      </c>
      <c r="C1908" s="1">
        <v>4</v>
      </c>
      <c r="D1908" t="s">
        <v>4896</v>
      </c>
    </row>
    <row r="1909" spans="1:4">
      <c r="A1909">
        <v>1004141</v>
      </c>
      <c r="B1909" t="s">
        <v>2831</v>
      </c>
      <c r="C1909" s="1">
        <v>4</v>
      </c>
      <c r="D1909" t="s">
        <v>4884</v>
      </c>
    </row>
    <row r="1910" spans="1:4">
      <c r="A1910">
        <v>1004142</v>
      </c>
      <c r="B1910" t="s">
        <v>2833</v>
      </c>
      <c r="C1910" s="1">
        <v>4</v>
      </c>
      <c r="D1910" t="s">
        <v>2000</v>
      </c>
    </row>
    <row r="1911" spans="1:4">
      <c r="A1911">
        <v>1004143</v>
      </c>
      <c r="B1911" t="s">
        <v>2835</v>
      </c>
      <c r="C1911" s="1">
        <v>4</v>
      </c>
      <c r="D1911" t="s">
        <v>2000</v>
      </c>
    </row>
    <row r="1912" spans="1:4">
      <c r="A1912">
        <v>1004144</v>
      </c>
      <c r="B1912" t="s">
        <v>2837</v>
      </c>
      <c r="C1912" s="1">
        <v>4</v>
      </c>
      <c r="D1912" t="s">
        <v>4887</v>
      </c>
    </row>
    <row r="1913" spans="1:4">
      <c r="A1913">
        <v>1004151</v>
      </c>
      <c r="B1913" t="s">
        <v>2839</v>
      </c>
      <c r="C1913" s="1">
        <v>4</v>
      </c>
      <c r="D1913" t="s">
        <v>4903</v>
      </c>
    </row>
    <row r="1914" spans="1:4">
      <c r="A1914">
        <v>1004152</v>
      </c>
      <c r="B1914" t="s">
        <v>2841</v>
      </c>
      <c r="C1914" s="1">
        <v>4</v>
      </c>
      <c r="D1914" t="s">
        <v>2012</v>
      </c>
    </row>
    <row r="1915" spans="1:4">
      <c r="A1915">
        <v>1004153</v>
      </c>
      <c r="B1915" t="s">
        <v>2843</v>
      </c>
      <c r="C1915" s="1">
        <v>4</v>
      </c>
      <c r="D1915" t="s">
        <v>2012</v>
      </c>
    </row>
    <row r="1916" spans="1:4">
      <c r="A1916">
        <v>1004154</v>
      </c>
      <c r="B1916" t="s">
        <v>2845</v>
      </c>
      <c r="C1916" s="1">
        <v>4</v>
      </c>
      <c r="D1916" t="s">
        <v>4906</v>
      </c>
    </row>
    <row r="1917" spans="1:4">
      <c r="A1917">
        <v>1005021</v>
      </c>
      <c r="B1917" t="s">
        <v>2727</v>
      </c>
      <c r="C1917" s="2">
        <v>5</v>
      </c>
      <c r="D1917" t="s">
        <v>4834</v>
      </c>
    </row>
    <row r="1918" spans="1:4">
      <c r="A1918">
        <v>1005022</v>
      </c>
      <c r="B1918" t="s">
        <v>2731</v>
      </c>
      <c r="C1918" s="2">
        <v>5</v>
      </c>
      <c r="D1918" t="s">
        <v>2019</v>
      </c>
    </row>
    <row r="1919" spans="1:4">
      <c r="A1919">
        <v>1005023</v>
      </c>
      <c r="B1919" t="s">
        <v>2735</v>
      </c>
      <c r="C1919" s="2">
        <v>5</v>
      </c>
      <c r="D1919" t="s">
        <v>2019</v>
      </c>
    </row>
    <row r="1920" spans="1:4">
      <c r="A1920">
        <v>1005024</v>
      </c>
      <c r="B1920" t="s">
        <v>2739</v>
      </c>
      <c r="C1920" s="2">
        <v>5</v>
      </c>
      <c r="D1920" t="s">
        <v>4837</v>
      </c>
    </row>
    <row r="1921" spans="1:4">
      <c r="A1921">
        <v>1005031</v>
      </c>
      <c r="B1921" t="s">
        <v>2743</v>
      </c>
      <c r="C1921" s="2">
        <v>5</v>
      </c>
      <c r="D1921" t="s">
        <v>4840</v>
      </c>
    </row>
    <row r="1922" spans="1:4">
      <c r="A1922">
        <v>1005032</v>
      </c>
      <c r="B1922" t="s">
        <v>2745</v>
      </c>
      <c r="C1922" s="2">
        <v>5</v>
      </c>
      <c r="D1922" t="s">
        <v>2023</v>
      </c>
    </row>
    <row r="1923" spans="1:4">
      <c r="A1923">
        <v>1005033</v>
      </c>
      <c r="B1923" t="s">
        <v>2747</v>
      </c>
      <c r="C1923" s="2">
        <v>5</v>
      </c>
      <c r="D1923" t="s">
        <v>2023</v>
      </c>
    </row>
    <row r="1924" spans="1:4">
      <c r="A1924">
        <v>1005034</v>
      </c>
      <c r="B1924" t="s">
        <v>2749</v>
      </c>
      <c r="C1924" s="2">
        <v>5</v>
      </c>
      <c r="D1924" t="s">
        <v>4841</v>
      </c>
    </row>
    <row r="1925" spans="1:4">
      <c r="A1925">
        <v>1005041</v>
      </c>
      <c r="B1925" t="s">
        <v>2751</v>
      </c>
      <c r="C1925" s="2">
        <v>5</v>
      </c>
      <c r="D1925" t="s">
        <v>4844</v>
      </c>
    </row>
    <row r="1926" spans="1:4">
      <c r="A1926">
        <v>1005042</v>
      </c>
      <c r="B1926" t="s">
        <v>2753</v>
      </c>
      <c r="C1926" s="2">
        <v>5</v>
      </c>
      <c r="D1926" t="s">
        <v>2027</v>
      </c>
    </row>
    <row r="1927" spans="1:4">
      <c r="A1927">
        <v>1005043</v>
      </c>
      <c r="B1927" t="s">
        <v>2755</v>
      </c>
      <c r="C1927" s="2">
        <v>5</v>
      </c>
      <c r="D1927" t="s">
        <v>2027</v>
      </c>
    </row>
    <row r="1928" spans="1:4">
      <c r="A1928">
        <v>1005044</v>
      </c>
      <c r="B1928" t="s">
        <v>2757</v>
      </c>
      <c r="C1928" s="2">
        <v>5</v>
      </c>
      <c r="D1928" t="s">
        <v>4847</v>
      </c>
    </row>
    <row r="1929" spans="1:4">
      <c r="A1929">
        <v>1005051</v>
      </c>
      <c r="B1929" t="s">
        <v>2759</v>
      </c>
      <c r="C1929" s="2">
        <v>5</v>
      </c>
      <c r="D1929" t="s">
        <v>4850</v>
      </c>
    </row>
    <row r="1930" spans="1:4">
      <c r="A1930">
        <v>1005052</v>
      </c>
      <c r="B1930" t="s">
        <v>2761</v>
      </c>
      <c r="C1930" s="2">
        <v>5</v>
      </c>
      <c r="D1930" t="s">
        <v>2031</v>
      </c>
    </row>
    <row r="1931" spans="1:4">
      <c r="A1931">
        <v>1005053</v>
      </c>
      <c r="B1931" t="s">
        <v>2763</v>
      </c>
      <c r="C1931" s="2">
        <v>5</v>
      </c>
      <c r="D1931" t="s">
        <v>2031</v>
      </c>
    </row>
    <row r="1932" spans="1:4">
      <c r="A1932">
        <v>1005054</v>
      </c>
      <c r="B1932" t="s">
        <v>2765</v>
      </c>
      <c r="C1932" s="2">
        <v>5</v>
      </c>
      <c r="D1932" t="s">
        <v>4853</v>
      </c>
    </row>
    <row r="1933" spans="1:4">
      <c r="A1933">
        <v>1005061</v>
      </c>
      <c r="B1933" t="s">
        <v>2767</v>
      </c>
      <c r="C1933" s="2">
        <v>5</v>
      </c>
      <c r="D1933" t="s">
        <v>4855</v>
      </c>
    </row>
    <row r="1934" spans="1:4">
      <c r="A1934">
        <v>1005062</v>
      </c>
      <c r="B1934" t="s">
        <v>2769</v>
      </c>
      <c r="C1934" s="2">
        <v>5</v>
      </c>
      <c r="D1934" t="s">
        <v>2035</v>
      </c>
    </row>
    <row r="1935" spans="1:4">
      <c r="A1935">
        <v>1005063</v>
      </c>
      <c r="B1935" t="s">
        <v>2771</v>
      </c>
      <c r="C1935" s="2">
        <v>5</v>
      </c>
      <c r="D1935" t="s">
        <v>2035</v>
      </c>
    </row>
    <row r="1936" spans="1:4">
      <c r="A1936">
        <v>1005064</v>
      </c>
      <c r="B1936" t="s">
        <v>2773</v>
      </c>
      <c r="C1936" s="2">
        <v>5</v>
      </c>
      <c r="D1936" t="s">
        <v>4858</v>
      </c>
    </row>
    <row r="1937" spans="1:4">
      <c r="A1937">
        <v>1005071</v>
      </c>
      <c r="B1937" t="s">
        <v>2775</v>
      </c>
      <c r="C1937" s="2">
        <v>5</v>
      </c>
      <c r="D1937" t="s">
        <v>4861</v>
      </c>
    </row>
    <row r="1938" spans="1:4">
      <c r="A1938">
        <v>1005072</v>
      </c>
      <c r="B1938" t="s">
        <v>2777</v>
      </c>
      <c r="C1938" s="2">
        <v>5</v>
      </c>
      <c r="D1938" t="s">
        <v>2039</v>
      </c>
    </row>
    <row r="1939" spans="1:4">
      <c r="A1939">
        <v>1005073</v>
      </c>
      <c r="B1939" t="s">
        <v>2779</v>
      </c>
      <c r="C1939" s="2">
        <v>5</v>
      </c>
      <c r="D1939" t="s">
        <v>2039</v>
      </c>
    </row>
    <row r="1940" spans="1:4">
      <c r="A1940">
        <v>1005074</v>
      </c>
      <c r="B1940" t="s">
        <v>2781</v>
      </c>
      <c r="C1940" s="2">
        <v>5</v>
      </c>
      <c r="D1940" t="s">
        <v>4864</v>
      </c>
    </row>
    <row r="1941" spans="1:4">
      <c r="A1941">
        <v>1005081</v>
      </c>
      <c r="B1941" t="s">
        <v>2783</v>
      </c>
      <c r="C1941" s="2">
        <v>5</v>
      </c>
      <c r="D1941" t="s">
        <v>2008</v>
      </c>
    </row>
    <row r="1942" spans="1:4">
      <c r="A1942">
        <v>1005082</v>
      </c>
      <c r="B1942" t="s">
        <v>2785</v>
      </c>
      <c r="C1942" s="2">
        <v>5</v>
      </c>
      <c r="D1942" t="s">
        <v>2043</v>
      </c>
    </row>
    <row r="1943" spans="1:4">
      <c r="A1943">
        <v>1005083</v>
      </c>
      <c r="B1943" t="s">
        <v>2787</v>
      </c>
      <c r="C1943" s="2">
        <v>5</v>
      </c>
      <c r="D1943" t="s">
        <v>2043</v>
      </c>
    </row>
    <row r="1944" spans="1:4">
      <c r="A1944">
        <v>1005084</v>
      </c>
      <c r="B1944" t="s">
        <v>2789</v>
      </c>
      <c r="C1944" s="2">
        <v>5</v>
      </c>
      <c r="D1944" t="s">
        <v>4869</v>
      </c>
    </row>
    <row r="1945" spans="1:4">
      <c r="A1945">
        <v>1005091</v>
      </c>
      <c r="B1945" t="s">
        <v>2791</v>
      </c>
      <c r="C1945" s="2">
        <v>5</v>
      </c>
      <c r="D1945" t="s">
        <v>4872</v>
      </c>
    </row>
    <row r="1946" spans="1:4">
      <c r="A1946">
        <v>1005092</v>
      </c>
      <c r="B1946" t="s">
        <v>2793</v>
      </c>
      <c r="C1946" s="2">
        <v>5</v>
      </c>
      <c r="D1946" t="s">
        <v>2047</v>
      </c>
    </row>
    <row r="1947" spans="1:4">
      <c r="A1947">
        <v>1005093</v>
      </c>
      <c r="B1947" t="s">
        <v>2795</v>
      </c>
      <c r="C1947" s="2">
        <v>5</v>
      </c>
      <c r="D1947" t="s">
        <v>2047</v>
      </c>
    </row>
    <row r="1948" spans="1:4">
      <c r="A1948">
        <v>1005094</v>
      </c>
      <c r="B1948" t="s">
        <v>2797</v>
      </c>
      <c r="C1948" s="2">
        <v>5</v>
      </c>
      <c r="D1948" t="s">
        <v>4875</v>
      </c>
    </row>
    <row r="1949" spans="1:4">
      <c r="A1949">
        <v>1005101</v>
      </c>
      <c r="B1949" t="s">
        <v>2799</v>
      </c>
      <c r="C1949" s="2">
        <v>5</v>
      </c>
      <c r="D1949" t="s">
        <v>4878</v>
      </c>
    </row>
    <row r="1950" spans="1:4">
      <c r="A1950">
        <v>1005102</v>
      </c>
      <c r="B1950" t="s">
        <v>2801</v>
      </c>
      <c r="C1950" s="2">
        <v>5</v>
      </c>
      <c r="D1950" t="s">
        <v>2051</v>
      </c>
    </row>
    <row r="1951" spans="1:4">
      <c r="A1951">
        <v>1005103</v>
      </c>
      <c r="B1951" t="s">
        <v>2803</v>
      </c>
      <c r="C1951" s="2">
        <v>5</v>
      </c>
      <c r="D1951" t="s">
        <v>2051</v>
      </c>
    </row>
    <row r="1952" spans="1:4">
      <c r="A1952">
        <v>1005104</v>
      </c>
      <c r="B1952" t="s">
        <v>2805</v>
      </c>
      <c r="C1952" s="2">
        <v>5</v>
      </c>
      <c r="D1952" t="s">
        <v>4881</v>
      </c>
    </row>
    <row r="1953" spans="1:4">
      <c r="A1953">
        <v>1005111</v>
      </c>
      <c r="B1953" t="s">
        <v>2807</v>
      </c>
      <c r="C1953" s="2">
        <v>5</v>
      </c>
      <c r="D1953" t="s">
        <v>4884</v>
      </c>
    </row>
    <row r="1954" spans="1:4">
      <c r="A1954">
        <v>1005112</v>
      </c>
      <c r="B1954" t="s">
        <v>2809</v>
      </c>
      <c r="C1954" s="2">
        <v>5</v>
      </c>
      <c r="D1954" t="s">
        <v>2000</v>
      </c>
    </row>
    <row r="1955" spans="1:4">
      <c r="A1955">
        <v>1005113</v>
      </c>
      <c r="B1955" t="s">
        <v>2811</v>
      </c>
      <c r="C1955" s="2">
        <v>5</v>
      </c>
      <c r="D1955" t="s">
        <v>2000</v>
      </c>
    </row>
    <row r="1956" spans="1:4">
      <c r="A1956">
        <v>1005114</v>
      </c>
      <c r="B1956" t="s">
        <v>2813</v>
      </c>
      <c r="C1956" s="2">
        <v>5</v>
      </c>
      <c r="D1956" t="s">
        <v>4887</v>
      </c>
    </row>
    <row r="1957" spans="1:4">
      <c r="A1957">
        <v>1005121</v>
      </c>
      <c r="B1957" t="s">
        <v>2815</v>
      </c>
      <c r="C1957" s="2">
        <v>5</v>
      </c>
      <c r="D1957" t="s">
        <v>4890</v>
      </c>
    </row>
    <row r="1958" spans="1:4">
      <c r="A1958">
        <v>1005122</v>
      </c>
      <c r="B1958" t="s">
        <v>2817</v>
      </c>
      <c r="C1958" s="2">
        <v>5</v>
      </c>
      <c r="D1958" t="s">
        <v>2056</v>
      </c>
    </row>
    <row r="1959" spans="1:4">
      <c r="A1959">
        <v>1005123</v>
      </c>
      <c r="B1959" t="s">
        <v>2819</v>
      </c>
      <c r="C1959" s="2">
        <v>5</v>
      </c>
      <c r="D1959" t="s">
        <v>2056</v>
      </c>
    </row>
    <row r="1960" spans="1:4">
      <c r="A1960">
        <v>1005124</v>
      </c>
      <c r="B1960" t="s">
        <v>2821</v>
      </c>
      <c r="C1960" s="2">
        <v>5</v>
      </c>
      <c r="D1960" t="s">
        <v>4893</v>
      </c>
    </row>
    <row r="1961" spans="1:4">
      <c r="A1961">
        <v>1005131</v>
      </c>
      <c r="B1961" t="s">
        <v>2823</v>
      </c>
      <c r="C1961" s="2">
        <v>5</v>
      </c>
      <c r="D1961" t="s">
        <v>4895</v>
      </c>
    </row>
    <row r="1962" spans="1:4">
      <c r="A1962">
        <v>1005132</v>
      </c>
      <c r="B1962" t="s">
        <v>2825</v>
      </c>
      <c r="C1962" s="2">
        <v>5</v>
      </c>
      <c r="D1962" t="s">
        <v>2060</v>
      </c>
    </row>
    <row r="1963" spans="1:4">
      <c r="A1963">
        <v>1005133</v>
      </c>
      <c r="B1963" t="s">
        <v>2827</v>
      </c>
      <c r="C1963" s="2">
        <v>5</v>
      </c>
      <c r="D1963" t="s">
        <v>2060</v>
      </c>
    </row>
    <row r="1964" spans="1:4">
      <c r="A1964">
        <v>1005134</v>
      </c>
      <c r="B1964" t="s">
        <v>2829</v>
      </c>
      <c r="C1964" s="2">
        <v>5</v>
      </c>
      <c r="D1964" t="s">
        <v>4897</v>
      </c>
    </row>
    <row r="1965" spans="1:4">
      <c r="A1965">
        <v>1005141</v>
      </c>
      <c r="B1965" t="s">
        <v>2831</v>
      </c>
      <c r="C1965" s="2">
        <v>5</v>
      </c>
      <c r="D1965" t="s">
        <v>4899</v>
      </c>
    </row>
    <row r="1966" spans="1:4">
      <c r="A1966">
        <v>1005142</v>
      </c>
      <c r="B1966" t="s">
        <v>2833</v>
      </c>
      <c r="C1966" s="2">
        <v>5</v>
      </c>
      <c r="D1966" t="s">
        <v>2064</v>
      </c>
    </row>
    <row r="1967" spans="1:4">
      <c r="A1967">
        <v>1005143</v>
      </c>
      <c r="B1967" t="s">
        <v>2835</v>
      </c>
      <c r="C1967" s="2">
        <v>5</v>
      </c>
      <c r="D1967" t="s">
        <v>2064</v>
      </c>
    </row>
    <row r="1968" spans="1:4">
      <c r="A1968">
        <v>1005144</v>
      </c>
      <c r="B1968" t="s">
        <v>2837</v>
      </c>
      <c r="C1968" s="2">
        <v>5</v>
      </c>
      <c r="D1968" t="s">
        <v>4901</v>
      </c>
    </row>
    <row r="1969" spans="1:4">
      <c r="A1969">
        <v>1005151</v>
      </c>
      <c r="B1969" t="s">
        <v>2839</v>
      </c>
      <c r="C1969" s="2">
        <v>5</v>
      </c>
      <c r="D1969" t="s">
        <v>4904</v>
      </c>
    </row>
    <row r="1970" spans="1:4">
      <c r="A1970">
        <v>1005152</v>
      </c>
      <c r="B1970" t="s">
        <v>2841</v>
      </c>
      <c r="C1970" s="2">
        <v>5</v>
      </c>
      <c r="D1970" t="s">
        <v>2068</v>
      </c>
    </row>
    <row r="1971" spans="1:4">
      <c r="A1971">
        <v>1005153</v>
      </c>
      <c r="B1971" t="s">
        <v>2843</v>
      </c>
      <c r="C1971" s="2">
        <v>5</v>
      </c>
      <c r="D1971" t="s">
        <v>2068</v>
      </c>
    </row>
    <row r="1972" spans="1:4">
      <c r="A1972">
        <v>1005154</v>
      </c>
      <c r="B1972" t="s">
        <v>2845</v>
      </c>
      <c r="C1972" s="2">
        <v>5</v>
      </c>
      <c r="D1972" t="s">
        <v>4907</v>
      </c>
    </row>
    <row r="1973" spans="1:4">
      <c r="A1973">
        <v>1006021</v>
      </c>
      <c r="B1973" t="s">
        <v>2727</v>
      </c>
      <c r="C1973" s="4">
        <v>6</v>
      </c>
      <c r="D1973" t="s">
        <v>4835</v>
      </c>
    </row>
    <row r="1974" spans="1:4">
      <c r="A1974">
        <v>1006022</v>
      </c>
      <c r="B1974" t="s">
        <v>2731</v>
      </c>
      <c r="C1974" s="4">
        <v>6</v>
      </c>
      <c r="D1974" t="s">
        <v>2072</v>
      </c>
    </row>
    <row r="1975" spans="1:4">
      <c r="A1975">
        <v>1006023</v>
      </c>
      <c r="B1975" t="s">
        <v>2735</v>
      </c>
      <c r="C1975" s="4">
        <v>6</v>
      </c>
      <c r="D1975" t="s">
        <v>2072</v>
      </c>
    </row>
    <row r="1976" spans="1:4">
      <c r="A1976">
        <v>1006024</v>
      </c>
      <c r="B1976" t="s">
        <v>2739</v>
      </c>
      <c r="C1976" s="4">
        <v>6</v>
      </c>
      <c r="D1976" t="s">
        <v>4838</v>
      </c>
    </row>
    <row r="1977" spans="1:4">
      <c r="A1977">
        <v>1006031</v>
      </c>
      <c r="B1977" t="s">
        <v>2743</v>
      </c>
      <c r="C1977" s="4">
        <v>6</v>
      </c>
      <c r="D1977" t="s">
        <v>1960</v>
      </c>
    </row>
    <row r="1978" spans="1:4">
      <c r="A1978">
        <v>1006032</v>
      </c>
      <c r="B1978" t="s">
        <v>2745</v>
      </c>
      <c r="C1978" s="4">
        <v>6</v>
      </c>
      <c r="D1978" t="s">
        <v>2076</v>
      </c>
    </row>
    <row r="1979" spans="1:4">
      <c r="A1979">
        <v>1006033</v>
      </c>
      <c r="B1979" t="s">
        <v>2747</v>
      </c>
      <c r="C1979" s="4">
        <v>6</v>
      </c>
      <c r="D1979" t="s">
        <v>2076</v>
      </c>
    </row>
    <row r="1980" spans="1:4">
      <c r="A1980">
        <v>1006034</v>
      </c>
      <c r="B1980" t="s">
        <v>2749</v>
      </c>
      <c r="C1980" s="4">
        <v>6</v>
      </c>
      <c r="D1980" t="s">
        <v>4842</v>
      </c>
    </row>
    <row r="1981" spans="1:4">
      <c r="A1981">
        <v>1006041</v>
      </c>
      <c r="B1981" t="s">
        <v>2751</v>
      </c>
      <c r="C1981" s="4">
        <v>6</v>
      </c>
      <c r="D1981" t="s">
        <v>4845</v>
      </c>
    </row>
    <row r="1982" spans="1:4">
      <c r="A1982">
        <v>1006042</v>
      </c>
      <c r="B1982" t="s">
        <v>2753</v>
      </c>
      <c r="C1982" s="4">
        <v>6</v>
      </c>
      <c r="D1982" t="s">
        <v>2080</v>
      </c>
    </row>
    <row r="1983" spans="1:4">
      <c r="A1983">
        <v>1006043</v>
      </c>
      <c r="B1983" t="s">
        <v>2755</v>
      </c>
      <c r="C1983" s="4">
        <v>6</v>
      </c>
      <c r="D1983" t="s">
        <v>2080</v>
      </c>
    </row>
    <row r="1984" spans="1:4">
      <c r="A1984">
        <v>1006044</v>
      </c>
      <c r="B1984" t="s">
        <v>2757</v>
      </c>
      <c r="C1984" s="4">
        <v>6</v>
      </c>
      <c r="D1984" t="s">
        <v>4848</v>
      </c>
    </row>
    <row r="1985" spans="1:4">
      <c r="A1985">
        <v>1006051</v>
      </c>
      <c r="B1985" t="s">
        <v>2759</v>
      </c>
      <c r="C1985" s="4">
        <v>6</v>
      </c>
      <c r="D1985" t="s">
        <v>4851</v>
      </c>
    </row>
    <row r="1986" spans="1:4">
      <c r="A1986">
        <v>1006052</v>
      </c>
      <c r="B1986" t="s">
        <v>2761</v>
      </c>
      <c r="C1986" s="4">
        <v>6</v>
      </c>
      <c r="D1986" t="s">
        <v>2084</v>
      </c>
    </row>
    <row r="1987" spans="1:4">
      <c r="A1987">
        <v>1006053</v>
      </c>
      <c r="B1987" t="s">
        <v>2763</v>
      </c>
      <c r="C1987" s="4">
        <v>6</v>
      </c>
      <c r="D1987" t="s">
        <v>2084</v>
      </c>
    </row>
    <row r="1988" spans="1:4">
      <c r="A1988">
        <v>1006054</v>
      </c>
      <c r="B1988" t="s">
        <v>2765</v>
      </c>
      <c r="C1988" s="4">
        <v>6</v>
      </c>
      <c r="D1988" t="s">
        <v>1981</v>
      </c>
    </row>
    <row r="1989" spans="1:4">
      <c r="A1989">
        <v>1006061</v>
      </c>
      <c r="B1989" t="s">
        <v>2767</v>
      </c>
      <c r="C1989" s="4">
        <v>6</v>
      </c>
      <c r="D1989" t="s">
        <v>4856</v>
      </c>
    </row>
    <row r="1990" spans="1:4">
      <c r="A1990">
        <v>1006062</v>
      </c>
      <c r="B1990" t="s">
        <v>2769</v>
      </c>
      <c r="C1990" s="4">
        <v>6</v>
      </c>
      <c r="D1990" t="s">
        <v>2088</v>
      </c>
    </row>
    <row r="1991" spans="1:4">
      <c r="A1991">
        <v>1006063</v>
      </c>
      <c r="B1991" t="s">
        <v>2771</v>
      </c>
      <c r="C1991" s="4">
        <v>6</v>
      </c>
      <c r="D1991" t="s">
        <v>2088</v>
      </c>
    </row>
    <row r="1992" spans="1:4">
      <c r="A1992">
        <v>1006064</v>
      </c>
      <c r="B1992" t="s">
        <v>2773</v>
      </c>
      <c r="C1992" s="4">
        <v>6</v>
      </c>
      <c r="D1992" t="s">
        <v>4859</v>
      </c>
    </row>
    <row r="1993" spans="1:4">
      <c r="A1993">
        <v>1006071</v>
      </c>
      <c r="B1993" t="s">
        <v>2775</v>
      </c>
      <c r="C1993" s="4">
        <v>6</v>
      </c>
      <c r="D1993" t="s">
        <v>4862</v>
      </c>
    </row>
    <row r="1994" spans="1:4">
      <c r="A1994">
        <v>1006072</v>
      </c>
      <c r="B1994" t="s">
        <v>2777</v>
      </c>
      <c r="C1994" s="4">
        <v>6</v>
      </c>
      <c r="D1994" t="s">
        <v>2092</v>
      </c>
    </row>
    <row r="1995" spans="1:4">
      <c r="A1995">
        <v>1006073</v>
      </c>
      <c r="B1995" t="s">
        <v>2779</v>
      </c>
      <c r="C1995" s="4">
        <v>6</v>
      </c>
      <c r="D1995" t="s">
        <v>2092</v>
      </c>
    </row>
    <row r="1996" spans="1:4">
      <c r="A1996">
        <v>1006074</v>
      </c>
      <c r="B1996" t="s">
        <v>2781</v>
      </c>
      <c r="C1996" s="4">
        <v>6</v>
      </c>
      <c r="D1996" t="s">
        <v>4865</v>
      </c>
    </row>
    <row r="1997" spans="1:4">
      <c r="A1997">
        <v>1006081</v>
      </c>
      <c r="B1997" t="s">
        <v>2783</v>
      </c>
      <c r="C1997" s="4">
        <v>6</v>
      </c>
      <c r="D1997" t="s">
        <v>4867</v>
      </c>
    </row>
    <row r="1998" spans="1:4">
      <c r="A1998">
        <v>1006082</v>
      </c>
      <c r="B1998" t="s">
        <v>2785</v>
      </c>
      <c r="C1998" s="4">
        <v>6</v>
      </c>
      <c r="D1998" t="s">
        <v>2096</v>
      </c>
    </row>
    <row r="1999" spans="1:4">
      <c r="A1999">
        <v>1006083</v>
      </c>
      <c r="B1999" t="s">
        <v>2787</v>
      </c>
      <c r="C1999" s="4">
        <v>6</v>
      </c>
      <c r="D1999" t="s">
        <v>2096</v>
      </c>
    </row>
    <row r="2000" spans="1:4">
      <c r="A2000">
        <v>1006084</v>
      </c>
      <c r="B2000" t="s">
        <v>2789</v>
      </c>
      <c r="C2000" s="4">
        <v>6</v>
      </c>
      <c r="D2000" t="s">
        <v>4870</v>
      </c>
    </row>
    <row r="2001" spans="1:4">
      <c r="A2001">
        <v>1006091</v>
      </c>
      <c r="B2001" t="s">
        <v>2791</v>
      </c>
      <c r="C2001" s="4">
        <v>6</v>
      </c>
      <c r="D2001" t="s">
        <v>4873</v>
      </c>
    </row>
    <row r="2002" spans="1:4">
      <c r="A2002">
        <v>1006092</v>
      </c>
      <c r="B2002" t="s">
        <v>2793</v>
      </c>
      <c r="C2002" s="4">
        <v>6</v>
      </c>
      <c r="D2002" t="s">
        <v>2100</v>
      </c>
    </row>
    <row r="2003" spans="1:4">
      <c r="A2003">
        <v>1006093</v>
      </c>
      <c r="B2003" t="s">
        <v>2795</v>
      </c>
      <c r="C2003" s="4">
        <v>6</v>
      </c>
      <c r="D2003" t="s">
        <v>2100</v>
      </c>
    </row>
    <row r="2004" spans="1:4">
      <c r="A2004">
        <v>1006094</v>
      </c>
      <c r="B2004" t="s">
        <v>2797</v>
      </c>
      <c r="C2004" s="4">
        <v>6</v>
      </c>
      <c r="D2004" t="s">
        <v>4876</v>
      </c>
    </row>
    <row r="2005" spans="1:4">
      <c r="A2005">
        <v>1006101</v>
      </c>
      <c r="B2005" t="s">
        <v>2799</v>
      </c>
      <c r="C2005" s="4">
        <v>6</v>
      </c>
      <c r="D2005" t="s">
        <v>4879</v>
      </c>
    </row>
    <row r="2006" spans="1:4">
      <c r="A2006">
        <v>1006102</v>
      </c>
      <c r="B2006" t="s">
        <v>2801</v>
      </c>
      <c r="C2006" s="4">
        <v>6</v>
      </c>
      <c r="D2006" t="s">
        <v>2104</v>
      </c>
    </row>
    <row r="2007" spans="1:4">
      <c r="A2007">
        <v>1006103</v>
      </c>
      <c r="B2007" t="s">
        <v>2803</v>
      </c>
      <c r="C2007" s="4">
        <v>6</v>
      </c>
      <c r="D2007" t="s">
        <v>2104</v>
      </c>
    </row>
    <row r="2008" spans="1:4">
      <c r="A2008">
        <v>1006104</v>
      </c>
      <c r="B2008" t="s">
        <v>2805</v>
      </c>
      <c r="C2008" s="4">
        <v>6</v>
      </c>
      <c r="D2008" t="s">
        <v>4882</v>
      </c>
    </row>
    <row r="2009" spans="1:4">
      <c r="A2009">
        <v>1006111</v>
      </c>
      <c r="B2009" t="s">
        <v>2807</v>
      </c>
      <c r="C2009" s="4">
        <v>6</v>
      </c>
      <c r="D2009" t="s">
        <v>4885</v>
      </c>
    </row>
    <row r="2010" spans="1:4">
      <c r="A2010">
        <v>1006112</v>
      </c>
      <c r="B2010" t="s">
        <v>2809</v>
      </c>
      <c r="C2010" s="4">
        <v>6</v>
      </c>
      <c r="D2010" t="s">
        <v>2108</v>
      </c>
    </row>
    <row r="2011" spans="1:4">
      <c r="A2011">
        <v>1006113</v>
      </c>
      <c r="B2011" t="s">
        <v>2811</v>
      </c>
      <c r="C2011" s="4">
        <v>6</v>
      </c>
      <c r="D2011" t="s">
        <v>2108</v>
      </c>
    </row>
    <row r="2012" spans="1:4">
      <c r="A2012">
        <v>1006114</v>
      </c>
      <c r="B2012" t="s">
        <v>2813</v>
      </c>
      <c r="C2012" s="4">
        <v>6</v>
      </c>
      <c r="D2012" t="s">
        <v>4888</v>
      </c>
    </row>
    <row r="2013" spans="1:4">
      <c r="A2013">
        <v>1006121</v>
      </c>
      <c r="B2013" t="s">
        <v>2815</v>
      </c>
      <c r="C2013" s="4">
        <v>6</v>
      </c>
      <c r="D2013" t="s">
        <v>4891</v>
      </c>
    </row>
    <row r="2014" spans="1:4">
      <c r="A2014">
        <v>1006122</v>
      </c>
      <c r="B2014" t="s">
        <v>2817</v>
      </c>
      <c r="C2014" s="4">
        <v>6</v>
      </c>
      <c r="D2014" t="s">
        <v>2112</v>
      </c>
    </row>
    <row r="2015" spans="1:4">
      <c r="A2015">
        <v>1006123</v>
      </c>
      <c r="B2015" t="s">
        <v>2819</v>
      </c>
      <c r="C2015" s="4">
        <v>6</v>
      </c>
      <c r="D2015" t="s">
        <v>2112</v>
      </c>
    </row>
    <row r="2016" spans="1:4">
      <c r="A2016">
        <v>1006124</v>
      </c>
      <c r="B2016" t="s">
        <v>2821</v>
      </c>
      <c r="C2016" s="4">
        <v>6</v>
      </c>
      <c r="D2016" t="s">
        <v>4894</v>
      </c>
    </row>
    <row r="2017" spans="1:4">
      <c r="A2017">
        <v>1006131</v>
      </c>
      <c r="B2017" t="s">
        <v>2823</v>
      </c>
      <c r="C2017" s="4">
        <v>6</v>
      </c>
      <c r="D2017" t="s">
        <v>2135</v>
      </c>
    </row>
    <row r="2018" spans="1:4">
      <c r="A2018">
        <v>1006132</v>
      </c>
      <c r="B2018" t="s">
        <v>2825</v>
      </c>
      <c r="C2018" s="4">
        <v>6</v>
      </c>
      <c r="D2018" t="s">
        <v>2116</v>
      </c>
    </row>
    <row r="2019" spans="1:4">
      <c r="A2019">
        <v>1006133</v>
      </c>
      <c r="B2019" t="s">
        <v>2827</v>
      </c>
      <c r="C2019" s="4">
        <v>6</v>
      </c>
      <c r="D2019" t="s">
        <v>2116</v>
      </c>
    </row>
    <row r="2020" spans="1:4">
      <c r="A2020">
        <v>1006134</v>
      </c>
      <c r="B2020" t="s">
        <v>2829</v>
      </c>
      <c r="C2020" s="4">
        <v>6</v>
      </c>
      <c r="D2020" t="s">
        <v>4898</v>
      </c>
    </row>
    <row r="2021" spans="1:4">
      <c r="A2021">
        <v>1006141</v>
      </c>
      <c r="B2021" t="s">
        <v>2831</v>
      </c>
      <c r="C2021" s="4">
        <v>6</v>
      </c>
      <c r="D2021" t="s">
        <v>4900</v>
      </c>
    </row>
    <row r="2022" spans="1:4">
      <c r="A2022">
        <v>1006142</v>
      </c>
      <c r="B2022" t="s">
        <v>2833</v>
      </c>
      <c r="C2022" s="4">
        <v>6</v>
      </c>
      <c r="D2022" t="s">
        <v>2120</v>
      </c>
    </row>
    <row r="2023" spans="1:4">
      <c r="A2023">
        <v>1006143</v>
      </c>
      <c r="B2023" t="s">
        <v>2835</v>
      </c>
      <c r="C2023" s="4">
        <v>6</v>
      </c>
      <c r="D2023" t="s">
        <v>2120</v>
      </c>
    </row>
    <row r="2024" spans="1:4">
      <c r="A2024">
        <v>1006144</v>
      </c>
      <c r="B2024" t="s">
        <v>2837</v>
      </c>
      <c r="C2024" s="4">
        <v>6</v>
      </c>
      <c r="D2024" t="s">
        <v>4902</v>
      </c>
    </row>
    <row r="2025" spans="1:4">
      <c r="A2025">
        <v>1006151</v>
      </c>
      <c r="B2025" t="s">
        <v>2839</v>
      </c>
      <c r="C2025" s="4">
        <v>6</v>
      </c>
      <c r="D2025" t="s">
        <v>4905</v>
      </c>
    </row>
    <row r="2026" spans="1:4">
      <c r="A2026">
        <v>1006152</v>
      </c>
      <c r="B2026" t="s">
        <v>2841</v>
      </c>
      <c r="C2026" s="4">
        <v>6</v>
      </c>
      <c r="D2026" t="s">
        <v>2124</v>
      </c>
    </row>
    <row r="2027" spans="1:4">
      <c r="A2027">
        <v>1006153</v>
      </c>
      <c r="B2027" t="s">
        <v>2843</v>
      </c>
      <c r="C2027" s="4">
        <v>6</v>
      </c>
      <c r="D2027" t="s">
        <v>2124</v>
      </c>
    </row>
    <row r="2028" spans="1:4">
      <c r="A2028">
        <v>1006154</v>
      </c>
      <c r="B2028" t="s">
        <v>2845</v>
      </c>
      <c r="C2028" s="4">
        <v>6</v>
      </c>
      <c r="D2028" t="s">
        <v>4908</v>
      </c>
    </row>
    <row r="2029" spans="1:4">
      <c r="A2029">
        <v>1104021</v>
      </c>
      <c r="B2029" t="s">
        <v>2847</v>
      </c>
      <c r="C2029" s="1">
        <v>4</v>
      </c>
      <c r="D2029" t="s">
        <v>4833</v>
      </c>
    </row>
    <row r="2030" spans="1:4">
      <c r="A2030">
        <v>1104022</v>
      </c>
      <c r="B2030" t="s">
        <v>2851</v>
      </c>
      <c r="C2030" s="1">
        <v>4</v>
      </c>
      <c r="D2030" t="s">
        <v>1848</v>
      </c>
    </row>
    <row r="2031" spans="1:4">
      <c r="A2031">
        <v>1104023</v>
      </c>
      <c r="B2031" t="s">
        <v>2855</v>
      </c>
      <c r="C2031" s="1">
        <v>4</v>
      </c>
      <c r="D2031" t="s">
        <v>1848</v>
      </c>
    </row>
    <row r="2032" spans="1:4">
      <c r="A2032">
        <v>1104024</v>
      </c>
      <c r="B2032" t="s">
        <v>2859</v>
      </c>
      <c r="C2032" s="1">
        <v>4</v>
      </c>
      <c r="D2032" t="s">
        <v>4836</v>
      </c>
    </row>
    <row r="2033" spans="1:4">
      <c r="A2033">
        <v>1104031</v>
      </c>
      <c r="B2033" t="s">
        <v>2863</v>
      </c>
      <c r="C2033" s="1">
        <v>4</v>
      </c>
      <c r="D2033" t="s">
        <v>4839</v>
      </c>
    </row>
    <row r="2034" spans="1:4">
      <c r="A2034">
        <v>1104032</v>
      </c>
      <c r="B2034" t="s">
        <v>2865</v>
      </c>
      <c r="C2034" s="1">
        <v>4</v>
      </c>
      <c r="D2034" t="s">
        <v>1732</v>
      </c>
    </row>
    <row r="2035" spans="1:4">
      <c r="A2035">
        <v>1104033</v>
      </c>
      <c r="B2035" t="s">
        <v>2867</v>
      </c>
      <c r="C2035" s="1">
        <v>4</v>
      </c>
      <c r="D2035" t="s">
        <v>1732</v>
      </c>
    </row>
    <row r="2036" spans="1:4">
      <c r="A2036">
        <v>1104034</v>
      </c>
      <c r="B2036" t="s">
        <v>2869</v>
      </c>
      <c r="C2036" s="1">
        <v>4</v>
      </c>
      <c r="D2036" t="s">
        <v>1735</v>
      </c>
    </row>
    <row r="2037" spans="1:4">
      <c r="A2037">
        <v>1104041</v>
      </c>
      <c r="B2037" t="s">
        <v>2871</v>
      </c>
      <c r="C2037" s="1">
        <v>4</v>
      </c>
      <c r="D2037" t="s">
        <v>4843</v>
      </c>
    </row>
    <row r="2038" spans="1:4">
      <c r="A2038">
        <v>1104042</v>
      </c>
      <c r="B2038" t="s">
        <v>2873</v>
      </c>
      <c r="C2038" s="1">
        <v>4</v>
      </c>
      <c r="D2038" t="s">
        <v>1880</v>
      </c>
    </row>
    <row r="2039" spans="1:4">
      <c r="A2039">
        <v>1104043</v>
      </c>
      <c r="B2039" t="s">
        <v>2875</v>
      </c>
      <c r="C2039" s="1">
        <v>4</v>
      </c>
      <c r="D2039" t="s">
        <v>1880</v>
      </c>
    </row>
    <row r="2040" spans="1:4">
      <c r="A2040">
        <v>1104044</v>
      </c>
      <c r="B2040" t="s">
        <v>2877</v>
      </c>
      <c r="C2040" s="1">
        <v>4</v>
      </c>
      <c r="D2040" t="s">
        <v>4846</v>
      </c>
    </row>
    <row r="2041" spans="1:4">
      <c r="A2041">
        <v>1104051</v>
      </c>
      <c r="B2041" t="s">
        <v>2879</v>
      </c>
      <c r="C2041" s="1">
        <v>4</v>
      </c>
      <c r="D2041" t="s">
        <v>4849</v>
      </c>
    </row>
    <row r="2042" spans="1:4">
      <c r="A2042">
        <v>1104052</v>
      </c>
      <c r="B2042" t="s">
        <v>2881</v>
      </c>
      <c r="C2042" s="1">
        <v>4</v>
      </c>
      <c r="D2042" t="s">
        <v>1892</v>
      </c>
    </row>
    <row r="2043" spans="1:4">
      <c r="A2043">
        <v>1104053</v>
      </c>
      <c r="B2043" t="s">
        <v>2883</v>
      </c>
      <c r="C2043" s="1">
        <v>4</v>
      </c>
      <c r="D2043" t="s">
        <v>1892</v>
      </c>
    </row>
    <row r="2044" spans="1:4">
      <c r="A2044">
        <v>1104054</v>
      </c>
      <c r="B2044" t="s">
        <v>2885</v>
      </c>
      <c r="C2044" s="1">
        <v>4</v>
      </c>
      <c r="D2044" t="s">
        <v>4852</v>
      </c>
    </row>
    <row r="2045" spans="1:4">
      <c r="A2045">
        <v>1104061</v>
      </c>
      <c r="B2045" t="s">
        <v>2887</v>
      </c>
      <c r="C2045" s="1">
        <v>4</v>
      </c>
      <c r="D2045" t="s">
        <v>4854</v>
      </c>
    </row>
    <row r="2046" spans="1:4">
      <c r="A2046">
        <v>1104062</v>
      </c>
      <c r="B2046" t="s">
        <v>2889</v>
      </c>
      <c r="C2046" s="1">
        <v>4</v>
      </c>
      <c r="D2046" t="s">
        <v>1904</v>
      </c>
    </row>
    <row r="2047" spans="1:4">
      <c r="A2047">
        <v>1104063</v>
      </c>
      <c r="B2047" t="s">
        <v>2891</v>
      </c>
      <c r="C2047" s="1">
        <v>4</v>
      </c>
      <c r="D2047" t="s">
        <v>1904</v>
      </c>
    </row>
    <row r="2048" spans="1:4">
      <c r="A2048">
        <v>1104064</v>
      </c>
      <c r="B2048" t="s">
        <v>2893</v>
      </c>
      <c r="C2048" s="1">
        <v>4</v>
      </c>
      <c r="D2048" t="s">
        <v>4857</v>
      </c>
    </row>
    <row r="2049" spans="1:4">
      <c r="A2049">
        <v>1104071</v>
      </c>
      <c r="B2049" t="s">
        <v>2895</v>
      </c>
      <c r="C2049" s="1">
        <v>4</v>
      </c>
      <c r="D2049" t="s">
        <v>4860</v>
      </c>
    </row>
    <row r="2050" spans="1:4">
      <c r="A2050">
        <v>1104072</v>
      </c>
      <c r="B2050" t="s">
        <v>2897</v>
      </c>
      <c r="C2050" s="1">
        <v>4</v>
      </c>
      <c r="D2050" t="s">
        <v>1916</v>
      </c>
    </row>
    <row r="2051" spans="1:4">
      <c r="A2051">
        <v>1104073</v>
      </c>
      <c r="B2051" t="s">
        <v>2899</v>
      </c>
      <c r="C2051" s="1">
        <v>4</v>
      </c>
      <c r="D2051" t="s">
        <v>1916</v>
      </c>
    </row>
    <row r="2052" spans="1:4">
      <c r="A2052">
        <v>1104074</v>
      </c>
      <c r="B2052" t="s">
        <v>2901</v>
      </c>
      <c r="C2052" s="1">
        <v>4</v>
      </c>
      <c r="D2052" t="s">
        <v>4863</v>
      </c>
    </row>
    <row r="2053" spans="1:4">
      <c r="A2053">
        <v>1104081</v>
      </c>
      <c r="B2053" t="s">
        <v>2903</v>
      </c>
      <c r="C2053" s="1">
        <v>4</v>
      </c>
      <c r="D2053" t="s">
        <v>4866</v>
      </c>
    </row>
    <row r="2054" spans="1:4">
      <c r="A2054">
        <v>1104082</v>
      </c>
      <c r="B2054" t="s">
        <v>2905</v>
      </c>
      <c r="C2054" s="1">
        <v>4</v>
      </c>
      <c r="D2054" t="s">
        <v>1928</v>
      </c>
    </row>
    <row r="2055" spans="1:4">
      <c r="A2055">
        <v>1104083</v>
      </c>
      <c r="B2055" t="s">
        <v>2907</v>
      </c>
      <c r="C2055" s="1">
        <v>4</v>
      </c>
      <c r="D2055" t="s">
        <v>1928</v>
      </c>
    </row>
    <row r="2056" spans="1:4">
      <c r="A2056">
        <v>1104084</v>
      </c>
      <c r="B2056" t="s">
        <v>2909</v>
      </c>
      <c r="C2056" s="1">
        <v>4</v>
      </c>
      <c r="D2056" t="s">
        <v>4868</v>
      </c>
    </row>
    <row r="2057" spans="1:4">
      <c r="A2057">
        <v>1104091</v>
      </c>
      <c r="B2057" t="s">
        <v>2911</v>
      </c>
      <c r="C2057" s="1">
        <v>4</v>
      </c>
      <c r="D2057" t="s">
        <v>4871</v>
      </c>
    </row>
    <row r="2058" spans="1:4">
      <c r="A2058">
        <v>1104092</v>
      </c>
      <c r="B2058" t="s">
        <v>2913</v>
      </c>
      <c r="C2058" s="1">
        <v>4</v>
      </c>
      <c r="D2058" t="s">
        <v>1940</v>
      </c>
    </row>
    <row r="2059" spans="1:4">
      <c r="A2059">
        <v>1104093</v>
      </c>
      <c r="B2059" t="s">
        <v>2915</v>
      </c>
      <c r="C2059" s="1">
        <v>4</v>
      </c>
      <c r="D2059" t="s">
        <v>1940</v>
      </c>
    </row>
    <row r="2060" spans="1:4">
      <c r="A2060">
        <v>1104094</v>
      </c>
      <c r="B2060" t="s">
        <v>2917</v>
      </c>
      <c r="C2060" s="1">
        <v>4</v>
      </c>
      <c r="D2060" t="s">
        <v>4874</v>
      </c>
    </row>
    <row r="2061" spans="1:4">
      <c r="A2061">
        <v>1104101</v>
      </c>
      <c r="B2061" t="s">
        <v>2919</v>
      </c>
      <c r="C2061" s="1">
        <v>4</v>
      </c>
      <c r="D2061" t="s">
        <v>4877</v>
      </c>
    </row>
    <row r="2062" spans="1:4">
      <c r="A2062">
        <v>1104102</v>
      </c>
      <c r="B2062" t="s">
        <v>2921</v>
      </c>
      <c r="C2062" s="1">
        <v>4</v>
      </c>
      <c r="D2062" t="s">
        <v>1952</v>
      </c>
    </row>
    <row r="2063" spans="1:4">
      <c r="A2063">
        <v>1104103</v>
      </c>
      <c r="B2063" t="s">
        <v>2923</v>
      </c>
      <c r="C2063" s="1">
        <v>4</v>
      </c>
      <c r="D2063" t="s">
        <v>1952</v>
      </c>
    </row>
    <row r="2064" spans="1:4">
      <c r="A2064">
        <v>1104104</v>
      </c>
      <c r="B2064" t="s">
        <v>2925</v>
      </c>
      <c r="C2064" s="1">
        <v>4</v>
      </c>
      <c r="D2064" t="s">
        <v>4880</v>
      </c>
    </row>
    <row r="2065" spans="1:4">
      <c r="A2065">
        <v>1104111</v>
      </c>
      <c r="B2065" t="s">
        <v>2927</v>
      </c>
      <c r="C2065" s="1">
        <v>4</v>
      </c>
      <c r="D2065" t="s">
        <v>4883</v>
      </c>
    </row>
    <row r="2066" spans="1:4">
      <c r="A2066">
        <v>1104112</v>
      </c>
      <c r="B2066" t="s">
        <v>2929</v>
      </c>
      <c r="C2066" s="1">
        <v>4</v>
      </c>
      <c r="D2066" t="s">
        <v>1964</v>
      </c>
    </row>
    <row r="2067" spans="1:4">
      <c r="A2067">
        <v>1104113</v>
      </c>
      <c r="B2067" t="s">
        <v>2931</v>
      </c>
      <c r="C2067" s="1">
        <v>4</v>
      </c>
      <c r="D2067" t="s">
        <v>1964</v>
      </c>
    </row>
    <row r="2068" spans="1:4">
      <c r="A2068">
        <v>1104114</v>
      </c>
      <c r="B2068" t="s">
        <v>2933</v>
      </c>
      <c r="C2068" s="1">
        <v>4</v>
      </c>
      <c r="D2068" t="s">
        <v>4886</v>
      </c>
    </row>
    <row r="2069" spans="1:4">
      <c r="A2069">
        <v>1104121</v>
      </c>
      <c r="B2069" t="s">
        <v>2935</v>
      </c>
      <c r="C2069" s="1">
        <v>4</v>
      </c>
      <c r="D2069" t="s">
        <v>4889</v>
      </c>
    </row>
    <row r="2070" spans="1:4">
      <c r="A2070">
        <v>1104122</v>
      </c>
      <c r="B2070" t="s">
        <v>2937</v>
      </c>
      <c r="C2070" s="1">
        <v>4</v>
      </c>
      <c r="D2070" t="s">
        <v>1976</v>
      </c>
    </row>
    <row r="2071" spans="1:4">
      <c r="A2071">
        <v>1104123</v>
      </c>
      <c r="B2071" t="s">
        <v>2939</v>
      </c>
      <c r="C2071" s="1">
        <v>4</v>
      </c>
      <c r="D2071" t="s">
        <v>1976</v>
      </c>
    </row>
    <row r="2072" spans="1:4">
      <c r="A2072">
        <v>1104124</v>
      </c>
      <c r="B2072" t="s">
        <v>2941</v>
      </c>
      <c r="C2072" s="1">
        <v>4</v>
      </c>
      <c r="D2072" t="s">
        <v>4892</v>
      </c>
    </row>
    <row r="2073" spans="1:4">
      <c r="A2073">
        <v>1104131</v>
      </c>
      <c r="B2073" t="s">
        <v>2943</v>
      </c>
      <c r="C2073" s="1">
        <v>4</v>
      </c>
      <c r="D2073" t="s">
        <v>2062</v>
      </c>
    </row>
    <row r="2074" spans="1:4">
      <c r="A2074">
        <v>1104132</v>
      </c>
      <c r="B2074" t="s">
        <v>2945</v>
      </c>
      <c r="C2074" s="1">
        <v>4</v>
      </c>
      <c r="D2074" t="s">
        <v>1988</v>
      </c>
    </row>
    <row r="2075" spans="1:4">
      <c r="A2075">
        <v>1104133</v>
      </c>
      <c r="B2075" t="s">
        <v>2947</v>
      </c>
      <c r="C2075" s="1">
        <v>4</v>
      </c>
      <c r="D2075" t="s">
        <v>1988</v>
      </c>
    </row>
    <row r="2076" spans="1:4">
      <c r="A2076">
        <v>1104134</v>
      </c>
      <c r="B2076" t="s">
        <v>2949</v>
      </c>
      <c r="C2076" s="1">
        <v>4</v>
      </c>
      <c r="D2076" t="s">
        <v>4896</v>
      </c>
    </row>
    <row r="2077" spans="1:4">
      <c r="A2077">
        <v>1104141</v>
      </c>
      <c r="B2077" t="s">
        <v>2951</v>
      </c>
      <c r="C2077" s="1">
        <v>4</v>
      </c>
      <c r="D2077" t="s">
        <v>4884</v>
      </c>
    </row>
    <row r="2078" spans="1:4">
      <c r="A2078">
        <v>1104142</v>
      </c>
      <c r="B2078" t="s">
        <v>2953</v>
      </c>
      <c r="C2078" s="1">
        <v>4</v>
      </c>
      <c r="D2078" t="s">
        <v>2000</v>
      </c>
    </row>
    <row r="2079" spans="1:4">
      <c r="A2079">
        <v>1104143</v>
      </c>
      <c r="B2079" t="s">
        <v>2955</v>
      </c>
      <c r="C2079" s="1">
        <v>4</v>
      </c>
      <c r="D2079" t="s">
        <v>2000</v>
      </c>
    </row>
    <row r="2080" spans="1:4">
      <c r="A2080">
        <v>1104144</v>
      </c>
      <c r="B2080" t="s">
        <v>2957</v>
      </c>
      <c r="C2080" s="1">
        <v>4</v>
      </c>
      <c r="D2080" t="s">
        <v>4887</v>
      </c>
    </row>
    <row r="2081" spans="1:4">
      <c r="A2081">
        <v>1104151</v>
      </c>
      <c r="B2081" t="s">
        <v>2959</v>
      </c>
      <c r="C2081" s="1">
        <v>4</v>
      </c>
      <c r="D2081" t="s">
        <v>4903</v>
      </c>
    </row>
    <row r="2082" spans="1:4">
      <c r="A2082">
        <v>1104152</v>
      </c>
      <c r="B2082" t="s">
        <v>2961</v>
      </c>
      <c r="C2082" s="1">
        <v>4</v>
      </c>
      <c r="D2082" t="s">
        <v>2012</v>
      </c>
    </row>
    <row r="2083" spans="1:4">
      <c r="A2083">
        <v>1104153</v>
      </c>
      <c r="B2083" t="s">
        <v>2963</v>
      </c>
      <c r="C2083" s="1">
        <v>4</v>
      </c>
      <c r="D2083" t="s">
        <v>2012</v>
      </c>
    </row>
    <row r="2084" spans="1:4">
      <c r="A2084">
        <v>1104154</v>
      </c>
      <c r="B2084" t="s">
        <v>2965</v>
      </c>
      <c r="C2084" s="1">
        <v>4</v>
      </c>
      <c r="D2084" t="s">
        <v>4906</v>
      </c>
    </row>
    <row r="2085" spans="1:4">
      <c r="A2085">
        <v>1105021</v>
      </c>
      <c r="B2085" t="s">
        <v>2847</v>
      </c>
      <c r="C2085" s="2">
        <v>5</v>
      </c>
      <c r="D2085" t="s">
        <v>4834</v>
      </c>
    </row>
    <row r="2086" spans="1:4">
      <c r="A2086">
        <v>1105022</v>
      </c>
      <c r="B2086" t="s">
        <v>2851</v>
      </c>
      <c r="C2086" s="2">
        <v>5</v>
      </c>
      <c r="D2086" t="s">
        <v>2019</v>
      </c>
    </row>
    <row r="2087" spans="1:4">
      <c r="A2087">
        <v>1105023</v>
      </c>
      <c r="B2087" t="s">
        <v>2855</v>
      </c>
      <c r="C2087" s="2">
        <v>5</v>
      </c>
      <c r="D2087" t="s">
        <v>2019</v>
      </c>
    </row>
    <row r="2088" spans="1:4">
      <c r="A2088">
        <v>1105024</v>
      </c>
      <c r="B2088" t="s">
        <v>2859</v>
      </c>
      <c r="C2088" s="2">
        <v>5</v>
      </c>
      <c r="D2088" t="s">
        <v>4837</v>
      </c>
    </row>
    <row r="2089" spans="1:4">
      <c r="A2089">
        <v>1105031</v>
      </c>
      <c r="B2089" t="s">
        <v>2863</v>
      </c>
      <c r="C2089" s="2">
        <v>5</v>
      </c>
      <c r="D2089" t="s">
        <v>4840</v>
      </c>
    </row>
    <row r="2090" spans="1:4">
      <c r="A2090">
        <v>1105032</v>
      </c>
      <c r="B2090" t="s">
        <v>2865</v>
      </c>
      <c r="C2090" s="2">
        <v>5</v>
      </c>
      <c r="D2090" t="s">
        <v>2023</v>
      </c>
    </row>
    <row r="2091" spans="1:4">
      <c r="A2091">
        <v>1105033</v>
      </c>
      <c r="B2091" t="s">
        <v>2867</v>
      </c>
      <c r="C2091" s="2">
        <v>5</v>
      </c>
      <c r="D2091" t="s">
        <v>2023</v>
      </c>
    </row>
    <row r="2092" spans="1:4">
      <c r="A2092">
        <v>1105034</v>
      </c>
      <c r="B2092" t="s">
        <v>2869</v>
      </c>
      <c r="C2092" s="2">
        <v>5</v>
      </c>
      <c r="D2092" t="s">
        <v>4841</v>
      </c>
    </row>
    <row r="2093" spans="1:4">
      <c r="A2093">
        <v>1105041</v>
      </c>
      <c r="B2093" t="s">
        <v>2871</v>
      </c>
      <c r="C2093" s="2">
        <v>5</v>
      </c>
      <c r="D2093" t="s">
        <v>4844</v>
      </c>
    </row>
    <row r="2094" spans="1:4">
      <c r="A2094">
        <v>1105042</v>
      </c>
      <c r="B2094" t="s">
        <v>2873</v>
      </c>
      <c r="C2094" s="2">
        <v>5</v>
      </c>
      <c r="D2094" t="s">
        <v>2027</v>
      </c>
    </row>
    <row r="2095" spans="1:4">
      <c r="A2095">
        <v>1105043</v>
      </c>
      <c r="B2095" t="s">
        <v>2875</v>
      </c>
      <c r="C2095" s="2">
        <v>5</v>
      </c>
      <c r="D2095" t="s">
        <v>2027</v>
      </c>
    </row>
    <row r="2096" spans="1:4">
      <c r="A2096">
        <v>1105044</v>
      </c>
      <c r="B2096" t="s">
        <v>2877</v>
      </c>
      <c r="C2096" s="2">
        <v>5</v>
      </c>
      <c r="D2096" t="s">
        <v>4847</v>
      </c>
    </row>
    <row r="2097" spans="1:4">
      <c r="A2097">
        <v>1105051</v>
      </c>
      <c r="B2097" t="s">
        <v>2879</v>
      </c>
      <c r="C2097" s="2">
        <v>5</v>
      </c>
      <c r="D2097" t="s">
        <v>4850</v>
      </c>
    </row>
    <row r="2098" spans="1:4">
      <c r="A2098">
        <v>1105052</v>
      </c>
      <c r="B2098" t="s">
        <v>2881</v>
      </c>
      <c r="C2098" s="2">
        <v>5</v>
      </c>
      <c r="D2098" t="s">
        <v>2031</v>
      </c>
    </row>
    <row r="2099" spans="1:4">
      <c r="A2099">
        <v>1105053</v>
      </c>
      <c r="B2099" t="s">
        <v>2883</v>
      </c>
      <c r="C2099" s="2">
        <v>5</v>
      </c>
      <c r="D2099" t="s">
        <v>2031</v>
      </c>
    </row>
    <row r="2100" spans="1:4">
      <c r="A2100">
        <v>1105054</v>
      </c>
      <c r="B2100" t="s">
        <v>2885</v>
      </c>
      <c r="C2100" s="2">
        <v>5</v>
      </c>
      <c r="D2100" t="s">
        <v>4853</v>
      </c>
    </row>
    <row r="2101" spans="1:4">
      <c r="A2101">
        <v>1105061</v>
      </c>
      <c r="B2101" t="s">
        <v>2887</v>
      </c>
      <c r="C2101" s="2">
        <v>5</v>
      </c>
      <c r="D2101" t="s">
        <v>4855</v>
      </c>
    </row>
    <row r="2102" spans="1:4">
      <c r="A2102">
        <v>1105062</v>
      </c>
      <c r="B2102" t="s">
        <v>2889</v>
      </c>
      <c r="C2102" s="2">
        <v>5</v>
      </c>
      <c r="D2102" t="s">
        <v>2035</v>
      </c>
    </row>
    <row r="2103" spans="1:4">
      <c r="A2103">
        <v>1105063</v>
      </c>
      <c r="B2103" t="s">
        <v>2891</v>
      </c>
      <c r="C2103" s="2">
        <v>5</v>
      </c>
      <c r="D2103" t="s">
        <v>2035</v>
      </c>
    </row>
    <row r="2104" spans="1:4">
      <c r="A2104">
        <v>1105064</v>
      </c>
      <c r="B2104" t="s">
        <v>2893</v>
      </c>
      <c r="C2104" s="2">
        <v>5</v>
      </c>
      <c r="D2104" t="s">
        <v>4858</v>
      </c>
    </row>
    <row r="2105" spans="1:4">
      <c r="A2105">
        <v>1105071</v>
      </c>
      <c r="B2105" t="s">
        <v>2895</v>
      </c>
      <c r="C2105" s="2">
        <v>5</v>
      </c>
      <c r="D2105" t="s">
        <v>4861</v>
      </c>
    </row>
    <row r="2106" spans="1:4">
      <c r="A2106">
        <v>1105072</v>
      </c>
      <c r="B2106" t="s">
        <v>2897</v>
      </c>
      <c r="C2106" s="2">
        <v>5</v>
      </c>
      <c r="D2106" t="s">
        <v>2039</v>
      </c>
    </row>
    <row r="2107" spans="1:4">
      <c r="A2107">
        <v>1105073</v>
      </c>
      <c r="B2107" t="s">
        <v>2899</v>
      </c>
      <c r="C2107" s="2">
        <v>5</v>
      </c>
      <c r="D2107" t="s">
        <v>2039</v>
      </c>
    </row>
    <row r="2108" spans="1:4">
      <c r="A2108">
        <v>1105074</v>
      </c>
      <c r="B2108" t="s">
        <v>2901</v>
      </c>
      <c r="C2108" s="2">
        <v>5</v>
      </c>
      <c r="D2108" t="s">
        <v>4864</v>
      </c>
    </row>
    <row r="2109" spans="1:4">
      <c r="A2109">
        <v>1105081</v>
      </c>
      <c r="B2109" t="s">
        <v>2903</v>
      </c>
      <c r="C2109" s="2">
        <v>5</v>
      </c>
      <c r="D2109" t="s">
        <v>2008</v>
      </c>
    </row>
    <row r="2110" spans="1:4">
      <c r="A2110">
        <v>1105082</v>
      </c>
      <c r="B2110" t="s">
        <v>2905</v>
      </c>
      <c r="C2110" s="2">
        <v>5</v>
      </c>
      <c r="D2110" t="s">
        <v>2043</v>
      </c>
    </row>
    <row r="2111" spans="1:4">
      <c r="A2111">
        <v>1105083</v>
      </c>
      <c r="B2111" t="s">
        <v>2907</v>
      </c>
      <c r="C2111" s="2">
        <v>5</v>
      </c>
      <c r="D2111" t="s">
        <v>2043</v>
      </c>
    </row>
    <row r="2112" spans="1:4">
      <c r="A2112">
        <v>1105084</v>
      </c>
      <c r="B2112" t="s">
        <v>2909</v>
      </c>
      <c r="C2112" s="2">
        <v>5</v>
      </c>
      <c r="D2112" t="s">
        <v>4869</v>
      </c>
    </row>
    <row r="2113" spans="1:4">
      <c r="A2113">
        <v>1105091</v>
      </c>
      <c r="B2113" t="s">
        <v>2911</v>
      </c>
      <c r="C2113" s="2">
        <v>5</v>
      </c>
      <c r="D2113" t="s">
        <v>4872</v>
      </c>
    </row>
    <row r="2114" spans="1:4">
      <c r="A2114">
        <v>1105092</v>
      </c>
      <c r="B2114" t="s">
        <v>2913</v>
      </c>
      <c r="C2114" s="2">
        <v>5</v>
      </c>
      <c r="D2114" t="s">
        <v>2047</v>
      </c>
    </row>
    <row r="2115" spans="1:4">
      <c r="A2115">
        <v>1105093</v>
      </c>
      <c r="B2115" t="s">
        <v>2915</v>
      </c>
      <c r="C2115" s="2">
        <v>5</v>
      </c>
      <c r="D2115" t="s">
        <v>2047</v>
      </c>
    </row>
    <row r="2116" spans="1:4">
      <c r="A2116">
        <v>1105094</v>
      </c>
      <c r="B2116" t="s">
        <v>2917</v>
      </c>
      <c r="C2116" s="2">
        <v>5</v>
      </c>
      <c r="D2116" t="s">
        <v>4875</v>
      </c>
    </row>
    <row r="2117" spans="1:4">
      <c r="A2117">
        <v>1105101</v>
      </c>
      <c r="B2117" t="s">
        <v>2919</v>
      </c>
      <c r="C2117" s="2">
        <v>5</v>
      </c>
      <c r="D2117" t="s">
        <v>4878</v>
      </c>
    </row>
    <row r="2118" spans="1:4">
      <c r="A2118">
        <v>1105102</v>
      </c>
      <c r="B2118" t="s">
        <v>2921</v>
      </c>
      <c r="C2118" s="2">
        <v>5</v>
      </c>
      <c r="D2118" t="s">
        <v>2051</v>
      </c>
    </row>
    <row r="2119" spans="1:4">
      <c r="A2119">
        <v>1105103</v>
      </c>
      <c r="B2119" t="s">
        <v>2923</v>
      </c>
      <c r="C2119" s="2">
        <v>5</v>
      </c>
      <c r="D2119" t="s">
        <v>2051</v>
      </c>
    </row>
    <row r="2120" spans="1:4">
      <c r="A2120">
        <v>1105104</v>
      </c>
      <c r="B2120" t="s">
        <v>2925</v>
      </c>
      <c r="C2120" s="2">
        <v>5</v>
      </c>
      <c r="D2120" t="s">
        <v>4881</v>
      </c>
    </row>
    <row r="2121" spans="1:4">
      <c r="A2121">
        <v>1105111</v>
      </c>
      <c r="B2121" t="s">
        <v>2927</v>
      </c>
      <c r="C2121" s="2">
        <v>5</v>
      </c>
      <c r="D2121" t="s">
        <v>4884</v>
      </c>
    </row>
    <row r="2122" spans="1:4">
      <c r="A2122">
        <v>1105112</v>
      </c>
      <c r="B2122" t="s">
        <v>2929</v>
      </c>
      <c r="C2122" s="2">
        <v>5</v>
      </c>
      <c r="D2122" t="s">
        <v>2000</v>
      </c>
    </row>
    <row r="2123" spans="1:4">
      <c r="A2123">
        <v>1105113</v>
      </c>
      <c r="B2123" t="s">
        <v>2931</v>
      </c>
      <c r="C2123" s="2">
        <v>5</v>
      </c>
      <c r="D2123" t="s">
        <v>2000</v>
      </c>
    </row>
    <row r="2124" spans="1:4">
      <c r="A2124">
        <v>1105114</v>
      </c>
      <c r="B2124" t="s">
        <v>2933</v>
      </c>
      <c r="C2124" s="2">
        <v>5</v>
      </c>
      <c r="D2124" t="s">
        <v>4887</v>
      </c>
    </row>
    <row r="2125" spans="1:4">
      <c r="A2125">
        <v>1105121</v>
      </c>
      <c r="B2125" t="s">
        <v>2935</v>
      </c>
      <c r="C2125" s="2">
        <v>5</v>
      </c>
      <c r="D2125" t="s">
        <v>4890</v>
      </c>
    </row>
    <row r="2126" spans="1:4">
      <c r="A2126">
        <v>1105122</v>
      </c>
      <c r="B2126" t="s">
        <v>2937</v>
      </c>
      <c r="C2126" s="2">
        <v>5</v>
      </c>
      <c r="D2126" t="s">
        <v>2056</v>
      </c>
    </row>
    <row r="2127" spans="1:4">
      <c r="A2127">
        <v>1105123</v>
      </c>
      <c r="B2127" t="s">
        <v>2939</v>
      </c>
      <c r="C2127" s="2">
        <v>5</v>
      </c>
      <c r="D2127" t="s">
        <v>2056</v>
      </c>
    </row>
    <row r="2128" spans="1:4">
      <c r="A2128">
        <v>1105124</v>
      </c>
      <c r="B2128" t="s">
        <v>2941</v>
      </c>
      <c r="C2128" s="2">
        <v>5</v>
      </c>
      <c r="D2128" t="s">
        <v>4893</v>
      </c>
    </row>
    <row r="2129" spans="1:4">
      <c r="A2129">
        <v>1105131</v>
      </c>
      <c r="B2129" t="s">
        <v>2943</v>
      </c>
      <c r="C2129" s="2">
        <v>5</v>
      </c>
      <c r="D2129" t="s">
        <v>4895</v>
      </c>
    </row>
    <row r="2130" spans="1:4">
      <c r="A2130">
        <v>1105132</v>
      </c>
      <c r="B2130" t="s">
        <v>2945</v>
      </c>
      <c r="C2130" s="2">
        <v>5</v>
      </c>
      <c r="D2130" t="s">
        <v>2060</v>
      </c>
    </row>
    <row r="2131" spans="1:4">
      <c r="A2131">
        <v>1105133</v>
      </c>
      <c r="B2131" t="s">
        <v>2947</v>
      </c>
      <c r="C2131" s="2">
        <v>5</v>
      </c>
      <c r="D2131" t="s">
        <v>2060</v>
      </c>
    </row>
    <row r="2132" spans="1:4">
      <c r="A2132">
        <v>1105134</v>
      </c>
      <c r="B2132" t="s">
        <v>2949</v>
      </c>
      <c r="C2132" s="2">
        <v>5</v>
      </c>
      <c r="D2132" t="s">
        <v>4897</v>
      </c>
    </row>
    <row r="2133" spans="1:4">
      <c r="A2133">
        <v>1105141</v>
      </c>
      <c r="B2133" t="s">
        <v>2951</v>
      </c>
      <c r="C2133" s="2">
        <v>5</v>
      </c>
      <c r="D2133" t="s">
        <v>4899</v>
      </c>
    </row>
    <row r="2134" spans="1:4">
      <c r="A2134">
        <v>1105142</v>
      </c>
      <c r="B2134" t="s">
        <v>2953</v>
      </c>
      <c r="C2134" s="2">
        <v>5</v>
      </c>
      <c r="D2134" t="s">
        <v>2064</v>
      </c>
    </row>
    <row r="2135" spans="1:4">
      <c r="A2135">
        <v>1105143</v>
      </c>
      <c r="B2135" t="s">
        <v>2955</v>
      </c>
      <c r="C2135" s="2">
        <v>5</v>
      </c>
      <c r="D2135" t="s">
        <v>2064</v>
      </c>
    </row>
    <row r="2136" spans="1:4">
      <c r="A2136">
        <v>1105144</v>
      </c>
      <c r="B2136" t="s">
        <v>2957</v>
      </c>
      <c r="C2136" s="2">
        <v>5</v>
      </c>
      <c r="D2136" t="s">
        <v>4901</v>
      </c>
    </row>
    <row r="2137" spans="1:4">
      <c r="A2137">
        <v>1105151</v>
      </c>
      <c r="B2137" t="s">
        <v>2959</v>
      </c>
      <c r="C2137" s="2">
        <v>5</v>
      </c>
      <c r="D2137" t="s">
        <v>4904</v>
      </c>
    </row>
    <row r="2138" spans="1:4">
      <c r="A2138">
        <v>1105152</v>
      </c>
      <c r="B2138" t="s">
        <v>2961</v>
      </c>
      <c r="C2138" s="2">
        <v>5</v>
      </c>
      <c r="D2138" t="s">
        <v>2068</v>
      </c>
    </row>
    <row r="2139" spans="1:4">
      <c r="A2139">
        <v>1105153</v>
      </c>
      <c r="B2139" t="s">
        <v>2963</v>
      </c>
      <c r="C2139" s="2">
        <v>5</v>
      </c>
      <c r="D2139" t="s">
        <v>2068</v>
      </c>
    </row>
    <row r="2140" spans="1:4">
      <c r="A2140">
        <v>1105154</v>
      </c>
      <c r="B2140" t="s">
        <v>2965</v>
      </c>
      <c r="C2140" s="2">
        <v>5</v>
      </c>
      <c r="D2140" t="s">
        <v>4907</v>
      </c>
    </row>
    <row r="2141" spans="1:4">
      <c r="A2141">
        <v>1106021</v>
      </c>
      <c r="B2141" t="s">
        <v>2847</v>
      </c>
      <c r="C2141" s="4">
        <v>6</v>
      </c>
      <c r="D2141" t="s">
        <v>4835</v>
      </c>
    </row>
    <row r="2142" spans="1:4">
      <c r="A2142">
        <v>1106022</v>
      </c>
      <c r="B2142" t="s">
        <v>2851</v>
      </c>
      <c r="C2142" s="4">
        <v>6</v>
      </c>
      <c r="D2142" t="s">
        <v>2072</v>
      </c>
    </row>
    <row r="2143" spans="1:4">
      <c r="A2143">
        <v>1106023</v>
      </c>
      <c r="B2143" t="s">
        <v>2855</v>
      </c>
      <c r="C2143" s="4">
        <v>6</v>
      </c>
      <c r="D2143" t="s">
        <v>2072</v>
      </c>
    </row>
    <row r="2144" spans="1:4">
      <c r="A2144">
        <v>1106024</v>
      </c>
      <c r="B2144" t="s">
        <v>2859</v>
      </c>
      <c r="C2144" s="4">
        <v>6</v>
      </c>
      <c r="D2144" t="s">
        <v>4838</v>
      </c>
    </row>
    <row r="2145" spans="1:4">
      <c r="A2145">
        <v>1106031</v>
      </c>
      <c r="B2145" t="s">
        <v>2863</v>
      </c>
      <c r="C2145" s="4">
        <v>6</v>
      </c>
      <c r="D2145" t="s">
        <v>1960</v>
      </c>
    </row>
    <row r="2146" spans="1:4">
      <c r="A2146">
        <v>1106032</v>
      </c>
      <c r="B2146" t="s">
        <v>2865</v>
      </c>
      <c r="C2146" s="4">
        <v>6</v>
      </c>
      <c r="D2146" t="s">
        <v>2076</v>
      </c>
    </row>
    <row r="2147" spans="1:4">
      <c r="A2147">
        <v>1106033</v>
      </c>
      <c r="B2147" t="s">
        <v>2867</v>
      </c>
      <c r="C2147" s="4">
        <v>6</v>
      </c>
      <c r="D2147" t="s">
        <v>2076</v>
      </c>
    </row>
    <row r="2148" spans="1:4">
      <c r="A2148">
        <v>1106034</v>
      </c>
      <c r="B2148" t="s">
        <v>2869</v>
      </c>
      <c r="C2148" s="4">
        <v>6</v>
      </c>
      <c r="D2148" t="s">
        <v>4842</v>
      </c>
    </row>
    <row r="2149" spans="1:4">
      <c r="A2149">
        <v>1106041</v>
      </c>
      <c r="B2149" t="s">
        <v>2871</v>
      </c>
      <c r="C2149" s="4">
        <v>6</v>
      </c>
      <c r="D2149" t="s">
        <v>4845</v>
      </c>
    </row>
    <row r="2150" spans="1:4">
      <c r="A2150">
        <v>1106042</v>
      </c>
      <c r="B2150" t="s">
        <v>2873</v>
      </c>
      <c r="C2150" s="4">
        <v>6</v>
      </c>
      <c r="D2150" t="s">
        <v>2080</v>
      </c>
    </row>
    <row r="2151" spans="1:4">
      <c r="A2151">
        <v>1106043</v>
      </c>
      <c r="B2151" t="s">
        <v>2875</v>
      </c>
      <c r="C2151" s="4">
        <v>6</v>
      </c>
      <c r="D2151" t="s">
        <v>2080</v>
      </c>
    </row>
    <row r="2152" spans="1:4">
      <c r="A2152">
        <v>1106044</v>
      </c>
      <c r="B2152" t="s">
        <v>2877</v>
      </c>
      <c r="C2152" s="4">
        <v>6</v>
      </c>
      <c r="D2152" t="s">
        <v>4848</v>
      </c>
    </row>
    <row r="2153" spans="1:4">
      <c r="A2153">
        <v>1106051</v>
      </c>
      <c r="B2153" t="s">
        <v>2879</v>
      </c>
      <c r="C2153" s="4">
        <v>6</v>
      </c>
      <c r="D2153" t="s">
        <v>4851</v>
      </c>
    </row>
    <row r="2154" spans="1:4">
      <c r="A2154">
        <v>1106052</v>
      </c>
      <c r="B2154" t="s">
        <v>2881</v>
      </c>
      <c r="C2154" s="4">
        <v>6</v>
      </c>
      <c r="D2154" t="s">
        <v>2084</v>
      </c>
    </row>
    <row r="2155" spans="1:4">
      <c r="A2155">
        <v>1106053</v>
      </c>
      <c r="B2155" t="s">
        <v>2883</v>
      </c>
      <c r="C2155" s="4">
        <v>6</v>
      </c>
      <c r="D2155" t="s">
        <v>2084</v>
      </c>
    </row>
    <row r="2156" spans="1:4">
      <c r="A2156">
        <v>1106054</v>
      </c>
      <c r="B2156" t="s">
        <v>2885</v>
      </c>
      <c r="C2156" s="4">
        <v>6</v>
      </c>
      <c r="D2156" t="s">
        <v>1981</v>
      </c>
    </row>
    <row r="2157" spans="1:4">
      <c r="A2157">
        <v>1106061</v>
      </c>
      <c r="B2157" t="s">
        <v>2887</v>
      </c>
      <c r="C2157" s="4">
        <v>6</v>
      </c>
      <c r="D2157" t="s">
        <v>4856</v>
      </c>
    </row>
    <row r="2158" spans="1:4">
      <c r="A2158">
        <v>1106062</v>
      </c>
      <c r="B2158" t="s">
        <v>2889</v>
      </c>
      <c r="C2158" s="4">
        <v>6</v>
      </c>
      <c r="D2158" t="s">
        <v>2088</v>
      </c>
    </row>
    <row r="2159" spans="1:4">
      <c r="A2159">
        <v>1106063</v>
      </c>
      <c r="B2159" t="s">
        <v>2891</v>
      </c>
      <c r="C2159" s="4">
        <v>6</v>
      </c>
      <c r="D2159" t="s">
        <v>2088</v>
      </c>
    </row>
    <row r="2160" spans="1:4">
      <c r="A2160">
        <v>1106064</v>
      </c>
      <c r="B2160" t="s">
        <v>2893</v>
      </c>
      <c r="C2160" s="4">
        <v>6</v>
      </c>
      <c r="D2160" t="s">
        <v>4859</v>
      </c>
    </row>
    <row r="2161" spans="1:4">
      <c r="A2161">
        <v>1106071</v>
      </c>
      <c r="B2161" t="s">
        <v>2895</v>
      </c>
      <c r="C2161" s="4">
        <v>6</v>
      </c>
      <c r="D2161" t="s">
        <v>4862</v>
      </c>
    </row>
    <row r="2162" spans="1:4">
      <c r="A2162">
        <v>1106072</v>
      </c>
      <c r="B2162" t="s">
        <v>2897</v>
      </c>
      <c r="C2162" s="4">
        <v>6</v>
      </c>
      <c r="D2162" t="s">
        <v>2092</v>
      </c>
    </row>
    <row r="2163" spans="1:4">
      <c r="A2163">
        <v>1106073</v>
      </c>
      <c r="B2163" t="s">
        <v>2899</v>
      </c>
      <c r="C2163" s="4">
        <v>6</v>
      </c>
      <c r="D2163" t="s">
        <v>2092</v>
      </c>
    </row>
    <row r="2164" spans="1:4">
      <c r="A2164">
        <v>1106074</v>
      </c>
      <c r="B2164" t="s">
        <v>2901</v>
      </c>
      <c r="C2164" s="4">
        <v>6</v>
      </c>
      <c r="D2164" t="s">
        <v>4865</v>
      </c>
    </row>
    <row r="2165" spans="1:4">
      <c r="A2165">
        <v>1106081</v>
      </c>
      <c r="B2165" t="s">
        <v>2903</v>
      </c>
      <c r="C2165" s="4">
        <v>6</v>
      </c>
      <c r="D2165" t="s">
        <v>4867</v>
      </c>
    </row>
    <row r="2166" spans="1:4">
      <c r="A2166">
        <v>1106082</v>
      </c>
      <c r="B2166" t="s">
        <v>2905</v>
      </c>
      <c r="C2166" s="4">
        <v>6</v>
      </c>
      <c r="D2166" t="s">
        <v>2096</v>
      </c>
    </row>
    <row r="2167" spans="1:4">
      <c r="A2167">
        <v>1106083</v>
      </c>
      <c r="B2167" t="s">
        <v>2907</v>
      </c>
      <c r="C2167" s="4">
        <v>6</v>
      </c>
      <c r="D2167" t="s">
        <v>2096</v>
      </c>
    </row>
    <row r="2168" spans="1:4">
      <c r="A2168">
        <v>1106084</v>
      </c>
      <c r="B2168" t="s">
        <v>2909</v>
      </c>
      <c r="C2168" s="4">
        <v>6</v>
      </c>
      <c r="D2168" t="s">
        <v>4870</v>
      </c>
    </row>
    <row r="2169" spans="1:4">
      <c r="A2169">
        <v>1106091</v>
      </c>
      <c r="B2169" t="s">
        <v>2911</v>
      </c>
      <c r="C2169" s="4">
        <v>6</v>
      </c>
      <c r="D2169" t="s">
        <v>4873</v>
      </c>
    </row>
    <row r="2170" spans="1:4">
      <c r="A2170">
        <v>1106092</v>
      </c>
      <c r="B2170" t="s">
        <v>2913</v>
      </c>
      <c r="C2170" s="4">
        <v>6</v>
      </c>
      <c r="D2170" t="s">
        <v>2100</v>
      </c>
    </row>
    <row r="2171" spans="1:4">
      <c r="A2171">
        <v>1106093</v>
      </c>
      <c r="B2171" t="s">
        <v>2915</v>
      </c>
      <c r="C2171" s="4">
        <v>6</v>
      </c>
      <c r="D2171" t="s">
        <v>2100</v>
      </c>
    </row>
    <row r="2172" spans="1:4">
      <c r="A2172">
        <v>1106094</v>
      </c>
      <c r="B2172" t="s">
        <v>2917</v>
      </c>
      <c r="C2172" s="4">
        <v>6</v>
      </c>
      <c r="D2172" t="s">
        <v>4876</v>
      </c>
    </row>
    <row r="2173" spans="1:4">
      <c r="A2173">
        <v>1106101</v>
      </c>
      <c r="B2173" t="s">
        <v>2919</v>
      </c>
      <c r="C2173" s="4">
        <v>6</v>
      </c>
      <c r="D2173" t="s">
        <v>4879</v>
      </c>
    </row>
    <row r="2174" spans="1:4">
      <c r="A2174">
        <v>1106102</v>
      </c>
      <c r="B2174" t="s">
        <v>2921</v>
      </c>
      <c r="C2174" s="4">
        <v>6</v>
      </c>
      <c r="D2174" t="s">
        <v>2104</v>
      </c>
    </row>
    <row r="2175" spans="1:4">
      <c r="A2175">
        <v>1106103</v>
      </c>
      <c r="B2175" t="s">
        <v>2923</v>
      </c>
      <c r="C2175" s="4">
        <v>6</v>
      </c>
      <c r="D2175" t="s">
        <v>2104</v>
      </c>
    </row>
    <row r="2176" spans="1:4">
      <c r="A2176">
        <v>1106104</v>
      </c>
      <c r="B2176" t="s">
        <v>2925</v>
      </c>
      <c r="C2176" s="4">
        <v>6</v>
      </c>
      <c r="D2176" t="s">
        <v>4882</v>
      </c>
    </row>
    <row r="2177" spans="1:4">
      <c r="A2177">
        <v>1106111</v>
      </c>
      <c r="B2177" t="s">
        <v>2927</v>
      </c>
      <c r="C2177" s="4">
        <v>6</v>
      </c>
      <c r="D2177" t="s">
        <v>4885</v>
      </c>
    </row>
    <row r="2178" spans="1:4">
      <c r="A2178">
        <v>1106112</v>
      </c>
      <c r="B2178" t="s">
        <v>2929</v>
      </c>
      <c r="C2178" s="4">
        <v>6</v>
      </c>
      <c r="D2178" t="s">
        <v>2108</v>
      </c>
    </row>
    <row r="2179" spans="1:4">
      <c r="A2179">
        <v>1106113</v>
      </c>
      <c r="B2179" t="s">
        <v>2931</v>
      </c>
      <c r="C2179" s="4">
        <v>6</v>
      </c>
      <c r="D2179" t="s">
        <v>2108</v>
      </c>
    </row>
    <row r="2180" spans="1:4">
      <c r="A2180">
        <v>1106114</v>
      </c>
      <c r="B2180" t="s">
        <v>2933</v>
      </c>
      <c r="C2180" s="4">
        <v>6</v>
      </c>
      <c r="D2180" t="s">
        <v>4888</v>
      </c>
    </row>
    <row r="2181" spans="1:4">
      <c r="A2181">
        <v>1106121</v>
      </c>
      <c r="B2181" t="s">
        <v>2935</v>
      </c>
      <c r="C2181" s="4">
        <v>6</v>
      </c>
      <c r="D2181" t="s">
        <v>4891</v>
      </c>
    </row>
    <row r="2182" spans="1:4">
      <c r="A2182">
        <v>1106122</v>
      </c>
      <c r="B2182" t="s">
        <v>2937</v>
      </c>
      <c r="C2182" s="4">
        <v>6</v>
      </c>
      <c r="D2182" t="s">
        <v>2112</v>
      </c>
    </row>
    <row r="2183" spans="1:4">
      <c r="A2183">
        <v>1106123</v>
      </c>
      <c r="B2183" t="s">
        <v>2939</v>
      </c>
      <c r="C2183" s="4">
        <v>6</v>
      </c>
      <c r="D2183" t="s">
        <v>2112</v>
      </c>
    </row>
    <row r="2184" spans="1:4">
      <c r="A2184">
        <v>1106124</v>
      </c>
      <c r="B2184" t="s">
        <v>2941</v>
      </c>
      <c r="C2184" s="4">
        <v>6</v>
      </c>
      <c r="D2184" t="s">
        <v>4894</v>
      </c>
    </row>
    <row r="2185" spans="1:4">
      <c r="A2185">
        <v>1106131</v>
      </c>
      <c r="B2185" t="s">
        <v>2943</v>
      </c>
      <c r="C2185" s="4">
        <v>6</v>
      </c>
      <c r="D2185" t="s">
        <v>2135</v>
      </c>
    </row>
    <row r="2186" spans="1:4">
      <c r="A2186">
        <v>1106132</v>
      </c>
      <c r="B2186" t="s">
        <v>2945</v>
      </c>
      <c r="C2186" s="4">
        <v>6</v>
      </c>
      <c r="D2186" t="s">
        <v>2116</v>
      </c>
    </row>
    <row r="2187" spans="1:4">
      <c r="A2187">
        <v>1106133</v>
      </c>
      <c r="B2187" t="s">
        <v>2947</v>
      </c>
      <c r="C2187" s="4">
        <v>6</v>
      </c>
      <c r="D2187" t="s">
        <v>2116</v>
      </c>
    </row>
    <row r="2188" spans="1:4">
      <c r="A2188">
        <v>1106134</v>
      </c>
      <c r="B2188" t="s">
        <v>2949</v>
      </c>
      <c r="C2188" s="4">
        <v>6</v>
      </c>
      <c r="D2188" t="s">
        <v>4898</v>
      </c>
    </row>
    <row r="2189" spans="1:4">
      <c r="A2189">
        <v>1106141</v>
      </c>
      <c r="B2189" t="s">
        <v>2951</v>
      </c>
      <c r="C2189" s="4">
        <v>6</v>
      </c>
      <c r="D2189" t="s">
        <v>4900</v>
      </c>
    </row>
    <row r="2190" spans="1:4">
      <c r="A2190">
        <v>1106142</v>
      </c>
      <c r="B2190" t="s">
        <v>2953</v>
      </c>
      <c r="C2190" s="4">
        <v>6</v>
      </c>
      <c r="D2190" t="s">
        <v>2120</v>
      </c>
    </row>
    <row r="2191" spans="1:4">
      <c r="A2191">
        <v>1106143</v>
      </c>
      <c r="B2191" t="s">
        <v>2955</v>
      </c>
      <c r="C2191" s="4">
        <v>6</v>
      </c>
      <c r="D2191" t="s">
        <v>2120</v>
      </c>
    </row>
    <row r="2192" spans="1:4">
      <c r="A2192">
        <v>1106144</v>
      </c>
      <c r="B2192" t="s">
        <v>2957</v>
      </c>
      <c r="C2192" s="4">
        <v>6</v>
      </c>
      <c r="D2192" t="s">
        <v>4902</v>
      </c>
    </row>
    <row r="2193" spans="1:4">
      <c r="A2193">
        <v>1106151</v>
      </c>
      <c r="B2193" t="s">
        <v>2959</v>
      </c>
      <c r="C2193" s="4">
        <v>6</v>
      </c>
      <c r="D2193" t="s">
        <v>4905</v>
      </c>
    </row>
    <row r="2194" spans="1:4">
      <c r="A2194">
        <v>1106152</v>
      </c>
      <c r="B2194" t="s">
        <v>2961</v>
      </c>
      <c r="C2194" s="4">
        <v>6</v>
      </c>
      <c r="D2194" t="s">
        <v>2124</v>
      </c>
    </row>
    <row r="2195" spans="1:4">
      <c r="A2195">
        <v>1106153</v>
      </c>
      <c r="B2195" t="s">
        <v>2963</v>
      </c>
      <c r="C2195" s="4">
        <v>6</v>
      </c>
      <c r="D2195" t="s">
        <v>2124</v>
      </c>
    </row>
    <row r="2196" spans="1:4">
      <c r="A2196">
        <v>1106154</v>
      </c>
      <c r="B2196" t="s">
        <v>2965</v>
      </c>
      <c r="C2196" s="4">
        <v>6</v>
      </c>
      <c r="D2196" t="s">
        <v>4908</v>
      </c>
    </row>
    <row r="2197" spans="1:4">
      <c r="A2197">
        <v>1204021</v>
      </c>
      <c r="B2197" t="s">
        <v>2967</v>
      </c>
      <c r="C2197" s="1">
        <v>4</v>
      </c>
      <c r="D2197" t="s">
        <v>4833</v>
      </c>
    </row>
    <row r="2198" spans="1:4">
      <c r="A2198">
        <v>1204022</v>
      </c>
      <c r="B2198" t="s">
        <v>2971</v>
      </c>
      <c r="C2198" s="1">
        <v>4</v>
      </c>
      <c r="D2198" t="s">
        <v>1848</v>
      </c>
    </row>
    <row r="2199" spans="1:4">
      <c r="A2199">
        <v>1204023</v>
      </c>
      <c r="B2199" t="s">
        <v>2975</v>
      </c>
      <c r="C2199" s="1">
        <v>4</v>
      </c>
      <c r="D2199" t="s">
        <v>1848</v>
      </c>
    </row>
    <row r="2200" spans="1:4">
      <c r="A2200">
        <v>1204024</v>
      </c>
      <c r="B2200" t="s">
        <v>2979</v>
      </c>
      <c r="C2200" s="1">
        <v>4</v>
      </c>
      <c r="D2200" t="s">
        <v>4836</v>
      </c>
    </row>
    <row r="2201" spans="1:4">
      <c r="A2201">
        <v>1204031</v>
      </c>
      <c r="B2201" t="s">
        <v>2983</v>
      </c>
      <c r="C2201" s="1">
        <v>4</v>
      </c>
      <c r="D2201" t="s">
        <v>4839</v>
      </c>
    </row>
    <row r="2202" spans="1:4">
      <c r="A2202">
        <v>1204032</v>
      </c>
      <c r="B2202" t="s">
        <v>2985</v>
      </c>
      <c r="C2202" s="1">
        <v>4</v>
      </c>
      <c r="D2202" t="s">
        <v>1732</v>
      </c>
    </row>
    <row r="2203" spans="1:4">
      <c r="A2203">
        <v>1204033</v>
      </c>
      <c r="B2203" t="s">
        <v>2987</v>
      </c>
      <c r="C2203" s="1">
        <v>4</v>
      </c>
      <c r="D2203" t="s">
        <v>1732</v>
      </c>
    </row>
    <row r="2204" spans="1:4">
      <c r="A2204">
        <v>1204034</v>
      </c>
      <c r="B2204" t="s">
        <v>2989</v>
      </c>
      <c r="C2204" s="1">
        <v>4</v>
      </c>
      <c r="D2204" t="s">
        <v>1735</v>
      </c>
    </row>
    <row r="2205" spans="1:4">
      <c r="A2205">
        <v>1204041</v>
      </c>
      <c r="B2205" t="s">
        <v>2991</v>
      </c>
      <c r="C2205" s="1">
        <v>4</v>
      </c>
      <c r="D2205" t="s">
        <v>4843</v>
      </c>
    </row>
    <row r="2206" spans="1:4">
      <c r="A2206">
        <v>1204042</v>
      </c>
      <c r="B2206" t="s">
        <v>2993</v>
      </c>
      <c r="C2206" s="1">
        <v>4</v>
      </c>
      <c r="D2206" t="s">
        <v>1880</v>
      </c>
    </row>
    <row r="2207" spans="1:4">
      <c r="A2207">
        <v>1204043</v>
      </c>
      <c r="B2207" t="s">
        <v>2995</v>
      </c>
      <c r="C2207" s="1">
        <v>4</v>
      </c>
      <c r="D2207" t="s">
        <v>1880</v>
      </c>
    </row>
    <row r="2208" spans="1:4">
      <c r="A2208">
        <v>1204044</v>
      </c>
      <c r="B2208" t="s">
        <v>2997</v>
      </c>
      <c r="C2208" s="1">
        <v>4</v>
      </c>
      <c r="D2208" t="s">
        <v>4846</v>
      </c>
    </row>
    <row r="2209" spans="1:4">
      <c r="A2209">
        <v>1204051</v>
      </c>
      <c r="B2209" t="s">
        <v>2999</v>
      </c>
      <c r="C2209" s="1">
        <v>4</v>
      </c>
      <c r="D2209" t="s">
        <v>4849</v>
      </c>
    </row>
    <row r="2210" spans="1:4">
      <c r="A2210">
        <v>1204052</v>
      </c>
      <c r="B2210" t="s">
        <v>3001</v>
      </c>
      <c r="C2210" s="1">
        <v>4</v>
      </c>
      <c r="D2210" t="s">
        <v>1892</v>
      </c>
    </row>
    <row r="2211" spans="1:4">
      <c r="A2211">
        <v>1204053</v>
      </c>
      <c r="B2211" t="s">
        <v>3003</v>
      </c>
      <c r="C2211" s="1">
        <v>4</v>
      </c>
      <c r="D2211" t="s">
        <v>1892</v>
      </c>
    </row>
    <row r="2212" spans="1:4">
      <c r="A2212">
        <v>1204054</v>
      </c>
      <c r="B2212" t="s">
        <v>3005</v>
      </c>
      <c r="C2212" s="1">
        <v>4</v>
      </c>
      <c r="D2212" t="s">
        <v>4852</v>
      </c>
    </row>
    <row r="2213" spans="1:4">
      <c r="A2213">
        <v>1204061</v>
      </c>
      <c r="B2213" t="s">
        <v>3007</v>
      </c>
      <c r="C2213" s="1">
        <v>4</v>
      </c>
      <c r="D2213" t="s">
        <v>4854</v>
      </c>
    </row>
    <row r="2214" spans="1:4">
      <c r="A2214">
        <v>1204062</v>
      </c>
      <c r="B2214" t="s">
        <v>3009</v>
      </c>
      <c r="C2214" s="1">
        <v>4</v>
      </c>
      <c r="D2214" t="s">
        <v>1904</v>
      </c>
    </row>
    <row r="2215" spans="1:4">
      <c r="A2215">
        <v>1204063</v>
      </c>
      <c r="B2215" t="s">
        <v>3011</v>
      </c>
      <c r="C2215" s="1">
        <v>4</v>
      </c>
      <c r="D2215" t="s">
        <v>1904</v>
      </c>
    </row>
    <row r="2216" spans="1:4">
      <c r="A2216">
        <v>1204064</v>
      </c>
      <c r="B2216" t="s">
        <v>3013</v>
      </c>
      <c r="C2216" s="1">
        <v>4</v>
      </c>
      <c r="D2216" t="s">
        <v>4857</v>
      </c>
    </row>
    <row r="2217" spans="1:4">
      <c r="A2217">
        <v>1204071</v>
      </c>
      <c r="B2217" t="s">
        <v>3015</v>
      </c>
      <c r="C2217" s="1">
        <v>4</v>
      </c>
      <c r="D2217" t="s">
        <v>4860</v>
      </c>
    </row>
    <row r="2218" spans="1:4">
      <c r="A2218">
        <v>1204072</v>
      </c>
      <c r="B2218" t="s">
        <v>3017</v>
      </c>
      <c r="C2218" s="1">
        <v>4</v>
      </c>
      <c r="D2218" t="s">
        <v>1916</v>
      </c>
    </row>
    <row r="2219" spans="1:4">
      <c r="A2219">
        <v>1204073</v>
      </c>
      <c r="B2219" t="s">
        <v>3019</v>
      </c>
      <c r="C2219" s="1">
        <v>4</v>
      </c>
      <c r="D2219" t="s">
        <v>1916</v>
      </c>
    </row>
    <row r="2220" spans="1:4">
      <c r="A2220">
        <v>1204074</v>
      </c>
      <c r="B2220" t="s">
        <v>3021</v>
      </c>
      <c r="C2220" s="1">
        <v>4</v>
      </c>
      <c r="D2220" t="s">
        <v>4863</v>
      </c>
    </row>
    <row r="2221" spans="1:4">
      <c r="A2221">
        <v>1204081</v>
      </c>
      <c r="B2221" t="s">
        <v>3023</v>
      </c>
      <c r="C2221" s="1">
        <v>4</v>
      </c>
      <c r="D2221" t="s">
        <v>4866</v>
      </c>
    </row>
    <row r="2222" spans="1:4">
      <c r="A2222">
        <v>1204082</v>
      </c>
      <c r="B2222" t="s">
        <v>3025</v>
      </c>
      <c r="C2222" s="1">
        <v>4</v>
      </c>
      <c r="D2222" t="s">
        <v>1928</v>
      </c>
    </row>
    <row r="2223" spans="1:4">
      <c r="A2223">
        <v>1204083</v>
      </c>
      <c r="B2223" t="s">
        <v>3027</v>
      </c>
      <c r="C2223" s="1">
        <v>4</v>
      </c>
      <c r="D2223" t="s">
        <v>1928</v>
      </c>
    </row>
    <row r="2224" spans="1:4">
      <c r="A2224">
        <v>1204084</v>
      </c>
      <c r="B2224" t="s">
        <v>3029</v>
      </c>
      <c r="C2224" s="1">
        <v>4</v>
      </c>
      <c r="D2224" t="s">
        <v>4868</v>
      </c>
    </row>
    <row r="2225" spans="1:4">
      <c r="A2225">
        <v>1204091</v>
      </c>
      <c r="B2225" t="s">
        <v>3031</v>
      </c>
      <c r="C2225" s="1">
        <v>4</v>
      </c>
      <c r="D2225" t="s">
        <v>4871</v>
      </c>
    </row>
    <row r="2226" spans="1:4">
      <c r="A2226">
        <v>1204092</v>
      </c>
      <c r="B2226" t="s">
        <v>3033</v>
      </c>
      <c r="C2226" s="1">
        <v>4</v>
      </c>
      <c r="D2226" t="s">
        <v>1940</v>
      </c>
    </row>
    <row r="2227" spans="1:4">
      <c r="A2227">
        <v>1204093</v>
      </c>
      <c r="B2227" t="s">
        <v>3035</v>
      </c>
      <c r="C2227" s="1">
        <v>4</v>
      </c>
      <c r="D2227" t="s">
        <v>1940</v>
      </c>
    </row>
    <row r="2228" spans="1:4">
      <c r="A2228">
        <v>1204094</v>
      </c>
      <c r="B2228" t="s">
        <v>3037</v>
      </c>
      <c r="C2228" s="1">
        <v>4</v>
      </c>
      <c r="D2228" t="s">
        <v>4874</v>
      </c>
    </row>
    <row r="2229" spans="1:4">
      <c r="A2229">
        <v>1204101</v>
      </c>
      <c r="B2229" t="s">
        <v>3039</v>
      </c>
      <c r="C2229" s="1">
        <v>4</v>
      </c>
      <c r="D2229" t="s">
        <v>4877</v>
      </c>
    </row>
    <row r="2230" spans="1:4">
      <c r="A2230">
        <v>1204102</v>
      </c>
      <c r="B2230" t="s">
        <v>3041</v>
      </c>
      <c r="C2230" s="1">
        <v>4</v>
      </c>
      <c r="D2230" t="s">
        <v>1952</v>
      </c>
    </row>
    <row r="2231" spans="1:4">
      <c r="A2231">
        <v>1204103</v>
      </c>
      <c r="B2231" t="s">
        <v>3043</v>
      </c>
      <c r="C2231" s="1">
        <v>4</v>
      </c>
      <c r="D2231" t="s">
        <v>1952</v>
      </c>
    </row>
    <row r="2232" spans="1:4">
      <c r="A2232">
        <v>1204104</v>
      </c>
      <c r="B2232" t="s">
        <v>3045</v>
      </c>
      <c r="C2232" s="1">
        <v>4</v>
      </c>
      <c r="D2232" t="s">
        <v>4880</v>
      </c>
    </row>
    <row r="2233" spans="1:4">
      <c r="A2233">
        <v>1204111</v>
      </c>
      <c r="B2233" t="s">
        <v>3047</v>
      </c>
      <c r="C2233" s="1">
        <v>4</v>
      </c>
      <c r="D2233" t="s">
        <v>4883</v>
      </c>
    </row>
    <row r="2234" spans="1:4">
      <c r="A2234">
        <v>1204112</v>
      </c>
      <c r="B2234" t="s">
        <v>3049</v>
      </c>
      <c r="C2234" s="1">
        <v>4</v>
      </c>
      <c r="D2234" t="s">
        <v>1964</v>
      </c>
    </row>
    <row r="2235" spans="1:4">
      <c r="A2235">
        <v>1204113</v>
      </c>
      <c r="B2235" t="s">
        <v>3051</v>
      </c>
      <c r="C2235" s="1">
        <v>4</v>
      </c>
      <c r="D2235" t="s">
        <v>1964</v>
      </c>
    </row>
    <row r="2236" spans="1:4">
      <c r="A2236">
        <v>1204114</v>
      </c>
      <c r="B2236" t="s">
        <v>3053</v>
      </c>
      <c r="C2236" s="1">
        <v>4</v>
      </c>
      <c r="D2236" t="s">
        <v>4886</v>
      </c>
    </row>
    <row r="2237" spans="1:4">
      <c r="A2237">
        <v>1204121</v>
      </c>
      <c r="B2237" t="s">
        <v>3055</v>
      </c>
      <c r="C2237" s="1">
        <v>4</v>
      </c>
      <c r="D2237" t="s">
        <v>4889</v>
      </c>
    </row>
    <row r="2238" spans="1:4">
      <c r="A2238">
        <v>1204122</v>
      </c>
      <c r="B2238" t="s">
        <v>3057</v>
      </c>
      <c r="C2238" s="1">
        <v>4</v>
      </c>
      <c r="D2238" t="s">
        <v>1976</v>
      </c>
    </row>
    <row r="2239" spans="1:4">
      <c r="A2239">
        <v>1204123</v>
      </c>
      <c r="B2239" t="s">
        <v>3059</v>
      </c>
      <c r="C2239" s="1">
        <v>4</v>
      </c>
      <c r="D2239" t="s">
        <v>1976</v>
      </c>
    </row>
    <row r="2240" spans="1:4">
      <c r="A2240">
        <v>1204124</v>
      </c>
      <c r="B2240" t="s">
        <v>3061</v>
      </c>
      <c r="C2240" s="1">
        <v>4</v>
      </c>
      <c r="D2240" t="s">
        <v>4892</v>
      </c>
    </row>
    <row r="2241" spans="1:4">
      <c r="A2241">
        <v>1204131</v>
      </c>
      <c r="B2241" t="s">
        <v>3063</v>
      </c>
      <c r="C2241" s="1">
        <v>4</v>
      </c>
      <c r="D2241" t="s">
        <v>2062</v>
      </c>
    </row>
    <row r="2242" spans="1:4">
      <c r="A2242">
        <v>1204132</v>
      </c>
      <c r="B2242" t="s">
        <v>3065</v>
      </c>
      <c r="C2242" s="1">
        <v>4</v>
      </c>
      <c r="D2242" t="s">
        <v>1988</v>
      </c>
    </row>
    <row r="2243" spans="1:4">
      <c r="A2243">
        <v>1204133</v>
      </c>
      <c r="B2243" t="s">
        <v>3067</v>
      </c>
      <c r="C2243" s="1">
        <v>4</v>
      </c>
      <c r="D2243" t="s">
        <v>1988</v>
      </c>
    </row>
    <row r="2244" spans="1:4">
      <c r="A2244">
        <v>1204134</v>
      </c>
      <c r="B2244" t="s">
        <v>3069</v>
      </c>
      <c r="C2244" s="1">
        <v>4</v>
      </c>
      <c r="D2244" t="s">
        <v>4896</v>
      </c>
    </row>
    <row r="2245" spans="1:4">
      <c r="A2245">
        <v>1204141</v>
      </c>
      <c r="B2245" t="s">
        <v>3071</v>
      </c>
      <c r="C2245" s="1">
        <v>4</v>
      </c>
      <c r="D2245" t="s">
        <v>4884</v>
      </c>
    </row>
    <row r="2246" spans="1:4">
      <c r="A2246">
        <v>1204142</v>
      </c>
      <c r="B2246" t="s">
        <v>3073</v>
      </c>
      <c r="C2246" s="1">
        <v>4</v>
      </c>
      <c r="D2246" t="s">
        <v>2000</v>
      </c>
    </row>
    <row r="2247" spans="1:4">
      <c r="A2247">
        <v>1204143</v>
      </c>
      <c r="B2247" t="s">
        <v>3075</v>
      </c>
      <c r="C2247" s="1">
        <v>4</v>
      </c>
      <c r="D2247" t="s">
        <v>2000</v>
      </c>
    </row>
    <row r="2248" spans="1:4">
      <c r="A2248">
        <v>1204144</v>
      </c>
      <c r="B2248" t="s">
        <v>3077</v>
      </c>
      <c r="C2248" s="1">
        <v>4</v>
      </c>
      <c r="D2248" t="s">
        <v>4887</v>
      </c>
    </row>
    <row r="2249" spans="1:4">
      <c r="A2249">
        <v>1204151</v>
      </c>
      <c r="B2249" t="s">
        <v>3079</v>
      </c>
      <c r="C2249" s="1">
        <v>4</v>
      </c>
      <c r="D2249" t="s">
        <v>4903</v>
      </c>
    </row>
    <row r="2250" spans="1:4">
      <c r="A2250">
        <v>1204152</v>
      </c>
      <c r="B2250" t="s">
        <v>3081</v>
      </c>
      <c r="C2250" s="1">
        <v>4</v>
      </c>
      <c r="D2250" t="s">
        <v>2012</v>
      </c>
    </row>
    <row r="2251" spans="1:4">
      <c r="A2251">
        <v>1204153</v>
      </c>
      <c r="B2251" t="s">
        <v>3083</v>
      </c>
      <c r="C2251" s="1">
        <v>4</v>
      </c>
      <c r="D2251" t="s">
        <v>2012</v>
      </c>
    </row>
    <row r="2252" spans="1:4">
      <c r="A2252">
        <v>1204154</v>
      </c>
      <c r="B2252" t="s">
        <v>3085</v>
      </c>
      <c r="C2252" s="1">
        <v>4</v>
      </c>
      <c r="D2252" t="s">
        <v>4906</v>
      </c>
    </row>
    <row r="2253" spans="1:4">
      <c r="A2253">
        <v>1205021</v>
      </c>
      <c r="B2253" t="s">
        <v>2967</v>
      </c>
      <c r="C2253" s="2">
        <v>5</v>
      </c>
      <c r="D2253" t="s">
        <v>4834</v>
      </c>
    </row>
    <row r="2254" spans="1:4">
      <c r="A2254">
        <v>1205022</v>
      </c>
      <c r="B2254" t="s">
        <v>2971</v>
      </c>
      <c r="C2254" s="2">
        <v>5</v>
      </c>
      <c r="D2254" t="s">
        <v>2019</v>
      </c>
    </row>
    <row r="2255" spans="1:4">
      <c r="A2255">
        <v>1205023</v>
      </c>
      <c r="B2255" t="s">
        <v>2975</v>
      </c>
      <c r="C2255" s="2">
        <v>5</v>
      </c>
      <c r="D2255" t="s">
        <v>2019</v>
      </c>
    </row>
    <row r="2256" spans="1:4">
      <c r="A2256">
        <v>1205024</v>
      </c>
      <c r="B2256" t="s">
        <v>2979</v>
      </c>
      <c r="C2256" s="2">
        <v>5</v>
      </c>
      <c r="D2256" t="s">
        <v>4837</v>
      </c>
    </row>
    <row r="2257" spans="1:4">
      <c r="A2257">
        <v>1205031</v>
      </c>
      <c r="B2257" t="s">
        <v>2983</v>
      </c>
      <c r="C2257" s="2">
        <v>5</v>
      </c>
      <c r="D2257" t="s">
        <v>4840</v>
      </c>
    </row>
    <row r="2258" spans="1:4">
      <c r="A2258">
        <v>1205032</v>
      </c>
      <c r="B2258" t="s">
        <v>2985</v>
      </c>
      <c r="C2258" s="2">
        <v>5</v>
      </c>
      <c r="D2258" t="s">
        <v>2023</v>
      </c>
    </row>
    <row r="2259" spans="1:4">
      <c r="A2259">
        <v>1205033</v>
      </c>
      <c r="B2259" t="s">
        <v>2987</v>
      </c>
      <c r="C2259" s="2">
        <v>5</v>
      </c>
      <c r="D2259" t="s">
        <v>2023</v>
      </c>
    </row>
    <row r="2260" spans="1:4">
      <c r="A2260">
        <v>1205034</v>
      </c>
      <c r="B2260" t="s">
        <v>2989</v>
      </c>
      <c r="C2260" s="2">
        <v>5</v>
      </c>
      <c r="D2260" t="s">
        <v>4841</v>
      </c>
    </row>
    <row r="2261" spans="1:4">
      <c r="A2261">
        <v>1205041</v>
      </c>
      <c r="B2261" t="s">
        <v>2991</v>
      </c>
      <c r="C2261" s="2">
        <v>5</v>
      </c>
      <c r="D2261" t="s">
        <v>4844</v>
      </c>
    </row>
    <row r="2262" spans="1:4">
      <c r="A2262">
        <v>1205042</v>
      </c>
      <c r="B2262" t="s">
        <v>2993</v>
      </c>
      <c r="C2262" s="2">
        <v>5</v>
      </c>
      <c r="D2262" t="s">
        <v>2027</v>
      </c>
    </row>
    <row r="2263" spans="1:4">
      <c r="A2263">
        <v>1205043</v>
      </c>
      <c r="B2263" t="s">
        <v>2995</v>
      </c>
      <c r="C2263" s="2">
        <v>5</v>
      </c>
      <c r="D2263" t="s">
        <v>2027</v>
      </c>
    </row>
    <row r="2264" spans="1:4">
      <c r="A2264">
        <v>1205044</v>
      </c>
      <c r="B2264" t="s">
        <v>2997</v>
      </c>
      <c r="C2264" s="2">
        <v>5</v>
      </c>
      <c r="D2264" t="s">
        <v>4847</v>
      </c>
    </row>
    <row r="2265" spans="1:4">
      <c r="A2265">
        <v>1205051</v>
      </c>
      <c r="B2265" t="s">
        <v>2999</v>
      </c>
      <c r="C2265" s="2">
        <v>5</v>
      </c>
      <c r="D2265" t="s">
        <v>4850</v>
      </c>
    </row>
    <row r="2266" spans="1:4">
      <c r="A2266">
        <v>1205052</v>
      </c>
      <c r="B2266" t="s">
        <v>3001</v>
      </c>
      <c r="C2266" s="2">
        <v>5</v>
      </c>
      <c r="D2266" t="s">
        <v>2031</v>
      </c>
    </row>
    <row r="2267" spans="1:4">
      <c r="A2267">
        <v>1205053</v>
      </c>
      <c r="B2267" t="s">
        <v>3003</v>
      </c>
      <c r="C2267" s="2">
        <v>5</v>
      </c>
      <c r="D2267" t="s">
        <v>2031</v>
      </c>
    </row>
    <row r="2268" spans="1:4">
      <c r="A2268">
        <v>1205054</v>
      </c>
      <c r="B2268" t="s">
        <v>3005</v>
      </c>
      <c r="C2268" s="2">
        <v>5</v>
      </c>
      <c r="D2268" t="s">
        <v>4853</v>
      </c>
    </row>
    <row r="2269" spans="1:4">
      <c r="A2269">
        <v>1205061</v>
      </c>
      <c r="B2269" t="s">
        <v>3007</v>
      </c>
      <c r="C2269" s="2">
        <v>5</v>
      </c>
      <c r="D2269" t="s">
        <v>4855</v>
      </c>
    </row>
    <row r="2270" spans="1:4">
      <c r="A2270">
        <v>1205062</v>
      </c>
      <c r="B2270" t="s">
        <v>3009</v>
      </c>
      <c r="C2270" s="2">
        <v>5</v>
      </c>
      <c r="D2270" t="s">
        <v>2035</v>
      </c>
    </row>
    <row r="2271" spans="1:4">
      <c r="A2271">
        <v>1205063</v>
      </c>
      <c r="B2271" t="s">
        <v>3011</v>
      </c>
      <c r="C2271" s="2">
        <v>5</v>
      </c>
      <c r="D2271" t="s">
        <v>2035</v>
      </c>
    </row>
    <row r="2272" spans="1:4">
      <c r="A2272">
        <v>1205064</v>
      </c>
      <c r="B2272" t="s">
        <v>3013</v>
      </c>
      <c r="C2272" s="2">
        <v>5</v>
      </c>
      <c r="D2272" t="s">
        <v>4858</v>
      </c>
    </row>
    <row r="2273" spans="1:4">
      <c r="A2273">
        <v>1205071</v>
      </c>
      <c r="B2273" t="s">
        <v>3015</v>
      </c>
      <c r="C2273" s="2">
        <v>5</v>
      </c>
      <c r="D2273" t="s">
        <v>4861</v>
      </c>
    </row>
    <row r="2274" spans="1:4">
      <c r="A2274">
        <v>1205072</v>
      </c>
      <c r="B2274" t="s">
        <v>3017</v>
      </c>
      <c r="C2274" s="2">
        <v>5</v>
      </c>
      <c r="D2274" t="s">
        <v>2039</v>
      </c>
    </row>
    <row r="2275" spans="1:4">
      <c r="A2275">
        <v>1205073</v>
      </c>
      <c r="B2275" t="s">
        <v>3019</v>
      </c>
      <c r="C2275" s="2">
        <v>5</v>
      </c>
      <c r="D2275" t="s">
        <v>2039</v>
      </c>
    </row>
    <row r="2276" spans="1:4">
      <c r="A2276">
        <v>1205074</v>
      </c>
      <c r="B2276" t="s">
        <v>3021</v>
      </c>
      <c r="C2276" s="2">
        <v>5</v>
      </c>
      <c r="D2276" t="s">
        <v>4864</v>
      </c>
    </row>
    <row r="2277" spans="1:4">
      <c r="A2277">
        <v>1205081</v>
      </c>
      <c r="B2277" t="s">
        <v>3023</v>
      </c>
      <c r="C2277" s="2">
        <v>5</v>
      </c>
      <c r="D2277" t="s">
        <v>2008</v>
      </c>
    </row>
    <row r="2278" spans="1:4">
      <c r="A2278">
        <v>1205082</v>
      </c>
      <c r="B2278" t="s">
        <v>3025</v>
      </c>
      <c r="C2278" s="2">
        <v>5</v>
      </c>
      <c r="D2278" t="s">
        <v>2043</v>
      </c>
    </row>
    <row r="2279" spans="1:4">
      <c r="A2279">
        <v>1205083</v>
      </c>
      <c r="B2279" t="s">
        <v>3027</v>
      </c>
      <c r="C2279" s="2">
        <v>5</v>
      </c>
      <c r="D2279" t="s">
        <v>2043</v>
      </c>
    </row>
    <row r="2280" spans="1:4">
      <c r="A2280">
        <v>1205084</v>
      </c>
      <c r="B2280" t="s">
        <v>3029</v>
      </c>
      <c r="C2280" s="2">
        <v>5</v>
      </c>
      <c r="D2280" t="s">
        <v>4869</v>
      </c>
    </row>
    <row r="2281" spans="1:4">
      <c r="A2281">
        <v>1205091</v>
      </c>
      <c r="B2281" t="s">
        <v>3031</v>
      </c>
      <c r="C2281" s="2">
        <v>5</v>
      </c>
      <c r="D2281" t="s">
        <v>4872</v>
      </c>
    </row>
    <row r="2282" spans="1:4">
      <c r="A2282">
        <v>1205092</v>
      </c>
      <c r="B2282" t="s">
        <v>3033</v>
      </c>
      <c r="C2282" s="2">
        <v>5</v>
      </c>
      <c r="D2282" t="s">
        <v>2047</v>
      </c>
    </row>
    <row r="2283" spans="1:4">
      <c r="A2283">
        <v>1205093</v>
      </c>
      <c r="B2283" t="s">
        <v>3035</v>
      </c>
      <c r="C2283" s="2">
        <v>5</v>
      </c>
      <c r="D2283" t="s">
        <v>2047</v>
      </c>
    </row>
    <row r="2284" spans="1:4">
      <c r="A2284">
        <v>1205094</v>
      </c>
      <c r="B2284" t="s">
        <v>3037</v>
      </c>
      <c r="C2284" s="2">
        <v>5</v>
      </c>
      <c r="D2284" t="s">
        <v>4875</v>
      </c>
    </row>
    <row r="2285" spans="1:4">
      <c r="A2285">
        <v>1205101</v>
      </c>
      <c r="B2285" t="s">
        <v>3039</v>
      </c>
      <c r="C2285" s="2">
        <v>5</v>
      </c>
      <c r="D2285" t="s">
        <v>4878</v>
      </c>
    </row>
    <row r="2286" spans="1:4">
      <c r="A2286">
        <v>1205102</v>
      </c>
      <c r="B2286" t="s">
        <v>3041</v>
      </c>
      <c r="C2286" s="2">
        <v>5</v>
      </c>
      <c r="D2286" t="s">
        <v>2051</v>
      </c>
    </row>
    <row r="2287" spans="1:4">
      <c r="A2287">
        <v>1205103</v>
      </c>
      <c r="B2287" t="s">
        <v>3043</v>
      </c>
      <c r="C2287" s="2">
        <v>5</v>
      </c>
      <c r="D2287" t="s">
        <v>2051</v>
      </c>
    </row>
    <row r="2288" spans="1:4">
      <c r="A2288">
        <v>1205104</v>
      </c>
      <c r="B2288" t="s">
        <v>3045</v>
      </c>
      <c r="C2288" s="2">
        <v>5</v>
      </c>
      <c r="D2288" t="s">
        <v>4881</v>
      </c>
    </row>
    <row r="2289" spans="1:4">
      <c r="A2289">
        <v>1205111</v>
      </c>
      <c r="B2289" t="s">
        <v>3047</v>
      </c>
      <c r="C2289" s="2">
        <v>5</v>
      </c>
      <c r="D2289" t="s">
        <v>4884</v>
      </c>
    </row>
    <row r="2290" spans="1:4">
      <c r="A2290">
        <v>1205112</v>
      </c>
      <c r="B2290" t="s">
        <v>3049</v>
      </c>
      <c r="C2290" s="2">
        <v>5</v>
      </c>
      <c r="D2290" t="s">
        <v>2000</v>
      </c>
    </row>
    <row r="2291" spans="1:4">
      <c r="A2291">
        <v>1205113</v>
      </c>
      <c r="B2291" t="s">
        <v>3051</v>
      </c>
      <c r="C2291" s="2">
        <v>5</v>
      </c>
      <c r="D2291" t="s">
        <v>2000</v>
      </c>
    </row>
    <row r="2292" spans="1:4">
      <c r="A2292">
        <v>1205114</v>
      </c>
      <c r="B2292" t="s">
        <v>3053</v>
      </c>
      <c r="C2292" s="2">
        <v>5</v>
      </c>
      <c r="D2292" t="s">
        <v>4887</v>
      </c>
    </row>
    <row r="2293" spans="1:4">
      <c r="A2293">
        <v>1205121</v>
      </c>
      <c r="B2293" t="s">
        <v>3055</v>
      </c>
      <c r="C2293" s="2">
        <v>5</v>
      </c>
      <c r="D2293" t="s">
        <v>4890</v>
      </c>
    </row>
    <row r="2294" spans="1:4">
      <c r="A2294">
        <v>1205122</v>
      </c>
      <c r="B2294" t="s">
        <v>3057</v>
      </c>
      <c r="C2294" s="2">
        <v>5</v>
      </c>
      <c r="D2294" t="s">
        <v>2056</v>
      </c>
    </row>
    <row r="2295" spans="1:4">
      <c r="A2295">
        <v>1205123</v>
      </c>
      <c r="B2295" t="s">
        <v>3059</v>
      </c>
      <c r="C2295" s="2">
        <v>5</v>
      </c>
      <c r="D2295" t="s">
        <v>2056</v>
      </c>
    </row>
    <row r="2296" spans="1:4">
      <c r="A2296">
        <v>1205124</v>
      </c>
      <c r="B2296" t="s">
        <v>3061</v>
      </c>
      <c r="C2296" s="2">
        <v>5</v>
      </c>
      <c r="D2296" t="s">
        <v>4893</v>
      </c>
    </row>
    <row r="2297" spans="1:4">
      <c r="A2297">
        <v>1205131</v>
      </c>
      <c r="B2297" t="s">
        <v>3063</v>
      </c>
      <c r="C2297" s="2">
        <v>5</v>
      </c>
      <c r="D2297" t="s">
        <v>4895</v>
      </c>
    </row>
    <row r="2298" spans="1:4">
      <c r="A2298">
        <v>1205132</v>
      </c>
      <c r="B2298" t="s">
        <v>3065</v>
      </c>
      <c r="C2298" s="2">
        <v>5</v>
      </c>
      <c r="D2298" t="s">
        <v>2060</v>
      </c>
    </row>
    <row r="2299" spans="1:4">
      <c r="A2299">
        <v>1205133</v>
      </c>
      <c r="B2299" t="s">
        <v>3067</v>
      </c>
      <c r="C2299" s="2">
        <v>5</v>
      </c>
      <c r="D2299" t="s">
        <v>2060</v>
      </c>
    </row>
    <row r="2300" spans="1:4">
      <c r="A2300">
        <v>1205134</v>
      </c>
      <c r="B2300" t="s">
        <v>3069</v>
      </c>
      <c r="C2300" s="2">
        <v>5</v>
      </c>
      <c r="D2300" t="s">
        <v>4897</v>
      </c>
    </row>
    <row r="2301" spans="1:4">
      <c r="A2301">
        <v>1205141</v>
      </c>
      <c r="B2301" t="s">
        <v>3071</v>
      </c>
      <c r="C2301" s="2">
        <v>5</v>
      </c>
      <c r="D2301" t="s">
        <v>4899</v>
      </c>
    </row>
    <row r="2302" spans="1:4">
      <c r="A2302">
        <v>1205142</v>
      </c>
      <c r="B2302" t="s">
        <v>3073</v>
      </c>
      <c r="C2302" s="2">
        <v>5</v>
      </c>
      <c r="D2302" t="s">
        <v>2064</v>
      </c>
    </row>
    <row r="2303" spans="1:4">
      <c r="A2303">
        <v>1205143</v>
      </c>
      <c r="B2303" t="s">
        <v>3075</v>
      </c>
      <c r="C2303" s="2">
        <v>5</v>
      </c>
      <c r="D2303" t="s">
        <v>2064</v>
      </c>
    </row>
    <row r="2304" spans="1:4">
      <c r="A2304">
        <v>1205144</v>
      </c>
      <c r="B2304" t="s">
        <v>3077</v>
      </c>
      <c r="C2304" s="2">
        <v>5</v>
      </c>
      <c r="D2304" t="s">
        <v>4901</v>
      </c>
    </row>
    <row r="2305" spans="1:4">
      <c r="A2305">
        <v>1205151</v>
      </c>
      <c r="B2305" t="s">
        <v>3079</v>
      </c>
      <c r="C2305" s="2">
        <v>5</v>
      </c>
      <c r="D2305" t="s">
        <v>4904</v>
      </c>
    </row>
    <row r="2306" spans="1:4">
      <c r="A2306">
        <v>1205152</v>
      </c>
      <c r="B2306" t="s">
        <v>3081</v>
      </c>
      <c r="C2306" s="2">
        <v>5</v>
      </c>
      <c r="D2306" t="s">
        <v>2068</v>
      </c>
    </row>
    <row r="2307" spans="1:4">
      <c r="A2307">
        <v>1205153</v>
      </c>
      <c r="B2307" t="s">
        <v>3083</v>
      </c>
      <c r="C2307" s="2">
        <v>5</v>
      </c>
      <c r="D2307" t="s">
        <v>2068</v>
      </c>
    </row>
    <row r="2308" spans="1:4">
      <c r="A2308">
        <v>1205154</v>
      </c>
      <c r="B2308" t="s">
        <v>3085</v>
      </c>
      <c r="C2308" s="2">
        <v>5</v>
      </c>
      <c r="D2308" t="s">
        <v>4907</v>
      </c>
    </row>
    <row r="2309" spans="1:4">
      <c r="A2309">
        <v>1206021</v>
      </c>
      <c r="B2309" t="s">
        <v>2967</v>
      </c>
      <c r="C2309" s="4">
        <v>6</v>
      </c>
      <c r="D2309" t="s">
        <v>4835</v>
      </c>
    </row>
    <row r="2310" spans="1:4">
      <c r="A2310">
        <v>1206022</v>
      </c>
      <c r="B2310" t="s">
        <v>2971</v>
      </c>
      <c r="C2310" s="4">
        <v>6</v>
      </c>
      <c r="D2310" t="s">
        <v>2072</v>
      </c>
    </row>
    <row r="2311" spans="1:4">
      <c r="A2311">
        <v>1206023</v>
      </c>
      <c r="B2311" t="s">
        <v>2975</v>
      </c>
      <c r="C2311" s="4">
        <v>6</v>
      </c>
      <c r="D2311" t="s">
        <v>2072</v>
      </c>
    </row>
    <row r="2312" spans="1:4">
      <c r="A2312">
        <v>1206024</v>
      </c>
      <c r="B2312" t="s">
        <v>2979</v>
      </c>
      <c r="C2312" s="4">
        <v>6</v>
      </c>
      <c r="D2312" t="s">
        <v>4838</v>
      </c>
    </row>
    <row r="2313" spans="1:4">
      <c r="A2313">
        <v>1206031</v>
      </c>
      <c r="B2313" t="s">
        <v>2983</v>
      </c>
      <c r="C2313" s="4">
        <v>6</v>
      </c>
      <c r="D2313" t="s">
        <v>1960</v>
      </c>
    </row>
    <row r="2314" spans="1:4">
      <c r="A2314">
        <v>1206032</v>
      </c>
      <c r="B2314" t="s">
        <v>2985</v>
      </c>
      <c r="C2314" s="4">
        <v>6</v>
      </c>
      <c r="D2314" t="s">
        <v>2076</v>
      </c>
    </row>
    <row r="2315" spans="1:4">
      <c r="A2315">
        <v>1206033</v>
      </c>
      <c r="B2315" t="s">
        <v>2987</v>
      </c>
      <c r="C2315" s="4">
        <v>6</v>
      </c>
      <c r="D2315" t="s">
        <v>2076</v>
      </c>
    </row>
    <row r="2316" spans="1:4">
      <c r="A2316">
        <v>1206034</v>
      </c>
      <c r="B2316" t="s">
        <v>2989</v>
      </c>
      <c r="C2316" s="4">
        <v>6</v>
      </c>
      <c r="D2316" t="s">
        <v>4842</v>
      </c>
    </row>
    <row r="2317" spans="1:4">
      <c r="A2317">
        <v>1206041</v>
      </c>
      <c r="B2317" t="s">
        <v>2991</v>
      </c>
      <c r="C2317" s="4">
        <v>6</v>
      </c>
      <c r="D2317" t="s">
        <v>4845</v>
      </c>
    </row>
    <row r="2318" spans="1:4">
      <c r="A2318">
        <v>1206042</v>
      </c>
      <c r="B2318" t="s">
        <v>2993</v>
      </c>
      <c r="C2318" s="4">
        <v>6</v>
      </c>
      <c r="D2318" t="s">
        <v>2080</v>
      </c>
    </row>
    <row r="2319" spans="1:4">
      <c r="A2319">
        <v>1206043</v>
      </c>
      <c r="B2319" t="s">
        <v>2995</v>
      </c>
      <c r="C2319" s="4">
        <v>6</v>
      </c>
      <c r="D2319" t="s">
        <v>2080</v>
      </c>
    </row>
    <row r="2320" spans="1:4">
      <c r="A2320">
        <v>1206044</v>
      </c>
      <c r="B2320" t="s">
        <v>2997</v>
      </c>
      <c r="C2320" s="4">
        <v>6</v>
      </c>
      <c r="D2320" t="s">
        <v>4848</v>
      </c>
    </row>
    <row r="2321" spans="1:4">
      <c r="A2321">
        <v>1206051</v>
      </c>
      <c r="B2321" t="s">
        <v>2999</v>
      </c>
      <c r="C2321" s="4">
        <v>6</v>
      </c>
      <c r="D2321" t="s">
        <v>4851</v>
      </c>
    </row>
    <row r="2322" spans="1:4">
      <c r="A2322">
        <v>1206052</v>
      </c>
      <c r="B2322" t="s">
        <v>3001</v>
      </c>
      <c r="C2322" s="4">
        <v>6</v>
      </c>
      <c r="D2322" t="s">
        <v>2084</v>
      </c>
    </row>
    <row r="2323" spans="1:4">
      <c r="A2323">
        <v>1206053</v>
      </c>
      <c r="B2323" t="s">
        <v>3003</v>
      </c>
      <c r="C2323" s="4">
        <v>6</v>
      </c>
      <c r="D2323" t="s">
        <v>2084</v>
      </c>
    </row>
    <row r="2324" spans="1:4">
      <c r="A2324">
        <v>1206054</v>
      </c>
      <c r="B2324" t="s">
        <v>3005</v>
      </c>
      <c r="C2324" s="4">
        <v>6</v>
      </c>
      <c r="D2324" t="s">
        <v>1981</v>
      </c>
    </row>
    <row r="2325" spans="1:4">
      <c r="A2325">
        <v>1206061</v>
      </c>
      <c r="B2325" t="s">
        <v>3007</v>
      </c>
      <c r="C2325" s="4">
        <v>6</v>
      </c>
      <c r="D2325" t="s">
        <v>4856</v>
      </c>
    </row>
    <row r="2326" spans="1:4">
      <c r="A2326">
        <v>1206062</v>
      </c>
      <c r="B2326" t="s">
        <v>3009</v>
      </c>
      <c r="C2326" s="4">
        <v>6</v>
      </c>
      <c r="D2326" t="s">
        <v>2088</v>
      </c>
    </row>
    <row r="2327" spans="1:4">
      <c r="A2327">
        <v>1206063</v>
      </c>
      <c r="B2327" t="s">
        <v>3011</v>
      </c>
      <c r="C2327" s="4">
        <v>6</v>
      </c>
      <c r="D2327" t="s">
        <v>2088</v>
      </c>
    </row>
    <row r="2328" spans="1:4">
      <c r="A2328">
        <v>1206064</v>
      </c>
      <c r="B2328" t="s">
        <v>3013</v>
      </c>
      <c r="C2328" s="4">
        <v>6</v>
      </c>
      <c r="D2328" t="s">
        <v>4859</v>
      </c>
    </row>
    <row r="2329" spans="1:4">
      <c r="A2329">
        <v>1206071</v>
      </c>
      <c r="B2329" t="s">
        <v>3015</v>
      </c>
      <c r="C2329" s="4">
        <v>6</v>
      </c>
      <c r="D2329" t="s">
        <v>4862</v>
      </c>
    </row>
    <row r="2330" spans="1:4">
      <c r="A2330">
        <v>1206072</v>
      </c>
      <c r="B2330" t="s">
        <v>3017</v>
      </c>
      <c r="C2330" s="4">
        <v>6</v>
      </c>
      <c r="D2330" t="s">
        <v>2092</v>
      </c>
    </row>
    <row r="2331" spans="1:4">
      <c r="A2331">
        <v>1206073</v>
      </c>
      <c r="B2331" t="s">
        <v>3019</v>
      </c>
      <c r="C2331" s="4">
        <v>6</v>
      </c>
      <c r="D2331" t="s">
        <v>2092</v>
      </c>
    </row>
    <row r="2332" spans="1:4">
      <c r="A2332">
        <v>1206074</v>
      </c>
      <c r="B2332" t="s">
        <v>3021</v>
      </c>
      <c r="C2332" s="4">
        <v>6</v>
      </c>
      <c r="D2332" t="s">
        <v>4865</v>
      </c>
    </row>
    <row r="2333" spans="1:4">
      <c r="A2333">
        <v>1206081</v>
      </c>
      <c r="B2333" t="s">
        <v>3023</v>
      </c>
      <c r="C2333" s="4">
        <v>6</v>
      </c>
      <c r="D2333" t="s">
        <v>4867</v>
      </c>
    </row>
    <row r="2334" spans="1:4">
      <c r="A2334">
        <v>1206082</v>
      </c>
      <c r="B2334" t="s">
        <v>3025</v>
      </c>
      <c r="C2334" s="4">
        <v>6</v>
      </c>
      <c r="D2334" t="s">
        <v>2096</v>
      </c>
    </row>
    <row r="2335" spans="1:4">
      <c r="A2335">
        <v>1206083</v>
      </c>
      <c r="B2335" t="s">
        <v>3027</v>
      </c>
      <c r="C2335" s="4">
        <v>6</v>
      </c>
      <c r="D2335" t="s">
        <v>2096</v>
      </c>
    </row>
    <row r="2336" spans="1:4">
      <c r="A2336">
        <v>1206084</v>
      </c>
      <c r="B2336" t="s">
        <v>3029</v>
      </c>
      <c r="C2336" s="4">
        <v>6</v>
      </c>
      <c r="D2336" t="s">
        <v>4870</v>
      </c>
    </row>
    <row r="2337" spans="1:4">
      <c r="A2337">
        <v>1206091</v>
      </c>
      <c r="B2337" t="s">
        <v>3031</v>
      </c>
      <c r="C2337" s="4">
        <v>6</v>
      </c>
      <c r="D2337" t="s">
        <v>4873</v>
      </c>
    </row>
    <row r="2338" spans="1:4">
      <c r="A2338">
        <v>1206092</v>
      </c>
      <c r="B2338" t="s">
        <v>3033</v>
      </c>
      <c r="C2338" s="4">
        <v>6</v>
      </c>
      <c r="D2338" t="s">
        <v>2100</v>
      </c>
    </row>
    <row r="2339" spans="1:4">
      <c r="A2339">
        <v>1206093</v>
      </c>
      <c r="B2339" t="s">
        <v>3035</v>
      </c>
      <c r="C2339" s="4">
        <v>6</v>
      </c>
      <c r="D2339" t="s">
        <v>2100</v>
      </c>
    </row>
    <row r="2340" spans="1:4">
      <c r="A2340">
        <v>1206094</v>
      </c>
      <c r="B2340" t="s">
        <v>3037</v>
      </c>
      <c r="C2340" s="4">
        <v>6</v>
      </c>
      <c r="D2340" t="s">
        <v>4876</v>
      </c>
    </row>
    <row r="2341" spans="1:4">
      <c r="A2341">
        <v>1206101</v>
      </c>
      <c r="B2341" t="s">
        <v>3039</v>
      </c>
      <c r="C2341" s="4">
        <v>6</v>
      </c>
      <c r="D2341" t="s">
        <v>4879</v>
      </c>
    </row>
    <row r="2342" spans="1:4">
      <c r="A2342">
        <v>1206102</v>
      </c>
      <c r="B2342" t="s">
        <v>3041</v>
      </c>
      <c r="C2342" s="4">
        <v>6</v>
      </c>
      <c r="D2342" t="s">
        <v>2104</v>
      </c>
    </row>
    <row r="2343" spans="1:4">
      <c r="A2343">
        <v>1206103</v>
      </c>
      <c r="B2343" t="s">
        <v>3043</v>
      </c>
      <c r="C2343" s="4">
        <v>6</v>
      </c>
      <c r="D2343" t="s">
        <v>2104</v>
      </c>
    </row>
    <row r="2344" spans="1:4">
      <c r="A2344">
        <v>1206104</v>
      </c>
      <c r="B2344" t="s">
        <v>3045</v>
      </c>
      <c r="C2344" s="4">
        <v>6</v>
      </c>
      <c r="D2344" t="s">
        <v>4882</v>
      </c>
    </row>
    <row r="2345" spans="1:4">
      <c r="A2345">
        <v>1206111</v>
      </c>
      <c r="B2345" t="s">
        <v>3047</v>
      </c>
      <c r="C2345" s="4">
        <v>6</v>
      </c>
      <c r="D2345" t="s">
        <v>4885</v>
      </c>
    </row>
    <row r="2346" spans="1:4">
      <c r="A2346">
        <v>1206112</v>
      </c>
      <c r="B2346" t="s">
        <v>3049</v>
      </c>
      <c r="C2346" s="4">
        <v>6</v>
      </c>
      <c r="D2346" t="s">
        <v>2108</v>
      </c>
    </row>
    <row r="2347" spans="1:4">
      <c r="A2347">
        <v>1206113</v>
      </c>
      <c r="B2347" t="s">
        <v>3051</v>
      </c>
      <c r="C2347" s="4">
        <v>6</v>
      </c>
      <c r="D2347" t="s">
        <v>2108</v>
      </c>
    </row>
    <row r="2348" spans="1:4">
      <c r="A2348">
        <v>1206114</v>
      </c>
      <c r="B2348" t="s">
        <v>3053</v>
      </c>
      <c r="C2348" s="4">
        <v>6</v>
      </c>
      <c r="D2348" t="s">
        <v>4888</v>
      </c>
    </row>
    <row r="2349" spans="1:4">
      <c r="A2349">
        <v>1206121</v>
      </c>
      <c r="B2349" t="s">
        <v>3055</v>
      </c>
      <c r="C2349" s="4">
        <v>6</v>
      </c>
      <c r="D2349" t="s">
        <v>4891</v>
      </c>
    </row>
    <row r="2350" spans="1:4">
      <c r="A2350">
        <v>1206122</v>
      </c>
      <c r="B2350" t="s">
        <v>3057</v>
      </c>
      <c r="C2350" s="4">
        <v>6</v>
      </c>
      <c r="D2350" t="s">
        <v>2112</v>
      </c>
    </row>
    <row r="2351" spans="1:4">
      <c r="A2351">
        <v>1206123</v>
      </c>
      <c r="B2351" t="s">
        <v>3059</v>
      </c>
      <c r="C2351" s="4">
        <v>6</v>
      </c>
      <c r="D2351" t="s">
        <v>2112</v>
      </c>
    </row>
    <row r="2352" spans="1:4">
      <c r="A2352">
        <v>1206124</v>
      </c>
      <c r="B2352" t="s">
        <v>3061</v>
      </c>
      <c r="C2352" s="4">
        <v>6</v>
      </c>
      <c r="D2352" t="s">
        <v>4894</v>
      </c>
    </row>
    <row r="2353" spans="1:4">
      <c r="A2353">
        <v>1206131</v>
      </c>
      <c r="B2353" t="s">
        <v>3063</v>
      </c>
      <c r="C2353" s="4">
        <v>6</v>
      </c>
      <c r="D2353" t="s">
        <v>2135</v>
      </c>
    </row>
    <row r="2354" spans="1:4">
      <c r="A2354">
        <v>1206132</v>
      </c>
      <c r="B2354" t="s">
        <v>3065</v>
      </c>
      <c r="C2354" s="4">
        <v>6</v>
      </c>
      <c r="D2354" t="s">
        <v>2116</v>
      </c>
    </row>
    <row r="2355" spans="1:4">
      <c r="A2355">
        <v>1206133</v>
      </c>
      <c r="B2355" t="s">
        <v>3067</v>
      </c>
      <c r="C2355" s="4">
        <v>6</v>
      </c>
      <c r="D2355" t="s">
        <v>2116</v>
      </c>
    </row>
    <row r="2356" spans="1:4">
      <c r="A2356">
        <v>1206134</v>
      </c>
      <c r="B2356" t="s">
        <v>3069</v>
      </c>
      <c r="C2356" s="4">
        <v>6</v>
      </c>
      <c r="D2356" t="s">
        <v>4898</v>
      </c>
    </row>
    <row r="2357" spans="1:4">
      <c r="A2357">
        <v>1206141</v>
      </c>
      <c r="B2357" t="s">
        <v>3071</v>
      </c>
      <c r="C2357" s="4">
        <v>6</v>
      </c>
      <c r="D2357" t="s">
        <v>4900</v>
      </c>
    </row>
    <row r="2358" spans="1:4">
      <c r="A2358">
        <v>1206142</v>
      </c>
      <c r="B2358" t="s">
        <v>3073</v>
      </c>
      <c r="C2358" s="4">
        <v>6</v>
      </c>
      <c r="D2358" t="s">
        <v>2120</v>
      </c>
    </row>
    <row r="2359" spans="1:4">
      <c r="A2359">
        <v>1206143</v>
      </c>
      <c r="B2359" t="s">
        <v>3075</v>
      </c>
      <c r="C2359" s="4">
        <v>6</v>
      </c>
      <c r="D2359" t="s">
        <v>2120</v>
      </c>
    </row>
    <row r="2360" spans="1:4">
      <c r="A2360">
        <v>1206144</v>
      </c>
      <c r="B2360" t="s">
        <v>3077</v>
      </c>
      <c r="C2360" s="4">
        <v>6</v>
      </c>
      <c r="D2360" t="s">
        <v>4902</v>
      </c>
    </row>
    <row r="2361" spans="1:4">
      <c r="A2361">
        <v>1206151</v>
      </c>
      <c r="B2361" t="s">
        <v>3079</v>
      </c>
      <c r="C2361" s="4">
        <v>6</v>
      </c>
      <c r="D2361" t="s">
        <v>4905</v>
      </c>
    </row>
    <row r="2362" spans="1:4">
      <c r="A2362">
        <v>1206152</v>
      </c>
      <c r="B2362" t="s">
        <v>3081</v>
      </c>
      <c r="C2362" s="4">
        <v>6</v>
      </c>
      <c r="D2362" t="s">
        <v>2124</v>
      </c>
    </row>
    <row r="2363" spans="1:4">
      <c r="A2363">
        <v>1206153</v>
      </c>
      <c r="B2363" t="s">
        <v>3083</v>
      </c>
      <c r="C2363" s="4">
        <v>6</v>
      </c>
      <c r="D2363" t="s">
        <v>2124</v>
      </c>
    </row>
    <row r="2364" spans="1:4">
      <c r="A2364">
        <v>1206154</v>
      </c>
      <c r="B2364" t="s">
        <v>3085</v>
      </c>
      <c r="C2364" s="4">
        <v>6</v>
      </c>
      <c r="D2364" t="s">
        <v>4908</v>
      </c>
    </row>
    <row r="2365" spans="1:4">
      <c r="A2365">
        <v>1304021</v>
      </c>
      <c r="B2365" t="s">
        <v>3087</v>
      </c>
      <c r="C2365" s="1">
        <v>4</v>
      </c>
      <c r="D2365" t="s">
        <v>4833</v>
      </c>
    </row>
    <row r="2366" spans="1:4">
      <c r="A2366">
        <v>1304022</v>
      </c>
      <c r="B2366" t="s">
        <v>3091</v>
      </c>
      <c r="C2366" s="1">
        <v>4</v>
      </c>
      <c r="D2366" t="s">
        <v>1848</v>
      </c>
    </row>
    <row r="2367" spans="1:4">
      <c r="A2367">
        <v>1304023</v>
      </c>
      <c r="B2367" t="s">
        <v>3095</v>
      </c>
      <c r="C2367" s="1">
        <v>4</v>
      </c>
      <c r="D2367" t="s">
        <v>1848</v>
      </c>
    </row>
    <row r="2368" spans="1:4">
      <c r="A2368">
        <v>1304024</v>
      </c>
      <c r="B2368" t="s">
        <v>3099</v>
      </c>
      <c r="C2368" s="1">
        <v>4</v>
      </c>
      <c r="D2368" t="s">
        <v>4836</v>
      </c>
    </row>
    <row r="2369" spans="1:4">
      <c r="A2369">
        <v>1304031</v>
      </c>
      <c r="B2369" t="s">
        <v>3103</v>
      </c>
      <c r="C2369" s="1">
        <v>4</v>
      </c>
      <c r="D2369" t="s">
        <v>4839</v>
      </c>
    </row>
    <row r="2370" spans="1:4">
      <c r="A2370">
        <v>1304032</v>
      </c>
      <c r="B2370" t="s">
        <v>3105</v>
      </c>
      <c r="C2370" s="1">
        <v>4</v>
      </c>
      <c r="D2370" t="s">
        <v>1732</v>
      </c>
    </row>
    <row r="2371" spans="1:4">
      <c r="A2371">
        <v>1304033</v>
      </c>
      <c r="B2371" t="s">
        <v>3107</v>
      </c>
      <c r="C2371" s="1">
        <v>4</v>
      </c>
      <c r="D2371" t="s">
        <v>1732</v>
      </c>
    </row>
    <row r="2372" spans="1:4">
      <c r="A2372">
        <v>1304034</v>
      </c>
      <c r="B2372" t="s">
        <v>3109</v>
      </c>
      <c r="C2372" s="1">
        <v>4</v>
      </c>
      <c r="D2372" t="s">
        <v>1735</v>
      </c>
    </row>
    <row r="2373" spans="1:4">
      <c r="A2373">
        <v>1304041</v>
      </c>
      <c r="B2373" t="s">
        <v>3111</v>
      </c>
      <c r="C2373" s="1">
        <v>4</v>
      </c>
      <c r="D2373" t="s">
        <v>4843</v>
      </c>
    </row>
    <row r="2374" spans="1:4">
      <c r="A2374">
        <v>1304042</v>
      </c>
      <c r="B2374" t="s">
        <v>3113</v>
      </c>
      <c r="C2374" s="1">
        <v>4</v>
      </c>
      <c r="D2374" t="s">
        <v>1880</v>
      </c>
    </row>
    <row r="2375" spans="1:4">
      <c r="A2375">
        <v>1304043</v>
      </c>
      <c r="B2375" t="s">
        <v>3115</v>
      </c>
      <c r="C2375" s="1">
        <v>4</v>
      </c>
      <c r="D2375" t="s">
        <v>1880</v>
      </c>
    </row>
    <row r="2376" spans="1:4">
      <c r="A2376">
        <v>1304044</v>
      </c>
      <c r="B2376" t="s">
        <v>3117</v>
      </c>
      <c r="C2376" s="1">
        <v>4</v>
      </c>
      <c r="D2376" t="s">
        <v>4846</v>
      </c>
    </row>
    <row r="2377" spans="1:4">
      <c r="A2377">
        <v>1304051</v>
      </c>
      <c r="B2377" t="s">
        <v>3119</v>
      </c>
      <c r="C2377" s="1">
        <v>4</v>
      </c>
      <c r="D2377" t="s">
        <v>4849</v>
      </c>
    </row>
    <row r="2378" spans="1:4">
      <c r="A2378">
        <v>1304052</v>
      </c>
      <c r="B2378" t="s">
        <v>3121</v>
      </c>
      <c r="C2378" s="1">
        <v>4</v>
      </c>
      <c r="D2378" t="s">
        <v>1892</v>
      </c>
    </row>
    <row r="2379" spans="1:4">
      <c r="A2379">
        <v>1304053</v>
      </c>
      <c r="B2379" t="s">
        <v>3123</v>
      </c>
      <c r="C2379" s="1">
        <v>4</v>
      </c>
      <c r="D2379" t="s">
        <v>1892</v>
      </c>
    </row>
    <row r="2380" spans="1:4">
      <c r="A2380">
        <v>1304054</v>
      </c>
      <c r="B2380" t="s">
        <v>3125</v>
      </c>
      <c r="C2380" s="1">
        <v>4</v>
      </c>
      <c r="D2380" t="s">
        <v>4852</v>
      </c>
    </row>
    <row r="2381" spans="1:4">
      <c r="A2381">
        <v>1304061</v>
      </c>
      <c r="B2381" t="s">
        <v>3127</v>
      </c>
      <c r="C2381" s="1">
        <v>4</v>
      </c>
      <c r="D2381" t="s">
        <v>4854</v>
      </c>
    </row>
    <row r="2382" spans="1:4">
      <c r="A2382">
        <v>1304062</v>
      </c>
      <c r="B2382" t="s">
        <v>3129</v>
      </c>
      <c r="C2382" s="1">
        <v>4</v>
      </c>
      <c r="D2382" t="s">
        <v>1904</v>
      </c>
    </row>
    <row r="2383" spans="1:4">
      <c r="A2383">
        <v>1304063</v>
      </c>
      <c r="B2383" t="s">
        <v>3131</v>
      </c>
      <c r="C2383" s="1">
        <v>4</v>
      </c>
      <c r="D2383" t="s">
        <v>1904</v>
      </c>
    </row>
    <row r="2384" spans="1:4">
      <c r="A2384">
        <v>1304064</v>
      </c>
      <c r="B2384" t="s">
        <v>3133</v>
      </c>
      <c r="C2384" s="1">
        <v>4</v>
      </c>
      <c r="D2384" t="s">
        <v>4857</v>
      </c>
    </row>
    <row r="2385" spans="1:4">
      <c r="A2385">
        <v>1304071</v>
      </c>
      <c r="B2385" t="s">
        <v>3135</v>
      </c>
      <c r="C2385" s="1">
        <v>4</v>
      </c>
      <c r="D2385" t="s">
        <v>4860</v>
      </c>
    </row>
    <row r="2386" spans="1:4">
      <c r="A2386">
        <v>1304072</v>
      </c>
      <c r="B2386" t="s">
        <v>3137</v>
      </c>
      <c r="C2386" s="1">
        <v>4</v>
      </c>
      <c r="D2386" t="s">
        <v>1916</v>
      </c>
    </row>
    <row r="2387" spans="1:4">
      <c r="A2387">
        <v>1304073</v>
      </c>
      <c r="B2387" t="s">
        <v>3139</v>
      </c>
      <c r="C2387" s="1">
        <v>4</v>
      </c>
      <c r="D2387" t="s">
        <v>1916</v>
      </c>
    </row>
    <row r="2388" spans="1:4">
      <c r="A2388">
        <v>1304074</v>
      </c>
      <c r="B2388" t="s">
        <v>3141</v>
      </c>
      <c r="C2388" s="1">
        <v>4</v>
      </c>
      <c r="D2388" t="s">
        <v>4863</v>
      </c>
    </row>
    <row r="2389" spans="1:4">
      <c r="A2389">
        <v>1304081</v>
      </c>
      <c r="B2389" t="s">
        <v>3143</v>
      </c>
      <c r="C2389" s="1">
        <v>4</v>
      </c>
      <c r="D2389" t="s">
        <v>4866</v>
      </c>
    </row>
    <row r="2390" spans="1:4">
      <c r="A2390">
        <v>1304082</v>
      </c>
      <c r="B2390" t="s">
        <v>3145</v>
      </c>
      <c r="C2390" s="1">
        <v>4</v>
      </c>
      <c r="D2390" t="s">
        <v>1928</v>
      </c>
    </row>
    <row r="2391" spans="1:4">
      <c r="A2391">
        <v>1304083</v>
      </c>
      <c r="B2391" t="s">
        <v>3147</v>
      </c>
      <c r="C2391" s="1">
        <v>4</v>
      </c>
      <c r="D2391" t="s">
        <v>1928</v>
      </c>
    </row>
    <row r="2392" spans="1:4">
      <c r="A2392">
        <v>1304084</v>
      </c>
      <c r="B2392" t="s">
        <v>3149</v>
      </c>
      <c r="C2392" s="1">
        <v>4</v>
      </c>
      <c r="D2392" t="s">
        <v>4868</v>
      </c>
    </row>
    <row r="2393" spans="1:4">
      <c r="A2393">
        <v>1304091</v>
      </c>
      <c r="B2393" t="s">
        <v>3151</v>
      </c>
      <c r="C2393" s="1">
        <v>4</v>
      </c>
      <c r="D2393" t="s">
        <v>4871</v>
      </c>
    </row>
    <row r="2394" spans="1:4">
      <c r="A2394">
        <v>1304092</v>
      </c>
      <c r="B2394" t="s">
        <v>3153</v>
      </c>
      <c r="C2394" s="1">
        <v>4</v>
      </c>
      <c r="D2394" t="s">
        <v>1940</v>
      </c>
    </row>
    <row r="2395" spans="1:4">
      <c r="A2395">
        <v>1304093</v>
      </c>
      <c r="B2395" t="s">
        <v>3155</v>
      </c>
      <c r="C2395" s="1">
        <v>4</v>
      </c>
      <c r="D2395" t="s">
        <v>1940</v>
      </c>
    </row>
    <row r="2396" spans="1:4">
      <c r="A2396">
        <v>1304094</v>
      </c>
      <c r="B2396" t="s">
        <v>3157</v>
      </c>
      <c r="C2396" s="1">
        <v>4</v>
      </c>
      <c r="D2396" t="s">
        <v>4874</v>
      </c>
    </row>
    <row r="2397" spans="1:4">
      <c r="A2397">
        <v>1304101</v>
      </c>
      <c r="B2397" t="s">
        <v>3159</v>
      </c>
      <c r="C2397" s="1">
        <v>4</v>
      </c>
      <c r="D2397" t="s">
        <v>4877</v>
      </c>
    </row>
    <row r="2398" spans="1:4">
      <c r="A2398">
        <v>1304102</v>
      </c>
      <c r="B2398" t="s">
        <v>3161</v>
      </c>
      <c r="C2398" s="1">
        <v>4</v>
      </c>
      <c r="D2398" t="s">
        <v>1952</v>
      </c>
    </row>
    <row r="2399" spans="1:4">
      <c r="A2399">
        <v>1304103</v>
      </c>
      <c r="B2399" t="s">
        <v>3163</v>
      </c>
      <c r="C2399" s="1">
        <v>4</v>
      </c>
      <c r="D2399" t="s">
        <v>1952</v>
      </c>
    </row>
    <row r="2400" spans="1:4">
      <c r="A2400">
        <v>1304104</v>
      </c>
      <c r="B2400" t="s">
        <v>3165</v>
      </c>
      <c r="C2400" s="1">
        <v>4</v>
      </c>
      <c r="D2400" t="s">
        <v>4880</v>
      </c>
    </row>
    <row r="2401" spans="1:4">
      <c r="A2401">
        <v>1304111</v>
      </c>
      <c r="B2401" t="s">
        <v>3167</v>
      </c>
      <c r="C2401" s="1">
        <v>4</v>
      </c>
      <c r="D2401" t="s">
        <v>4883</v>
      </c>
    </row>
    <row r="2402" spans="1:4">
      <c r="A2402">
        <v>1304112</v>
      </c>
      <c r="B2402" t="s">
        <v>3169</v>
      </c>
      <c r="C2402" s="1">
        <v>4</v>
      </c>
      <c r="D2402" t="s">
        <v>1964</v>
      </c>
    </row>
    <row r="2403" spans="1:4">
      <c r="A2403">
        <v>1304113</v>
      </c>
      <c r="B2403" t="s">
        <v>3171</v>
      </c>
      <c r="C2403" s="1">
        <v>4</v>
      </c>
      <c r="D2403" t="s">
        <v>1964</v>
      </c>
    </row>
    <row r="2404" spans="1:4">
      <c r="A2404">
        <v>1304114</v>
      </c>
      <c r="B2404" t="s">
        <v>3173</v>
      </c>
      <c r="C2404" s="1">
        <v>4</v>
      </c>
      <c r="D2404" t="s">
        <v>4886</v>
      </c>
    </row>
    <row r="2405" spans="1:4">
      <c r="A2405">
        <v>1304121</v>
      </c>
      <c r="B2405" t="s">
        <v>3175</v>
      </c>
      <c r="C2405" s="1">
        <v>4</v>
      </c>
      <c r="D2405" t="s">
        <v>4889</v>
      </c>
    </row>
    <row r="2406" spans="1:4">
      <c r="A2406">
        <v>1304122</v>
      </c>
      <c r="B2406" t="s">
        <v>3177</v>
      </c>
      <c r="C2406" s="1">
        <v>4</v>
      </c>
      <c r="D2406" t="s">
        <v>1976</v>
      </c>
    </row>
    <row r="2407" spans="1:4">
      <c r="A2407">
        <v>1304123</v>
      </c>
      <c r="B2407" t="s">
        <v>3179</v>
      </c>
      <c r="C2407" s="1">
        <v>4</v>
      </c>
      <c r="D2407" t="s">
        <v>1976</v>
      </c>
    </row>
    <row r="2408" spans="1:4">
      <c r="A2408">
        <v>1304124</v>
      </c>
      <c r="B2408" t="s">
        <v>3181</v>
      </c>
      <c r="C2408" s="1">
        <v>4</v>
      </c>
      <c r="D2408" t="s">
        <v>4892</v>
      </c>
    </row>
    <row r="2409" spans="1:4">
      <c r="A2409">
        <v>1304131</v>
      </c>
      <c r="B2409" t="s">
        <v>3183</v>
      </c>
      <c r="C2409" s="1">
        <v>4</v>
      </c>
      <c r="D2409" t="s">
        <v>2062</v>
      </c>
    </row>
    <row r="2410" spans="1:4">
      <c r="A2410">
        <v>1304132</v>
      </c>
      <c r="B2410" t="s">
        <v>3185</v>
      </c>
      <c r="C2410" s="1">
        <v>4</v>
      </c>
      <c r="D2410" t="s">
        <v>1988</v>
      </c>
    </row>
    <row r="2411" spans="1:4">
      <c r="A2411">
        <v>1304133</v>
      </c>
      <c r="B2411" t="s">
        <v>3187</v>
      </c>
      <c r="C2411" s="1">
        <v>4</v>
      </c>
      <c r="D2411" t="s">
        <v>1988</v>
      </c>
    </row>
    <row r="2412" spans="1:4">
      <c r="A2412">
        <v>1304134</v>
      </c>
      <c r="B2412" t="s">
        <v>3189</v>
      </c>
      <c r="C2412" s="1">
        <v>4</v>
      </c>
      <c r="D2412" t="s">
        <v>4896</v>
      </c>
    </row>
    <row r="2413" spans="1:4">
      <c r="A2413">
        <v>1304141</v>
      </c>
      <c r="B2413" t="s">
        <v>3191</v>
      </c>
      <c r="C2413" s="1">
        <v>4</v>
      </c>
      <c r="D2413" t="s">
        <v>4884</v>
      </c>
    </row>
    <row r="2414" spans="1:4">
      <c r="A2414">
        <v>1304142</v>
      </c>
      <c r="B2414" t="s">
        <v>3193</v>
      </c>
      <c r="C2414" s="1">
        <v>4</v>
      </c>
      <c r="D2414" t="s">
        <v>2000</v>
      </c>
    </row>
    <row r="2415" spans="1:4">
      <c r="A2415">
        <v>1304143</v>
      </c>
      <c r="B2415" t="s">
        <v>3195</v>
      </c>
      <c r="C2415" s="1">
        <v>4</v>
      </c>
      <c r="D2415" t="s">
        <v>2000</v>
      </c>
    </row>
    <row r="2416" spans="1:4">
      <c r="A2416">
        <v>1304144</v>
      </c>
      <c r="B2416" t="s">
        <v>3197</v>
      </c>
      <c r="C2416" s="1">
        <v>4</v>
      </c>
      <c r="D2416" t="s">
        <v>4887</v>
      </c>
    </row>
    <row r="2417" spans="1:4">
      <c r="A2417">
        <v>1304151</v>
      </c>
      <c r="B2417" t="s">
        <v>3199</v>
      </c>
      <c r="C2417" s="1">
        <v>4</v>
      </c>
      <c r="D2417" t="s">
        <v>4903</v>
      </c>
    </row>
    <row r="2418" spans="1:4">
      <c r="A2418">
        <v>1304152</v>
      </c>
      <c r="B2418" t="s">
        <v>3201</v>
      </c>
      <c r="C2418" s="1">
        <v>4</v>
      </c>
      <c r="D2418" t="s">
        <v>2012</v>
      </c>
    </row>
    <row r="2419" spans="1:4">
      <c r="A2419">
        <v>1304153</v>
      </c>
      <c r="B2419" t="s">
        <v>3203</v>
      </c>
      <c r="C2419" s="1">
        <v>4</v>
      </c>
      <c r="D2419" t="s">
        <v>2012</v>
      </c>
    </row>
    <row r="2420" spans="1:4">
      <c r="A2420">
        <v>1304154</v>
      </c>
      <c r="B2420" t="s">
        <v>3205</v>
      </c>
      <c r="C2420" s="1">
        <v>4</v>
      </c>
      <c r="D2420" t="s">
        <v>4906</v>
      </c>
    </row>
    <row r="2421" spans="1:4">
      <c r="A2421">
        <v>1305021</v>
      </c>
      <c r="B2421" t="s">
        <v>3087</v>
      </c>
      <c r="C2421" s="2">
        <v>5</v>
      </c>
      <c r="D2421" t="s">
        <v>4834</v>
      </c>
    </row>
    <row r="2422" spans="1:4">
      <c r="A2422">
        <v>1305022</v>
      </c>
      <c r="B2422" t="s">
        <v>3091</v>
      </c>
      <c r="C2422" s="2">
        <v>5</v>
      </c>
      <c r="D2422" t="s">
        <v>2019</v>
      </c>
    </row>
    <row r="2423" spans="1:4">
      <c r="A2423">
        <v>1305023</v>
      </c>
      <c r="B2423" t="s">
        <v>3095</v>
      </c>
      <c r="C2423" s="2">
        <v>5</v>
      </c>
      <c r="D2423" t="s">
        <v>2019</v>
      </c>
    </row>
    <row r="2424" spans="1:4">
      <c r="A2424">
        <v>1305024</v>
      </c>
      <c r="B2424" t="s">
        <v>3099</v>
      </c>
      <c r="C2424" s="2">
        <v>5</v>
      </c>
      <c r="D2424" t="s">
        <v>4837</v>
      </c>
    </row>
    <row r="2425" spans="1:4">
      <c r="A2425">
        <v>1305031</v>
      </c>
      <c r="B2425" t="s">
        <v>3103</v>
      </c>
      <c r="C2425" s="2">
        <v>5</v>
      </c>
      <c r="D2425" t="s">
        <v>4840</v>
      </c>
    </row>
    <row r="2426" spans="1:4">
      <c r="A2426">
        <v>1305032</v>
      </c>
      <c r="B2426" t="s">
        <v>3105</v>
      </c>
      <c r="C2426" s="2">
        <v>5</v>
      </c>
      <c r="D2426" t="s">
        <v>2023</v>
      </c>
    </row>
    <row r="2427" spans="1:4">
      <c r="A2427">
        <v>1305033</v>
      </c>
      <c r="B2427" t="s">
        <v>3107</v>
      </c>
      <c r="C2427" s="2">
        <v>5</v>
      </c>
      <c r="D2427" t="s">
        <v>2023</v>
      </c>
    </row>
    <row r="2428" spans="1:4">
      <c r="A2428">
        <v>1305034</v>
      </c>
      <c r="B2428" t="s">
        <v>3109</v>
      </c>
      <c r="C2428" s="2">
        <v>5</v>
      </c>
      <c r="D2428" t="s">
        <v>4841</v>
      </c>
    </row>
    <row r="2429" spans="1:4">
      <c r="A2429">
        <v>1305041</v>
      </c>
      <c r="B2429" t="s">
        <v>3111</v>
      </c>
      <c r="C2429" s="2">
        <v>5</v>
      </c>
      <c r="D2429" t="s">
        <v>4844</v>
      </c>
    </row>
    <row r="2430" spans="1:4">
      <c r="A2430">
        <v>1305042</v>
      </c>
      <c r="B2430" t="s">
        <v>3113</v>
      </c>
      <c r="C2430" s="2">
        <v>5</v>
      </c>
      <c r="D2430" t="s">
        <v>2027</v>
      </c>
    </row>
    <row r="2431" spans="1:4">
      <c r="A2431">
        <v>1305043</v>
      </c>
      <c r="B2431" t="s">
        <v>3115</v>
      </c>
      <c r="C2431" s="2">
        <v>5</v>
      </c>
      <c r="D2431" t="s">
        <v>2027</v>
      </c>
    </row>
    <row r="2432" spans="1:4">
      <c r="A2432">
        <v>1305044</v>
      </c>
      <c r="B2432" t="s">
        <v>3117</v>
      </c>
      <c r="C2432" s="2">
        <v>5</v>
      </c>
      <c r="D2432" t="s">
        <v>4847</v>
      </c>
    </row>
    <row r="2433" spans="1:4">
      <c r="A2433">
        <v>1305051</v>
      </c>
      <c r="B2433" t="s">
        <v>3119</v>
      </c>
      <c r="C2433" s="2">
        <v>5</v>
      </c>
      <c r="D2433" t="s">
        <v>4850</v>
      </c>
    </row>
    <row r="2434" spans="1:4">
      <c r="A2434">
        <v>1305052</v>
      </c>
      <c r="B2434" t="s">
        <v>3121</v>
      </c>
      <c r="C2434" s="2">
        <v>5</v>
      </c>
      <c r="D2434" t="s">
        <v>2031</v>
      </c>
    </row>
    <row r="2435" spans="1:4">
      <c r="A2435">
        <v>1305053</v>
      </c>
      <c r="B2435" t="s">
        <v>3123</v>
      </c>
      <c r="C2435" s="2">
        <v>5</v>
      </c>
      <c r="D2435" t="s">
        <v>2031</v>
      </c>
    </row>
    <row r="2436" spans="1:4">
      <c r="A2436">
        <v>1305054</v>
      </c>
      <c r="B2436" t="s">
        <v>3125</v>
      </c>
      <c r="C2436" s="2">
        <v>5</v>
      </c>
      <c r="D2436" t="s">
        <v>4853</v>
      </c>
    </row>
    <row r="2437" spans="1:4">
      <c r="A2437">
        <v>1305061</v>
      </c>
      <c r="B2437" t="s">
        <v>3127</v>
      </c>
      <c r="C2437" s="2">
        <v>5</v>
      </c>
      <c r="D2437" t="s">
        <v>4855</v>
      </c>
    </row>
    <row r="2438" spans="1:4">
      <c r="A2438">
        <v>1305062</v>
      </c>
      <c r="B2438" t="s">
        <v>3129</v>
      </c>
      <c r="C2438" s="2">
        <v>5</v>
      </c>
      <c r="D2438" t="s">
        <v>2035</v>
      </c>
    </row>
    <row r="2439" spans="1:4">
      <c r="A2439">
        <v>1305063</v>
      </c>
      <c r="B2439" t="s">
        <v>3131</v>
      </c>
      <c r="C2439" s="2">
        <v>5</v>
      </c>
      <c r="D2439" t="s">
        <v>2035</v>
      </c>
    </row>
    <row r="2440" spans="1:4">
      <c r="A2440">
        <v>1305064</v>
      </c>
      <c r="B2440" t="s">
        <v>3133</v>
      </c>
      <c r="C2440" s="2">
        <v>5</v>
      </c>
      <c r="D2440" t="s">
        <v>4858</v>
      </c>
    </row>
    <row r="2441" spans="1:4">
      <c r="A2441">
        <v>1305071</v>
      </c>
      <c r="B2441" t="s">
        <v>3135</v>
      </c>
      <c r="C2441" s="2">
        <v>5</v>
      </c>
      <c r="D2441" t="s">
        <v>4861</v>
      </c>
    </row>
    <row r="2442" spans="1:4">
      <c r="A2442">
        <v>1305072</v>
      </c>
      <c r="B2442" t="s">
        <v>3137</v>
      </c>
      <c r="C2442" s="2">
        <v>5</v>
      </c>
      <c r="D2442" t="s">
        <v>2039</v>
      </c>
    </row>
    <row r="2443" spans="1:4">
      <c r="A2443">
        <v>1305073</v>
      </c>
      <c r="B2443" t="s">
        <v>3139</v>
      </c>
      <c r="C2443" s="2">
        <v>5</v>
      </c>
      <c r="D2443" t="s">
        <v>2039</v>
      </c>
    </row>
    <row r="2444" spans="1:4">
      <c r="A2444">
        <v>1305074</v>
      </c>
      <c r="B2444" t="s">
        <v>3141</v>
      </c>
      <c r="C2444" s="2">
        <v>5</v>
      </c>
      <c r="D2444" t="s">
        <v>4864</v>
      </c>
    </row>
    <row r="2445" spans="1:4">
      <c r="A2445">
        <v>1305081</v>
      </c>
      <c r="B2445" t="s">
        <v>3143</v>
      </c>
      <c r="C2445" s="2">
        <v>5</v>
      </c>
      <c r="D2445" t="s">
        <v>2008</v>
      </c>
    </row>
    <row r="2446" spans="1:4">
      <c r="A2446">
        <v>1305082</v>
      </c>
      <c r="B2446" t="s">
        <v>3145</v>
      </c>
      <c r="C2446" s="2">
        <v>5</v>
      </c>
      <c r="D2446" t="s">
        <v>2043</v>
      </c>
    </row>
    <row r="2447" spans="1:4">
      <c r="A2447">
        <v>1305083</v>
      </c>
      <c r="B2447" t="s">
        <v>3147</v>
      </c>
      <c r="C2447" s="2">
        <v>5</v>
      </c>
      <c r="D2447" t="s">
        <v>2043</v>
      </c>
    </row>
    <row r="2448" spans="1:4">
      <c r="A2448">
        <v>1305084</v>
      </c>
      <c r="B2448" t="s">
        <v>3149</v>
      </c>
      <c r="C2448" s="2">
        <v>5</v>
      </c>
      <c r="D2448" t="s">
        <v>4869</v>
      </c>
    </row>
    <row r="2449" spans="1:4">
      <c r="A2449">
        <v>1305091</v>
      </c>
      <c r="B2449" t="s">
        <v>3151</v>
      </c>
      <c r="C2449" s="2">
        <v>5</v>
      </c>
      <c r="D2449" t="s">
        <v>4872</v>
      </c>
    </row>
    <row r="2450" spans="1:4">
      <c r="A2450">
        <v>1305092</v>
      </c>
      <c r="B2450" t="s">
        <v>3153</v>
      </c>
      <c r="C2450" s="2">
        <v>5</v>
      </c>
      <c r="D2450" t="s">
        <v>2047</v>
      </c>
    </row>
    <row r="2451" spans="1:4">
      <c r="A2451">
        <v>1305093</v>
      </c>
      <c r="B2451" t="s">
        <v>3155</v>
      </c>
      <c r="C2451" s="2">
        <v>5</v>
      </c>
      <c r="D2451" t="s">
        <v>2047</v>
      </c>
    </row>
    <row r="2452" spans="1:4">
      <c r="A2452">
        <v>1305094</v>
      </c>
      <c r="B2452" t="s">
        <v>3157</v>
      </c>
      <c r="C2452" s="2">
        <v>5</v>
      </c>
      <c r="D2452" t="s">
        <v>4875</v>
      </c>
    </row>
    <row r="2453" spans="1:4">
      <c r="A2453">
        <v>1305101</v>
      </c>
      <c r="B2453" t="s">
        <v>3159</v>
      </c>
      <c r="C2453" s="2">
        <v>5</v>
      </c>
      <c r="D2453" t="s">
        <v>4878</v>
      </c>
    </row>
    <row r="2454" spans="1:4">
      <c r="A2454">
        <v>1305102</v>
      </c>
      <c r="B2454" t="s">
        <v>3161</v>
      </c>
      <c r="C2454" s="2">
        <v>5</v>
      </c>
      <c r="D2454" t="s">
        <v>2051</v>
      </c>
    </row>
    <row r="2455" spans="1:4">
      <c r="A2455">
        <v>1305103</v>
      </c>
      <c r="B2455" t="s">
        <v>3163</v>
      </c>
      <c r="C2455" s="2">
        <v>5</v>
      </c>
      <c r="D2455" t="s">
        <v>2051</v>
      </c>
    </row>
    <row r="2456" spans="1:4">
      <c r="A2456">
        <v>1305104</v>
      </c>
      <c r="B2456" t="s">
        <v>3165</v>
      </c>
      <c r="C2456" s="2">
        <v>5</v>
      </c>
      <c r="D2456" t="s">
        <v>4881</v>
      </c>
    </row>
    <row r="2457" spans="1:4">
      <c r="A2457">
        <v>1305111</v>
      </c>
      <c r="B2457" t="s">
        <v>3167</v>
      </c>
      <c r="C2457" s="2">
        <v>5</v>
      </c>
      <c r="D2457" t="s">
        <v>4884</v>
      </c>
    </row>
    <row r="2458" spans="1:4">
      <c r="A2458">
        <v>1305112</v>
      </c>
      <c r="B2458" t="s">
        <v>3169</v>
      </c>
      <c r="C2458" s="2">
        <v>5</v>
      </c>
      <c r="D2458" t="s">
        <v>2000</v>
      </c>
    </row>
    <row r="2459" spans="1:4">
      <c r="A2459">
        <v>1305113</v>
      </c>
      <c r="B2459" t="s">
        <v>3171</v>
      </c>
      <c r="C2459" s="2">
        <v>5</v>
      </c>
      <c r="D2459" t="s">
        <v>2000</v>
      </c>
    </row>
    <row r="2460" spans="1:4">
      <c r="A2460">
        <v>1305114</v>
      </c>
      <c r="B2460" t="s">
        <v>3173</v>
      </c>
      <c r="C2460" s="2">
        <v>5</v>
      </c>
      <c r="D2460" t="s">
        <v>4887</v>
      </c>
    </row>
    <row r="2461" spans="1:4">
      <c r="A2461">
        <v>1305121</v>
      </c>
      <c r="B2461" t="s">
        <v>3175</v>
      </c>
      <c r="C2461" s="2">
        <v>5</v>
      </c>
      <c r="D2461" t="s">
        <v>4890</v>
      </c>
    </row>
    <row r="2462" spans="1:4">
      <c r="A2462">
        <v>1305122</v>
      </c>
      <c r="B2462" t="s">
        <v>3177</v>
      </c>
      <c r="C2462" s="2">
        <v>5</v>
      </c>
      <c r="D2462" t="s">
        <v>2056</v>
      </c>
    </row>
    <row r="2463" spans="1:4">
      <c r="A2463">
        <v>1305123</v>
      </c>
      <c r="B2463" t="s">
        <v>3179</v>
      </c>
      <c r="C2463" s="2">
        <v>5</v>
      </c>
      <c r="D2463" t="s">
        <v>2056</v>
      </c>
    </row>
    <row r="2464" spans="1:4">
      <c r="A2464">
        <v>1305124</v>
      </c>
      <c r="B2464" t="s">
        <v>3181</v>
      </c>
      <c r="C2464" s="2">
        <v>5</v>
      </c>
      <c r="D2464" t="s">
        <v>4893</v>
      </c>
    </row>
    <row r="2465" spans="1:4">
      <c r="A2465">
        <v>1305131</v>
      </c>
      <c r="B2465" t="s">
        <v>3183</v>
      </c>
      <c r="C2465" s="2">
        <v>5</v>
      </c>
      <c r="D2465" t="s">
        <v>4895</v>
      </c>
    </row>
    <row r="2466" spans="1:4">
      <c r="A2466">
        <v>1305132</v>
      </c>
      <c r="B2466" t="s">
        <v>3185</v>
      </c>
      <c r="C2466" s="2">
        <v>5</v>
      </c>
      <c r="D2466" t="s">
        <v>2060</v>
      </c>
    </row>
    <row r="2467" spans="1:4">
      <c r="A2467">
        <v>1305133</v>
      </c>
      <c r="B2467" t="s">
        <v>3187</v>
      </c>
      <c r="C2467" s="2">
        <v>5</v>
      </c>
      <c r="D2467" t="s">
        <v>2060</v>
      </c>
    </row>
    <row r="2468" spans="1:4">
      <c r="A2468">
        <v>1305134</v>
      </c>
      <c r="B2468" t="s">
        <v>3189</v>
      </c>
      <c r="C2468" s="2">
        <v>5</v>
      </c>
      <c r="D2468" t="s">
        <v>4897</v>
      </c>
    </row>
    <row r="2469" spans="1:4">
      <c r="A2469">
        <v>1305141</v>
      </c>
      <c r="B2469" t="s">
        <v>3191</v>
      </c>
      <c r="C2469" s="2">
        <v>5</v>
      </c>
      <c r="D2469" t="s">
        <v>4899</v>
      </c>
    </row>
    <row r="2470" spans="1:4">
      <c r="A2470">
        <v>1305142</v>
      </c>
      <c r="B2470" t="s">
        <v>3193</v>
      </c>
      <c r="C2470" s="2">
        <v>5</v>
      </c>
      <c r="D2470" t="s">
        <v>2064</v>
      </c>
    </row>
    <row r="2471" spans="1:4">
      <c r="A2471">
        <v>1305143</v>
      </c>
      <c r="B2471" t="s">
        <v>3195</v>
      </c>
      <c r="C2471" s="2">
        <v>5</v>
      </c>
      <c r="D2471" t="s">
        <v>2064</v>
      </c>
    </row>
    <row r="2472" spans="1:4">
      <c r="A2472">
        <v>1305144</v>
      </c>
      <c r="B2472" t="s">
        <v>3197</v>
      </c>
      <c r="C2472" s="2">
        <v>5</v>
      </c>
      <c r="D2472" t="s">
        <v>4901</v>
      </c>
    </row>
    <row r="2473" spans="1:4">
      <c r="A2473">
        <v>1305151</v>
      </c>
      <c r="B2473" t="s">
        <v>3199</v>
      </c>
      <c r="C2473" s="2">
        <v>5</v>
      </c>
      <c r="D2473" t="s">
        <v>4904</v>
      </c>
    </row>
    <row r="2474" spans="1:4">
      <c r="A2474">
        <v>1305152</v>
      </c>
      <c r="B2474" t="s">
        <v>3201</v>
      </c>
      <c r="C2474" s="2">
        <v>5</v>
      </c>
      <c r="D2474" t="s">
        <v>2068</v>
      </c>
    </row>
    <row r="2475" spans="1:4">
      <c r="A2475">
        <v>1305153</v>
      </c>
      <c r="B2475" t="s">
        <v>3203</v>
      </c>
      <c r="C2475" s="2">
        <v>5</v>
      </c>
      <c r="D2475" t="s">
        <v>2068</v>
      </c>
    </row>
    <row r="2476" spans="1:4">
      <c r="A2476">
        <v>1305154</v>
      </c>
      <c r="B2476" t="s">
        <v>3205</v>
      </c>
      <c r="C2476" s="2">
        <v>5</v>
      </c>
      <c r="D2476" t="s">
        <v>4907</v>
      </c>
    </row>
    <row r="2477" spans="1:4">
      <c r="A2477">
        <v>1306021</v>
      </c>
      <c r="B2477" t="s">
        <v>3087</v>
      </c>
      <c r="C2477" s="4">
        <v>6</v>
      </c>
      <c r="D2477" t="s">
        <v>4835</v>
      </c>
    </row>
    <row r="2478" spans="1:4">
      <c r="A2478">
        <v>1306022</v>
      </c>
      <c r="B2478" t="s">
        <v>3091</v>
      </c>
      <c r="C2478" s="4">
        <v>6</v>
      </c>
      <c r="D2478" t="s">
        <v>2072</v>
      </c>
    </row>
    <row r="2479" spans="1:4">
      <c r="A2479">
        <v>1306023</v>
      </c>
      <c r="B2479" t="s">
        <v>3095</v>
      </c>
      <c r="C2479" s="4">
        <v>6</v>
      </c>
      <c r="D2479" t="s">
        <v>2072</v>
      </c>
    </row>
    <row r="2480" spans="1:4">
      <c r="A2480">
        <v>1306024</v>
      </c>
      <c r="B2480" t="s">
        <v>3099</v>
      </c>
      <c r="C2480" s="4">
        <v>6</v>
      </c>
      <c r="D2480" t="s">
        <v>4838</v>
      </c>
    </row>
    <row r="2481" spans="1:4">
      <c r="A2481">
        <v>1306031</v>
      </c>
      <c r="B2481" t="s">
        <v>3103</v>
      </c>
      <c r="C2481" s="4">
        <v>6</v>
      </c>
      <c r="D2481" t="s">
        <v>1960</v>
      </c>
    </row>
    <row r="2482" spans="1:4">
      <c r="A2482">
        <v>1306032</v>
      </c>
      <c r="B2482" t="s">
        <v>3105</v>
      </c>
      <c r="C2482" s="4">
        <v>6</v>
      </c>
      <c r="D2482" t="s">
        <v>2076</v>
      </c>
    </row>
    <row r="2483" spans="1:4">
      <c r="A2483">
        <v>1306033</v>
      </c>
      <c r="B2483" t="s">
        <v>3107</v>
      </c>
      <c r="C2483" s="4">
        <v>6</v>
      </c>
      <c r="D2483" t="s">
        <v>2076</v>
      </c>
    </row>
    <row r="2484" spans="1:4">
      <c r="A2484">
        <v>1306034</v>
      </c>
      <c r="B2484" t="s">
        <v>3109</v>
      </c>
      <c r="C2484" s="4">
        <v>6</v>
      </c>
      <c r="D2484" t="s">
        <v>4842</v>
      </c>
    </row>
    <row r="2485" spans="1:4">
      <c r="A2485">
        <v>1306041</v>
      </c>
      <c r="B2485" t="s">
        <v>3111</v>
      </c>
      <c r="C2485" s="4">
        <v>6</v>
      </c>
      <c r="D2485" t="s">
        <v>4845</v>
      </c>
    </row>
    <row r="2486" spans="1:4">
      <c r="A2486">
        <v>1306042</v>
      </c>
      <c r="B2486" t="s">
        <v>3113</v>
      </c>
      <c r="C2486" s="4">
        <v>6</v>
      </c>
      <c r="D2486" t="s">
        <v>2080</v>
      </c>
    </row>
    <row r="2487" spans="1:4">
      <c r="A2487">
        <v>1306043</v>
      </c>
      <c r="B2487" t="s">
        <v>3115</v>
      </c>
      <c r="C2487" s="4">
        <v>6</v>
      </c>
      <c r="D2487" t="s">
        <v>2080</v>
      </c>
    </row>
    <row r="2488" spans="1:4">
      <c r="A2488">
        <v>1306044</v>
      </c>
      <c r="B2488" t="s">
        <v>3117</v>
      </c>
      <c r="C2488" s="4">
        <v>6</v>
      </c>
      <c r="D2488" t="s">
        <v>4848</v>
      </c>
    </row>
    <row r="2489" spans="1:4">
      <c r="A2489">
        <v>1306051</v>
      </c>
      <c r="B2489" t="s">
        <v>3119</v>
      </c>
      <c r="C2489" s="4">
        <v>6</v>
      </c>
      <c r="D2489" t="s">
        <v>4851</v>
      </c>
    </row>
    <row r="2490" spans="1:4">
      <c r="A2490">
        <v>1306052</v>
      </c>
      <c r="B2490" t="s">
        <v>3121</v>
      </c>
      <c r="C2490" s="4">
        <v>6</v>
      </c>
      <c r="D2490" t="s">
        <v>2084</v>
      </c>
    </row>
    <row r="2491" spans="1:4">
      <c r="A2491">
        <v>1306053</v>
      </c>
      <c r="B2491" t="s">
        <v>3123</v>
      </c>
      <c r="C2491" s="4">
        <v>6</v>
      </c>
      <c r="D2491" t="s">
        <v>2084</v>
      </c>
    </row>
    <row r="2492" spans="1:4">
      <c r="A2492">
        <v>1306054</v>
      </c>
      <c r="B2492" t="s">
        <v>3125</v>
      </c>
      <c r="C2492" s="4">
        <v>6</v>
      </c>
      <c r="D2492" t="s">
        <v>1981</v>
      </c>
    </row>
    <row r="2493" spans="1:4">
      <c r="A2493">
        <v>1306061</v>
      </c>
      <c r="B2493" t="s">
        <v>3127</v>
      </c>
      <c r="C2493" s="4">
        <v>6</v>
      </c>
      <c r="D2493" t="s">
        <v>4856</v>
      </c>
    </row>
    <row r="2494" spans="1:4">
      <c r="A2494">
        <v>1306062</v>
      </c>
      <c r="B2494" t="s">
        <v>3129</v>
      </c>
      <c r="C2494" s="4">
        <v>6</v>
      </c>
      <c r="D2494" t="s">
        <v>2088</v>
      </c>
    </row>
    <row r="2495" spans="1:4">
      <c r="A2495">
        <v>1306063</v>
      </c>
      <c r="B2495" t="s">
        <v>3131</v>
      </c>
      <c r="C2495" s="4">
        <v>6</v>
      </c>
      <c r="D2495" t="s">
        <v>2088</v>
      </c>
    </row>
    <row r="2496" spans="1:4">
      <c r="A2496">
        <v>1306064</v>
      </c>
      <c r="B2496" t="s">
        <v>3133</v>
      </c>
      <c r="C2496" s="4">
        <v>6</v>
      </c>
      <c r="D2496" t="s">
        <v>4859</v>
      </c>
    </row>
    <row r="2497" spans="1:4">
      <c r="A2497">
        <v>1306071</v>
      </c>
      <c r="B2497" t="s">
        <v>3135</v>
      </c>
      <c r="C2497" s="4">
        <v>6</v>
      </c>
      <c r="D2497" t="s">
        <v>4862</v>
      </c>
    </row>
    <row r="2498" spans="1:4">
      <c r="A2498">
        <v>1306072</v>
      </c>
      <c r="B2498" t="s">
        <v>3137</v>
      </c>
      <c r="C2498" s="4">
        <v>6</v>
      </c>
      <c r="D2498" t="s">
        <v>2092</v>
      </c>
    </row>
    <row r="2499" spans="1:4">
      <c r="A2499">
        <v>1306073</v>
      </c>
      <c r="B2499" t="s">
        <v>3139</v>
      </c>
      <c r="C2499" s="4">
        <v>6</v>
      </c>
      <c r="D2499" t="s">
        <v>2092</v>
      </c>
    </row>
    <row r="2500" spans="1:4">
      <c r="A2500">
        <v>1306074</v>
      </c>
      <c r="B2500" t="s">
        <v>3141</v>
      </c>
      <c r="C2500" s="4">
        <v>6</v>
      </c>
      <c r="D2500" t="s">
        <v>4865</v>
      </c>
    </row>
    <row r="2501" spans="1:4">
      <c r="A2501">
        <v>1306081</v>
      </c>
      <c r="B2501" t="s">
        <v>3143</v>
      </c>
      <c r="C2501" s="4">
        <v>6</v>
      </c>
      <c r="D2501" t="s">
        <v>4867</v>
      </c>
    </row>
    <row r="2502" spans="1:4">
      <c r="A2502">
        <v>1306082</v>
      </c>
      <c r="B2502" t="s">
        <v>3145</v>
      </c>
      <c r="C2502" s="4">
        <v>6</v>
      </c>
      <c r="D2502" t="s">
        <v>2096</v>
      </c>
    </row>
    <row r="2503" spans="1:4">
      <c r="A2503">
        <v>1306083</v>
      </c>
      <c r="B2503" t="s">
        <v>3147</v>
      </c>
      <c r="C2503" s="4">
        <v>6</v>
      </c>
      <c r="D2503" t="s">
        <v>2096</v>
      </c>
    </row>
    <row r="2504" spans="1:4">
      <c r="A2504">
        <v>1306084</v>
      </c>
      <c r="B2504" t="s">
        <v>3149</v>
      </c>
      <c r="C2504" s="4">
        <v>6</v>
      </c>
      <c r="D2504" t="s">
        <v>4870</v>
      </c>
    </row>
    <row r="2505" spans="1:4">
      <c r="A2505">
        <v>1306091</v>
      </c>
      <c r="B2505" t="s">
        <v>3151</v>
      </c>
      <c r="C2505" s="4">
        <v>6</v>
      </c>
      <c r="D2505" t="s">
        <v>4873</v>
      </c>
    </row>
    <row r="2506" spans="1:4">
      <c r="A2506">
        <v>1306092</v>
      </c>
      <c r="B2506" t="s">
        <v>3153</v>
      </c>
      <c r="C2506" s="4">
        <v>6</v>
      </c>
      <c r="D2506" t="s">
        <v>2100</v>
      </c>
    </row>
    <row r="2507" spans="1:4">
      <c r="A2507">
        <v>1306093</v>
      </c>
      <c r="B2507" t="s">
        <v>3155</v>
      </c>
      <c r="C2507" s="4">
        <v>6</v>
      </c>
      <c r="D2507" t="s">
        <v>2100</v>
      </c>
    </row>
    <row r="2508" spans="1:4">
      <c r="A2508">
        <v>1306094</v>
      </c>
      <c r="B2508" t="s">
        <v>3157</v>
      </c>
      <c r="C2508" s="4">
        <v>6</v>
      </c>
      <c r="D2508" t="s">
        <v>4876</v>
      </c>
    </row>
    <row r="2509" spans="1:4">
      <c r="A2509">
        <v>1306101</v>
      </c>
      <c r="B2509" t="s">
        <v>3159</v>
      </c>
      <c r="C2509" s="4">
        <v>6</v>
      </c>
      <c r="D2509" t="s">
        <v>4879</v>
      </c>
    </row>
    <row r="2510" spans="1:4">
      <c r="A2510">
        <v>1306102</v>
      </c>
      <c r="B2510" t="s">
        <v>3161</v>
      </c>
      <c r="C2510" s="4">
        <v>6</v>
      </c>
      <c r="D2510" t="s">
        <v>2104</v>
      </c>
    </row>
    <row r="2511" spans="1:4">
      <c r="A2511">
        <v>1306103</v>
      </c>
      <c r="B2511" t="s">
        <v>3163</v>
      </c>
      <c r="C2511" s="4">
        <v>6</v>
      </c>
      <c r="D2511" t="s">
        <v>2104</v>
      </c>
    </row>
    <row r="2512" spans="1:4">
      <c r="A2512">
        <v>1306104</v>
      </c>
      <c r="B2512" t="s">
        <v>3165</v>
      </c>
      <c r="C2512" s="4">
        <v>6</v>
      </c>
      <c r="D2512" t="s">
        <v>4882</v>
      </c>
    </row>
    <row r="2513" spans="1:4">
      <c r="A2513">
        <v>1306111</v>
      </c>
      <c r="B2513" t="s">
        <v>3167</v>
      </c>
      <c r="C2513" s="4">
        <v>6</v>
      </c>
      <c r="D2513" t="s">
        <v>4885</v>
      </c>
    </row>
    <row r="2514" spans="1:4">
      <c r="A2514">
        <v>1306112</v>
      </c>
      <c r="B2514" t="s">
        <v>3169</v>
      </c>
      <c r="C2514" s="4">
        <v>6</v>
      </c>
      <c r="D2514" t="s">
        <v>2108</v>
      </c>
    </row>
    <row r="2515" spans="1:4">
      <c r="A2515">
        <v>1306113</v>
      </c>
      <c r="B2515" t="s">
        <v>3171</v>
      </c>
      <c r="C2515" s="4">
        <v>6</v>
      </c>
      <c r="D2515" t="s">
        <v>2108</v>
      </c>
    </row>
    <row r="2516" spans="1:4">
      <c r="A2516">
        <v>1306114</v>
      </c>
      <c r="B2516" t="s">
        <v>3173</v>
      </c>
      <c r="C2516" s="4">
        <v>6</v>
      </c>
      <c r="D2516" t="s">
        <v>4888</v>
      </c>
    </row>
    <row r="2517" spans="1:4">
      <c r="A2517">
        <v>1306121</v>
      </c>
      <c r="B2517" t="s">
        <v>3175</v>
      </c>
      <c r="C2517" s="4">
        <v>6</v>
      </c>
      <c r="D2517" t="s">
        <v>4891</v>
      </c>
    </row>
    <row r="2518" spans="1:4">
      <c r="A2518">
        <v>1306122</v>
      </c>
      <c r="B2518" t="s">
        <v>3177</v>
      </c>
      <c r="C2518" s="4">
        <v>6</v>
      </c>
      <c r="D2518" t="s">
        <v>2112</v>
      </c>
    </row>
    <row r="2519" spans="1:4">
      <c r="A2519">
        <v>1306123</v>
      </c>
      <c r="B2519" t="s">
        <v>3179</v>
      </c>
      <c r="C2519" s="4">
        <v>6</v>
      </c>
      <c r="D2519" t="s">
        <v>2112</v>
      </c>
    </row>
    <row r="2520" spans="1:4">
      <c r="A2520">
        <v>1306124</v>
      </c>
      <c r="B2520" t="s">
        <v>3181</v>
      </c>
      <c r="C2520" s="4">
        <v>6</v>
      </c>
      <c r="D2520" t="s">
        <v>4894</v>
      </c>
    </row>
    <row r="2521" spans="1:4">
      <c r="A2521">
        <v>1306131</v>
      </c>
      <c r="B2521" t="s">
        <v>3183</v>
      </c>
      <c r="C2521" s="4">
        <v>6</v>
      </c>
      <c r="D2521" t="s">
        <v>2135</v>
      </c>
    </row>
    <row r="2522" spans="1:4">
      <c r="A2522">
        <v>1306132</v>
      </c>
      <c r="B2522" t="s">
        <v>3185</v>
      </c>
      <c r="C2522" s="4">
        <v>6</v>
      </c>
      <c r="D2522" t="s">
        <v>2116</v>
      </c>
    </row>
    <row r="2523" spans="1:4">
      <c r="A2523">
        <v>1306133</v>
      </c>
      <c r="B2523" t="s">
        <v>3187</v>
      </c>
      <c r="C2523" s="4">
        <v>6</v>
      </c>
      <c r="D2523" t="s">
        <v>2116</v>
      </c>
    </row>
    <row r="2524" spans="1:4">
      <c r="A2524">
        <v>1306134</v>
      </c>
      <c r="B2524" t="s">
        <v>3189</v>
      </c>
      <c r="C2524" s="4">
        <v>6</v>
      </c>
      <c r="D2524" t="s">
        <v>4898</v>
      </c>
    </row>
    <row r="2525" spans="1:4">
      <c r="A2525">
        <v>1306141</v>
      </c>
      <c r="B2525" t="s">
        <v>3191</v>
      </c>
      <c r="C2525" s="4">
        <v>6</v>
      </c>
      <c r="D2525" t="s">
        <v>4900</v>
      </c>
    </row>
    <row r="2526" spans="1:4">
      <c r="A2526">
        <v>1306142</v>
      </c>
      <c r="B2526" t="s">
        <v>3193</v>
      </c>
      <c r="C2526" s="4">
        <v>6</v>
      </c>
      <c r="D2526" t="s">
        <v>2120</v>
      </c>
    </row>
    <row r="2527" spans="1:4">
      <c r="A2527">
        <v>1306143</v>
      </c>
      <c r="B2527" t="s">
        <v>3195</v>
      </c>
      <c r="C2527" s="4">
        <v>6</v>
      </c>
      <c r="D2527" t="s">
        <v>2120</v>
      </c>
    </row>
    <row r="2528" spans="1:4">
      <c r="A2528">
        <v>1306144</v>
      </c>
      <c r="B2528" t="s">
        <v>3197</v>
      </c>
      <c r="C2528" s="4">
        <v>6</v>
      </c>
      <c r="D2528" t="s">
        <v>4902</v>
      </c>
    </row>
    <row r="2529" spans="1:4">
      <c r="A2529">
        <v>1306151</v>
      </c>
      <c r="B2529" t="s">
        <v>3199</v>
      </c>
      <c r="C2529" s="4">
        <v>6</v>
      </c>
      <c r="D2529" t="s">
        <v>4905</v>
      </c>
    </row>
    <row r="2530" spans="1:4">
      <c r="A2530">
        <v>1306152</v>
      </c>
      <c r="B2530" t="s">
        <v>3201</v>
      </c>
      <c r="C2530" s="4">
        <v>6</v>
      </c>
      <c r="D2530" t="s">
        <v>2124</v>
      </c>
    </row>
    <row r="2531" spans="1:4">
      <c r="A2531">
        <v>1306153</v>
      </c>
      <c r="B2531" t="s">
        <v>3203</v>
      </c>
      <c r="C2531" s="4">
        <v>6</v>
      </c>
      <c r="D2531" t="s">
        <v>2124</v>
      </c>
    </row>
    <row r="2532" spans="1:4">
      <c r="A2532">
        <v>1306154</v>
      </c>
      <c r="B2532" t="s">
        <v>3205</v>
      </c>
      <c r="C2532" s="4">
        <v>6</v>
      </c>
      <c r="D2532" t="s">
        <v>4908</v>
      </c>
    </row>
    <row r="2533" spans="1:4">
      <c r="A2533">
        <v>1404021</v>
      </c>
      <c r="B2533" t="s">
        <v>3207</v>
      </c>
      <c r="C2533" s="1">
        <v>4</v>
      </c>
      <c r="D2533" t="s">
        <v>4833</v>
      </c>
    </row>
    <row r="2534" spans="1:4">
      <c r="A2534">
        <v>1404022</v>
      </c>
      <c r="B2534" t="s">
        <v>3211</v>
      </c>
      <c r="C2534" s="1">
        <v>4</v>
      </c>
      <c r="D2534" t="s">
        <v>1848</v>
      </c>
    </row>
    <row r="2535" spans="1:4">
      <c r="A2535">
        <v>1404023</v>
      </c>
      <c r="B2535" t="s">
        <v>3215</v>
      </c>
      <c r="C2535" s="1">
        <v>4</v>
      </c>
      <c r="D2535" t="s">
        <v>1848</v>
      </c>
    </row>
    <row r="2536" spans="1:4">
      <c r="A2536">
        <v>1404024</v>
      </c>
      <c r="B2536" t="s">
        <v>3219</v>
      </c>
      <c r="C2536" s="1">
        <v>4</v>
      </c>
      <c r="D2536" t="s">
        <v>4836</v>
      </c>
    </row>
    <row r="2537" spans="1:4">
      <c r="A2537">
        <v>1404031</v>
      </c>
      <c r="B2537" t="s">
        <v>3222</v>
      </c>
      <c r="C2537" s="1">
        <v>4</v>
      </c>
      <c r="D2537" t="s">
        <v>4839</v>
      </c>
    </row>
    <row r="2538" spans="1:4">
      <c r="A2538">
        <v>1404032</v>
      </c>
      <c r="B2538" t="s">
        <v>3224</v>
      </c>
      <c r="C2538" s="1">
        <v>4</v>
      </c>
      <c r="D2538" t="s">
        <v>1732</v>
      </c>
    </row>
    <row r="2539" spans="1:4">
      <c r="A2539">
        <v>1404033</v>
      </c>
      <c r="B2539" t="s">
        <v>3226</v>
      </c>
      <c r="C2539" s="1">
        <v>4</v>
      </c>
      <c r="D2539" t="s">
        <v>1732</v>
      </c>
    </row>
    <row r="2540" spans="1:4">
      <c r="A2540">
        <v>1404034</v>
      </c>
      <c r="B2540" t="s">
        <v>3228</v>
      </c>
      <c r="C2540" s="1">
        <v>4</v>
      </c>
      <c r="D2540" t="s">
        <v>1735</v>
      </c>
    </row>
    <row r="2541" spans="1:4">
      <c r="A2541">
        <v>1404041</v>
      </c>
      <c r="B2541" t="s">
        <v>3229</v>
      </c>
      <c r="C2541" s="1">
        <v>4</v>
      </c>
      <c r="D2541" t="s">
        <v>4843</v>
      </c>
    </row>
    <row r="2542" spans="1:4">
      <c r="A2542">
        <v>1404042</v>
      </c>
      <c r="B2542" t="s">
        <v>3231</v>
      </c>
      <c r="C2542" s="1">
        <v>4</v>
      </c>
      <c r="D2542" t="s">
        <v>1880</v>
      </c>
    </row>
    <row r="2543" spans="1:4">
      <c r="A2543">
        <v>1404043</v>
      </c>
      <c r="B2543" t="s">
        <v>3233</v>
      </c>
      <c r="C2543" s="1">
        <v>4</v>
      </c>
      <c r="D2543" t="s">
        <v>1880</v>
      </c>
    </row>
    <row r="2544" spans="1:4">
      <c r="A2544">
        <v>1404044</v>
      </c>
      <c r="B2544" t="s">
        <v>3235</v>
      </c>
      <c r="C2544" s="1">
        <v>4</v>
      </c>
      <c r="D2544" t="s">
        <v>4846</v>
      </c>
    </row>
    <row r="2545" spans="1:4">
      <c r="A2545">
        <v>1404051</v>
      </c>
      <c r="B2545" t="s">
        <v>3236</v>
      </c>
      <c r="C2545" s="1">
        <v>4</v>
      </c>
      <c r="D2545" t="s">
        <v>4849</v>
      </c>
    </row>
    <row r="2546" spans="1:4">
      <c r="A2546">
        <v>1404052</v>
      </c>
      <c r="B2546" t="s">
        <v>3238</v>
      </c>
      <c r="C2546" s="1">
        <v>4</v>
      </c>
      <c r="D2546" t="s">
        <v>1892</v>
      </c>
    </row>
    <row r="2547" spans="1:4">
      <c r="A2547">
        <v>1404053</v>
      </c>
      <c r="B2547" t="s">
        <v>3240</v>
      </c>
      <c r="C2547" s="1">
        <v>4</v>
      </c>
      <c r="D2547" t="s">
        <v>1892</v>
      </c>
    </row>
    <row r="2548" spans="1:4">
      <c r="A2548">
        <v>1404054</v>
      </c>
      <c r="B2548" t="s">
        <v>3242</v>
      </c>
      <c r="C2548" s="1">
        <v>4</v>
      </c>
      <c r="D2548" t="s">
        <v>4852</v>
      </c>
    </row>
    <row r="2549" spans="1:4">
      <c r="A2549">
        <v>1404061</v>
      </c>
      <c r="B2549" t="s">
        <v>3243</v>
      </c>
      <c r="C2549" s="1">
        <v>4</v>
      </c>
      <c r="D2549" t="s">
        <v>4854</v>
      </c>
    </row>
    <row r="2550" spans="1:4">
      <c r="A2550">
        <v>1404062</v>
      </c>
      <c r="B2550" t="s">
        <v>3245</v>
      </c>
      <c r="C2550" s="1">
        <v>4</v>
      </c>
      <c r="D2550" t="s">
        <v>1904</v>
      </c>
    </row>
    <row r="2551" spans="1:4">
      <c r="A2551">
        <v>1404063</v>
      </c>
      <c r="B2551" t="s">
        <v>3247</v>
      </c>
      <c r="C2551" s="1">
        <v>4</v>
      </c>
      <c r="D2551" t="s">
        <v>1904</v>
      </c>
    </row>
    <row r="2552" spans="1:4">
      <c r="A2552">
        <v>1404064</v>
      </c>
      <c r="B2552" t="s">
        <v>3249</v>
      </c>
      <c r="C2552" s="1">
        <v>4</v>
      </c>
      <c r="D2552" t="s">
        <v>4857</v>
      </c>
    </row>
    <row r="2553" spans="1:4">
      <c r="A2553">
        <v>1404071</v>
      </c>
      <c r="B2553" t="s">
        <v>3250</v>
      </c>
      <c r="C2553" s="1">
        <v>4</v>
      </c>
      <c r="D2553" t="s">
        <v>4860</v>
      </c>
    </row>
    <row r="2554" spans="1:4">
      <c r="A2554">
        <v>1404072</v>
      </c>
      <c r="B2554" t="s">
        <v>3252</v>
      </c>
      <c r="C2554" s="1">
        <v>4</v>
      </c>
      <c r="D2554" t="s">
        <v>1916</v>
      </c>
    </row>
    <row r="2555" spans="1:4">
      <c r="A2555">
        <v>1404073</v>
      </c>
      <c r="B2555" t="s">
        <v>3254</v>
      </c>
      <c r="C2555" s="1">
        <v>4</v>
      </c>
      <c r="D2555" t="s">
        <v>1916</v>
      </c>
    </row>
    <row r="2556" spans="1:4">
      <c r="A2556">
        <v>1404074</v>
      </c>
      <c r="B2556" t="s">
        <v>3256</v>
      </c>
      <c r="C2556" s="1">
        <v>4</v>
      </c>
      <c r="D2556" t="s">
        <v>4863</v>
      </c>
    </row>
    <row r="2557" spans="1:4">
      <c r="A2557">
        <v>1404081</v>
      </c>
      <c r="B2557" t="s">
        <v>3257</v>
      </c>
      <c r="C2557" s="1">
        <v>4</v>
      </c>
      <c r="D2557" t="s">
        <v>4866</v>
      </c>
    </row>
    <row r="2558" spans="1:4">
      <c r="A2558">
        <v>1404082</v>
      </c>
      <c r="B2558" t="s">
        <v>3259</v>
      </c>
      <c r="C2558" s="1">
        <v>4</v>
      </c>
      <c r="D2558" t="s">
        <v>1928</v>
      </c>
    </row>
    <row r="2559" spans="1:4">
      <c r="A2559">
        <v>1404083</v>
      </c>
      <c r="B2559" t="s">
        <v>3261</v>
      </c>
      <c r="C2559" s="1">
        <v>4</v>
      </c>
      <c r="D2559" t="s">
        <v>1928</v>
      </c>
    </row>
    <row r="2560" spans="1:4">
      <c r="A2560">
        <v>1404084</v>
      </c>
      <c r="B2560" t="s">
        <v>3263</v>
      </c>
      <c r="C2560" s="1">
        <v>4</v>
      </c>
      <c r="D2560" t="s">
        <v>4868</v>
      </c>
    </row>
    <row r="2561" spans="1:4">
      <c r="A2561">
        <v>1404091</v>
      </c>
      <c r="B2561" t="s">
        <v>3264</v>
      </c>
      <c r="C2561" s="1">
        <v>4</v>
      </c>
      <c r="D2561" t="s">
        <v>4871</v>
      </c>
    </row>
    <row r="2562" spans="1:4">
      <c r="A2562">
        <v>1404092</v>
      </c>
      <c r="B2562" t="s">
        <v>3266</v>
      </c>
      <c r="C2562" s="1">
        <v>4</v>
      </c>
      <c r="D2562" t="s">
        <v>1940</v>
      </c>
    </row>
    <row r="2563" spans="1:4">
      <c r="A2563">
        <v>1404093</v>
      </c>
      <c r="B2563" t="s">
        <v>3268</v>
      </c>
      <c r="C2563" s="1">
        <v>4</v>
      </c>
      <c r="D2563" t="s">
        <v>1940</v>
      </c>
    </row>
    <row r="2564" spans="1:4">
      <c r="A2564">
        <v>1404094</v>
      </c>
      <c r="B2564" t="s">
        <v>3270</v>
      </c>
      <c r="C2564" s="1">
        <v>4</v>
      </c>
      <c r="D2564" t="s">
        <v>4874</v>
      </c>
    </row>
    <row r="2565" spans="1:4">
      <c r="A2565">
        <v>1404101</v>
      </c>
      <c r="B2565" t="s">
        <v>3271</v>
      </c>
      <c r="C2565" s="1">
        <v>4</v>
      </c>
      <c r="D2565" t="s">
        <v>4877</v>
      </c>
    </row>
    <row r="2566" spans="1:4">
      <c r="A2566">
        <v>1404102</v>
      </c>
      <c r="B2566" t="s">
        <v>3273</v>
      </c>
      <c r="C2566" s="1">
        <v>4</v>
      </c>
      <c r="D2566" t="s">
        <v>1952</v>
      </c>
    </row>
    <row r="2567" spans="1:4">
      <c r="A2567">
        <v>1404103</v>
      </c>
      <c r="B2567" t="s">
        <v>3275</v>
      </c>
      <c r="C2567" s="1">
        <v>4</v>
      </c>
      <c r="D2567" t="s">
        <v>1952</v>
      </c>
    </row>
    <row r="2568" spans="1:4">
      <c r="A2568">
        <v>1404104</v>
      </c>
      <c r="B2568" t="s">
        <v>3277</v>
      </c>
      <c r="C2568" s="1">
        <v>4</v>
      </c>
      <c r="D2568" t="s">
        <v>4880</v>
      </c>
    </row>
    <row r="2569" spans="1:4">
      <c r="A2569">
        <v>1404111</v>
      </c>
      <c r="B2569" t="s">
        <v>3278</v>
      </c>
      <c r="C2569" s="1">
        <v>4</v>
      </c>
      <c r="D2569" t="s">
        <v>4883</v>
      </c>
    </row>
    <row r="2570" spans="1:4">
      <c r="A2570">
        <v>1404112</v>
      </c>
      <c r="B2570" t="s">
        <v>3280</v>
      </c>
      <c r="C2570" s="1">
        <v>4</v>
      </c>
      <c r="D2570" t="s">
        <v>1964</v>
      </c>
    </row>
    <row r="2571" spans="1:4">
      <c r="A2571">
        <v>1404113</v>
      </c>
      <c r="B2571" t="s">
        <v>3282</v>
      </c>
      <c r="C2571" s="1">
        <v>4</v>
      </c>
      <c r="D2571" t="s">
        <v>1964</v>
      </c>
    </row>
    <row r="2572" spans="1:4">
      <c r="A2572">
        <v>1404114</v>
      </c>
      <c r="B2572" t="s">
        <v>3284</v>
      </c>
      <c r="C2572" s="1">
        <v>4</v>
      </c>
      <c r="D2572" t="s">
        <v>4886</v>
      </c>
    </row>
    <row r="2573" spans="1:4">
      <c r="A2573">
        <v>1404121</v>
      </c>
      <c r="B2573" t="s">
        <v>3285</v>
      </c>
      <c r="C2573" s="1">
        <v>4</v>
      </c>
      <c r="D2573" t="s">
        <v>4889</v>
      </c>
    </row>
    <row r="2574" spans="1:4">
      <c r="A2574">
        <v>1404122</v>
      </c>
      <c r="B2574" t="s">
        <v>3287</v>
      </c>
      <c r="C2574" s="1">
        <v>4</v>
      </c>
      <c r="D2574" t="s">
        <v>1976</v>
      </c>
    </row>
    <row r="2575" spans="1:4">
      <c r="A2575">
        <v>1404123</v>
      </c>
      <c r="B2575" t="s">
        <v>3289</v>
      </c>
      <c r="C2575" s="1">
        <v>4</v>
      </c>
      <c r="D2575" t="s">
        <v>1976</v>
      </c>
    </row>
    <row r="2576" spans="1:4">
      <c r="A2576">
        <v>1404124</v>
      </c>
      <c r="B2576" t="s">
        <v>3291</v>
      </c>
      <c r="C2576" s="1">
        <v>4</v>
      </c>
      <c r="D2576" t="s">
        <v>4892</v>
      </c>
    </row>
    <row r="2577" spans="1:4">
      <c r="A2577">
        <v>1404131</v>
      </c>
      <c r="B2577" t="s">
        <v>3292</v>
      </c>
      <c r="C2577" s="1">
        <v>4</v>
      </c>
      <c r="D2577" t="s">
        <v>2062</v>
      </c>
    </row>
    <row r="2578" spans="1:4">
      <c r="A2578">
        <v>1404132</v>
      </c>
      <c r="B2578" t="s">
        <v>3294</v>
      </c>
      <c r="C2578" s="1">
        <v>4</v>
      </c>
      <c r="D2578" t="s">
        <v>1988</v>
      </c>
    </row>
    <row r="2579" spans="1:4">
      <c r="A2579">
        <v>1404133</v>
      </c>
      <c r="B2579" t="s">
        <v>3296</v>
      </c>
      <c r="C2579" s="1">
        <v>4</v>
      </c>
      <c r="D2579" t="s">
        <v>1988</v>
      </c>
    </row>
    <row r="2580" spans="1:4">
      <c r="A2580">
        <v>1404134</v>
      </c>
      <c r="B2580" t="s">
        <v>3298</v>
      </c>
      <c r="C2580" s="1">
        <v>4</v>
      </c>
      <c r="D2580" t="s">
        <v>4896</v>
      </c>
    </row>
    <row r="2581" spans="1:4">
      <c r="A2581">
        <v>1404141</v>
      </c>
      <c r="B2581" t="s">
        <v>3299</v>
      </c>
      <c r="C2581" s="1">
        <v>4</v>
      </c>
      <c r="D2581" t="s">
        <v>4884</v>
      </c>
    </row>
    <row r="2582" spans="1:4">
      <c r="A2582">
        <v>1404142</v>
      </c>
      <c r="B2582" t="s">
        <v>3301</v>
      </c>
      <c r="C2582" s="1">
        <v>4</v>
      </c>
      <c r="D2582" t="s">
        <v>2000</v>
      </c>
    </row>
    <row r="2583" spans="1:4">
      <c r="A2583">
        <v>1404143</v>
      </c>
      <c r="B2583" t="s">
        <v>3303</v>
      </c>
      <c r="C2583" s="1">
        <v>4</v>
      </c>
      <c r="D2583" t="s">
        <v>2000</v>
      </c>
    </row>
    <row r="2584" spans="1:4">
      <c r="A2584">
        <v>1404144</v>
      </c>
      <c r="B2584" t="s">
        <v>3305</v>
      </c>
      <c r="C2584" s="1">
        <v>4</v>
      </c>
      <c r="D2584" t="s">
        <v>4887</v>
      </c>
    </row>
    <row r="2585" spans="1:4">
      <c r="A2585">
        <v>1404151</v>
      </c>
      <c r="B2585" t="s">
        <v>3306</v>
      </c>
      <c r="C2585" s="1">
        <v>4</v>
      </c>
      <c r="D2585" t="s">
        <v>4903</v>
      </c>
    </row>
    <row r="2586" spans="1:4">
      <c r="A2586">
        <v>1404152</v>
      </c>
      <c r="B2586" t="s">
        <v>3308</v>
      </c>
      <c r="C2586" s="1">
        <v>4</v>
      </c>
      <c r="D2586" t="s">
        <v>2012</v>
      </c>
    </row>
    <row r="2587" spans="1:4">
      <c r="A2587">
        <v>1404153</v>
      </c>
      <c r="B2587" t="s">
        <v>3310</v>
      </c>
      <c r="C2587" s="1">
        <v>4</v>
      </c>
      <c r="D2587" t="s">
        <v>2012</v>
      </c>
    </row>
    <row r="2588" spans="1:4">
      <c r="A2588">
        <v>1404154</v>
      </c>
      <c r="B2588" t="s">
        <v>3312</v>
      </c>
      <c r="C2588" s="1">
        <v>4</v>
      </c>
      <c r="D2588" t="s">
        <v>4906</v>
      </c>
    </row>
    <row r="2589" spans="1:4">
      <c r="A2589">
        <v>1405021</v>
      </c>
      <c r="B2589" t="s">
        <v>3207</v>
      </c>
      <c r="C2589" s="2">
        <v>5</v>
      </c>
      <c r="D2589" t="s">
        <v>4834</v>
      </c>
    </row>
    <row r="2590" spans="1:4">
      <c r="A2590">
        <v>1405022</v>
      </c>
      <c r="B2590" t="s">
        <v>3211</v>
      </c>
      <c r="C2590" s="2">
        <v>5</v>
      </c>
      <c r="D2590" t="s">
        <v>2019</v>
      </c>
    </row>
    <row r="2591" spans="1:4">
      <c r="A2591">
        <v>1405023</v>
      </c>
      <c r="B2591" t="s">
        <v>3215</v>
      </c>
      <c r="C2591" s="2">
        <v>5</v>
      </c>
      <c r="D2591" t="s">
        <v>2019</v>
      </c>
    </row>
    <row r="2592" spans="1:4">
      <c r="A2592">
        <v>1405024</v>
      </c>
      <c r="B2592" t="s">
        <v>3219</v>
      </c>
      <c r="C2592" s="2">
        <v>5</v>
      </c>
      <c r="D2592" t="s">
        <v>4837</v>
      </c>
    </row>
    <row r="2593" spans="1:4">
      <c r="A2593">
        <v>1405031</v>
      </c>
      <c r="B2593" t="s">
        <v>3222</v>
      </c>
      <c r="C2593" s="2">
        <v>5</v>
      </c>
      <c r="D2593" t="s">
        <v>4840</v>
      </c>
    </row>
    <row r="2594" spans="1:4">
      <c r="A2594">
        <v>1405032</v>
      </c>
      <c r="B2594" t="s">
        <v>3224</v>
      </c>
      <c r="C2594" s="2">
        <v>5</v>
      </c>
      <c r="D2594" t="s">
        <v>2023</v>
      </c>
    </row>
    <row r="2595" spans="1:4">
      <c r="A2595">
        <v>1405033</v>
      </c>
      <c r="B2595" t="s">
        <v>3226</v>
      </c>
      <c r="C2595" s="2">
        <v>5</v>
      </c>
      <c r="D2595" t="s">
        <v>2023</v>
      </c>
    </row>
    <row r="2596" spans="1:4">
      <c r="A2596">
        <v>1405034</v>
      </c>
      <c r="B2596" t="s">
        <v>3228</v>
      </c>
      <c r="C2596" s="2">
        <v>5</v>
      </c>
      <c r="D2596" t="s">
        <v>4841</v>
      </c>
    </row>
    <row r="2597" spans="1:4">
      <c r="A2597">
        <v>1405041</v>
      </c>
      <c r="B2597" t="s">
        <v>3229</v>
      </c>
      <c r="C2597" s="2">
        <v>5</v>
      </c>
      <c r="D2597" t="s">
        <v>4844</v>
      </c>
    </row>
    <row r="2598" spans="1:4">
      <c r="A2598">
        <v>1405042</v>
      </c>
      <c r="B2598" t="s">
        <v>3231</v>
      </c>
      <c r="C2598" s="2">
        <v>5</v>
      </c>
      <c r="D2598" t="s">
        <v>2027</v>
      </c>
    </row>
    <row r="2599" spans="1:4">
      <c r="A2599">
        <v>1405043</v>
      </c>
      <c r="B2599" t="s">
        <v>3233</v>
      </c>
      <c r="C2599" s="2">
        <v>5</v>
      </c>
      <c r="D2599" t="s">
        <v>2027</v>
      </c>
    </row>
    <row r="2600" spans="1:4">
      <c r="A2600">
        <v>1405044</v>
      </c>
      <c r="B2600" t="s">
        <v>3235</v>
      </c>
      <c r="C2600" s="2">
        <v>5</v>
      </c>
      <c r="D2600" t="s">
        <v>4847</v>
      </c>
    </row>
    <row r="2601" spans="1:4">
      <c r="A2601">
        <v>1405051</v>
      </c>
      <c r="B2601" t="s">
        <v>3236</v>
      </c>
      <c r="C2601" s="2">
        <v>5</v>
      </c>
      <c r="D2601" t="s">
        <v>4850</v>
      </c>
    </row>
    <row r="2602" spans="1:4">
      <c r="A2602">
        <v>1405052</v>
      </c>
      <c r="B2602" t="s">
        <v>3238</v>
      </c>
      <c r="C2602" s="2">
        <v>5</v>
      </c>
      <c r="D2602" t="s">
        <v>2031</v>
      </c>
    </row>
    <row r="2603" spans="1:4">
      <c r="A2603">
        <v>1405053</v>
      </c>
      <c r="B2603" t="s">
        <v>3240</v>
      </c>
      <c r="C2603" s="2">
        <v>5</v>
      </c>
      <c r="D2603" t="s">
        <v>2031</v>
      </c>
    </row>
    <row r="2604" spans="1:4">
      <c r="A2604">
        <v>1405054</v>
      </c>
      <c r="B2604" t="s">
        <v>3242</v>
      </c>
      <c r="C2604" s="2">
        <v>5</v>
      </c>
      <c r="D2604" t="s">
        <v>4853</v>
      </c>
    </row>
    <row r="2605" spans="1:4">
      <c r="A2605">
        <v>1405061</v>
      </c>
      <c r="B2605" t="s">
        <v>3243</v>
      </c>
      <c r="C2605" s="2">
        <v>5</v>
      </c>
      <c r="D2605" t="s">
        <v>4855</v>
      </c>
    </row>
    <row r="2606" spans="1:4">
      <c r="A2606">
        <v>1405062</v>
      </c>
      <c r="B2606" t="s">
        <v>3245</v>
      </c>
      <c r="C2606" s="2">
        <v>5</v>
      </c>
      <c r="D2606" t="s">
        <v>2035</v>
      </c>
    </row>
    <row r="2607" spans="1:4">
      <c r="A2607">
        <v>1405063</v>
      </c>
      <c r="B2607" t="s">
        <v>3247</v>
      </c>
      <c r="C2607" s="2">
        <v>5</v>
      </c>
      <c r="D2607" t="s">
        <v>2035</v>
      </c>
    </row>
    <row r="2608" spans="1:4">
      <c r="A2608">
        <v>1405064</v>
      </c>
      <c r="B2608" t="s">
        <v>3249</v>
      </c>
      <c r="C2608" s="2">
        <v>5</v>
      </c>
      <c r="D2608" t="s">
        <v>4858</v>
      </c>
    </row>
    <row r="2609" spans="1:4">
      <c r="A2609">
        <v>1405071</v>
      </c>
      <c r="B2609" t="s">
        <v>3250</v>
      </c>
      <c r="C2609" s="2">
        <v>5</v>
      </c>
      <c r="D2609" t="s">
        <v>4861</v>
      </c>
    </row>
    <row r="2610" spans="1:4">
      <c r="A2610">
        <v>1405072</v>
      </c>
      <c r="B2610" t="s">
        <v>3252</v>
      </c>
      <c r="C2610" s="2">
        <v>5</v>
      </c>
      <c r="D2610" t="s">
        <v>2039</v>
      </c>
    </row>
    <row r="2611" spans="1:4">
      <c r="A2611">
        <v>1405073</v>
      </c>
      <c r="B2611" t="s">
        <v>3254</v>
      </c>
      <c r="C2611" s="2">
        <v>5</v>
      </c>
      <c r="D2611" t="s">
        <v>2039</v>
      </c>
    </row>
    <row r="2612" spans="1:4">
      <c r="A2612">
        <v>1405074</v>
      </c>
      <c r="B2612" t="s">
        <v>3256</v>
      </c>
      <c r="C2612" s="2">
        <v>5</v>
      </c>
      <c r="D2612" t="s">
        <v>4864</v>
      </c>
    </row>
    <row r="2613" spans="1:4">
      <c r="A2613">
        <v>1405081</v>
      </c>
      <c r="B2613" t="s">
        <v>3257</v>
      </c>
      <c r="C2613" s="2">
        <v>5</v>
      </c>
      <c r="D2613" t="s">
        <v>2008</v>
      </c>
    </row>
    <row r="2614" spans="1:4">
      <c r="A2614">
        <v>1405082</v>
      </c>
      <c r="B2614" t="s">
        <v>3259</v>
      </c>
      <c r="C2614" s="2">
        <v>5</v>
      </c>
      <c r="D2614" t="s">
        <v>2043</v>
      </c>
    </row>
    <row r="2615" spans="1:4">
      <c r="A2615">
        <v>1405083</v>
      </c>
      <c r="B2615" t="s">
        <v>3261</v>
      </c>
      <c r="C2615" s="2">
        <v>5</v>
      </c>
      <c r="D2615" t="s">
        <v>2043</v>
      </c>
    </row>
    <row r="2616" spans="1:4">
      <c r="A2616">
        <v>1405084</v>
      </c>
      <c r="B2616" t="s">
        <v>3263</v>
      </c>
      <c r="C2616" s="2">
        <v>5</v>
      </c>
      <c r="D2616" t="s">
        <v>4869</v>
      </c>
    </row>
    <row r="2617" spans="1:4">
      <c r="A2617">
        <v>1405091</v>
      </c>
      <c r="B2617" t="s">
        <v>3264</v>
      </c>
      <c r="C2617" s="2">
        <v>5</v>
      </c>
      <c r="D2617" t="s">
        <v>4872</v>
      </c>
    </row>
    <row r="2618" spans="1:4">
      <c r="A2618">
        <v>1405092</v>
      </c>
      <c r="B2618" t="s">
        <v>3266</v>
      </c>
      <c r="C2618" s="2">
        <v>5</v>
      </c>
      <c r="D2618" t="s">
        <v>2047</v>
      </c>
    </row>
    <row r="2619" spans="1:4">
      <c r="A2619">
        <v>1405093</v>
      </c>
      <c r="B2619" t="s">
        <v>3268</v>
      </c>
      <c r="C2619" s="2">
        <v>5</v>
      </c>
      <c r="D2619" t="s">
        <v>2047</v>
      </c>
    </row>
    <row r="2620" spans="1:4">
      <c r="A2620">
        <v>1405094</v>
      </c>
      <c r="B2620" t="s">
        <v>3270</v>
      </c>
      <c r="C2620" s="2">
        <v>5</v>
      </c>
      <c r="D2620" t="s">
        <v>4875</v>
      </c>
    </row>
    <row r="2621" spans="1:4">
      <c r="A2621">
        <v>1405101</v>
      </c>
      <c r="B2621" t="s">
        <v>3271</v>
      </c>
      <c r="C2621" s="2">
        <v>5</v>
      </c>
      <c r="D2621" t="s">
        <v>4878</v>
      </c>
    </row>
    <row r="2622" spans="1:4">
      <c r="A2622">
        <v>1405102</v>
      </c>
      <c r="B2622" t="s">
        <v>3273</v>
      </c>
      <c r="C2622" s="2">
        <v>5</v>
      </c>
      <c r="D2622" t="s">
        <v>2051</v>
      </c>
    </row>
    <row r="2623" spans="1:4">
      <c r="A2623">
        <v>1405103</v>
      </c>
      <c r="B2623" t="s">
        <v>3275</v>
      </c>
      <c r="C2623" s="2">
        <v>5</v>
      </c>
      <c r="D2623" t="s">
        <v>2051</v>
      </c>
    </row>
    <row r="2624" spans="1:4">
      <c r="A2624">
        <v>1405104</v>
      </c>
      <c r="B2624" t="s">
        <v>3277</v>
      </c>
      <c r="C2624" s="2">
        <v>5</v>
      </c>
      <c r="D2624" t="s">
        <v>4881</v>
      </c>
    </row>
    <row r="2625" spans="1:4">
      <c r="A2625">
        <v>1405111</v>
      </c>
      <c r="B2625" t="s">
        <v>3278</v>
      </c>
      <c r="C2625" s="2">
        <v>5</v>
      </c>
      <c r="D2625" t="s">
        <v>4884</v>
      </c>
    </row>
    <row r="2626" spans="1:4">
      <c r="A2626">
        <v>1405112</v>
      </c>
      <c r="B2626" t="s">
        <v>3280</v>
      </c>
      <c r="C2626" s="2">
        <v>5</v>
      </c>
      <c r="D2626" t="s">
        <v>2000</v>
      </c>
    </row>
    <row r="2627" spans="1:4">
      <c r="A2627">
        <v>1405113</v>
      </c>
      <c r="B2627" t="s">
        <v>3282</v>
      </c>
      <c r="C2627" s="2">
        <v>5</v>
      </c>
      <c r="D2627" t="s">
        <v>2000</v>
      </c>
    </row>
    <row r="2628" spans="1:4">
      <c r="A2628">
        <v>1405114</v>
      </c>
      <c r="B2628" t="s">
        <v>3284</v>
      </c>
      <c r="C2628" s="2">
        <v>5</v>
      </c>
      <c r="D2628" t="s">
        <v>4887</v>
      </c>
    </row>
    <row r="2629" spans="1:4">
      <c r="A2629">
        <v>1405121</v>
      </c>
      <c r="B2629" t="s">
        <v>3285</v>
      </c>
      <c r="C2629" s="2">
        <v>5</v>
      </c>
      <c r="D2629" t="s">
        <v>4890</v>
      </c>
    </row>
    <row r="2630" spans="1:4">
      <c r="A2630">
        <v>1405122</v>
      </c>
      <c r="B2630" t="s">
        <v>3287</v>
      </c>
      <c r="C2630" s="2">
        <v>5</v>
      </c>
      <c r="D2630" t="s">
        <v>2056</v>
      </c>
    </row>
    <row r="2631" spans="1:4">
      <c r="A2631">
        <v>1405123</v>
      </c>
      <c r="B2631" t="s">
        <v>3289</v>
      </c>
      <c r="C2631" s="2">
        <v>5</v>
      </c>
      <c r="D2631" t="s">
        <v>2056</v>
      </c>
    </row>
    <row r="2632" spans="1:4">
      <c r="A2632">
        <v>1405124</v>
      </c>
      <c r="B2632" t="s">
        <v>3291</v>
      </c>
      <c r="C2632" s="2">
        <v>5</v>
      </c>
      <c r="D2632" t="s">
        <v>4893</v>
      </c>
    </row>
    <row r="2633" spans="1:4">
      <c r="A2633">
        <v>1405131</v>
      </c>
      <c r="B2633" t="s">
        <v>3292</v>
      </c>
      <c r="C2633" s="2">
        <v>5</v>
      </c>
      <c r="D2633" t="s">
        <v>4895</v>
      </c>
    </row>
    <row r="2634" spans="1:4">
      <c r="A2634">
        <v>1405132</v>
      </c>
      <c r="B2634" t="s">
        <v>3294</v>
      </c>
      <c r="C2634" s="2">
        <v>5</v>
      </c>
      <c r="D2634" t="s">
        <v>2060</v>
      </c>
    </row>
    <row r="2635" spans="1:4">
      <c r="A2635">
        <v>1405133</v>
      </c>
      <c r="B2635" t="s">
        <v>3296</v>
      </c>
      <c r="C2635" s="2">
        <v>5</v>
      </c>
      <c r="D2635" t="s">
        <v>2060</v>
      </c>
    </row>
    <row r="2636" spans="1:4">
      <c r="A2636">
        <v>1405134</v>
      </c>
      <c r="B2636" t="s">
        <v>3298</v>
      </c>
      <c r="C2636" s="2">
        <v>5</v>
      </c>
      <c r="D2636" t="s">
        <v>4897</v>
      </c>
    </row>
    <row r="2637" spans="1:4">
      <c r="A2637">
        <v>1405141</v>
      </c>
      <c r="B2637" t="s">
        <v>3299</v>
      </c>
      <c r="C2637" s="2">
        <v>5</v>
      </c>
      <c r="D2637" t="s">
        <v>4899</v>
      </c>
    </row>
    <row r="2638" spans="1:4">
      <c r="A2638">
        <v>1405142</v>
      </c>
      <c r="B2638" t="s">
        <v>3301</v>
      </c>
      <c r="C2638" s="2">
        <v>5</v>
      </c>
      <c r="D2638" t="s">
        <v>2064</v>
      </c>
    </row>
    <row r="2639" spans="1:4">
      <c r="A2639">
        <v>1405143</v>
      </c>
      <c r="B2639" t="s">
        <v>3303</v>
      </c>
      <c r="C2639" s="2">
        <v>5</v>
      </c>
      <c r="D2639" t="s">
        <v>2064</v>
      </c>
    </row>
    <row r="2640" spans="1:4">
      <c r="A2640">
        <v>1405144</v>
      </c>
      <c r="B2640" t="s">
        <v>3305</v>
      </c>
      <c r="C2640" s="2">
        <v>5</v>
      </c>
      <c r="D2640" t="s">
        <v>4901</v>
      </c>
    </row>
    <row r="2641" spans="1:4">
      <c r="A2641">
        <v>1405151</v>
      </c>
      <c r="B2641" t="s">
        <v>3306</v>
      </c>
      <c r="C2641" s="2">
        <v>5</v>
      </c>
      <c r="D2641" t="s">
        <v>4904</v>
      </c>
    </row>
    <row r="2642" spans="1:4">
      <c r="A2642">
        <v>1405152</v>
      </c>
      <c r="B2642" t="s">
        <v>3308</v>
      </c>
      <c r="C2642" s="2">
        <v>5</v>
      </c>
      <c r="D2642" t="s">
        <v>2068</v>
      </c>
    </row>
    <row r="2643" spans="1:4">
      <c r="A2643">
        <v>1405153</v>
      </c>
      <c r="B2643" t="s">
        <v>3310</v>
      </c>
      <c r="C2643" s="2">
        <v>5</v>
      </c>
      <c r="D2643" t="s">
        <v>2068</v>
      </c>
    </row>
    <row r="2644" spans="1:4">
      <c r="A2644">
        <v>1405154</v>
      </c>
      <c r="B2644" t="s">
        <v>3312</v>
      </c>
      <c r="C2644" s="2">
        <v>5</v>
      </c>
      <c r="D2644" t="s">
        <v>4907</v>
      </c>
    </row>
    <row r="2645" spans="1:4">
      <c r="A2645">
        <v>1406021</v>
      </c>
      <c r="B2645" t="s">
        <v>3207</v>
      </c>
      <c r="C2645" s="4">
        <v>6</v>
      </c>
      <c r="D2645" t="s">
        <v>4835</v>
      </c>
    </row>
    <row r="2646" spans="1:4">
      <c r="A2646">
        <v>1406022</v>
      </c>
      <c r="B2646" t="s">
        <v>3211</v>
      </c>
      <c r="C2646" s="4">
        <v>6</v>
      </c>
      <c r="D2646" t="s">
        <v>2072</v>
      </c>
    </row>
    <row r="2647" spans="1:4">
      <c r="A2647">
        <v>1406023</v>
      </c>
      <c r="B2647" t="s">
        <v>3215</v>
      </c>
      <c r="C2647" s="4">
        <v>6</v>
      </c>
      <c r="D2647" t="s">
        <v>2072</v>
      </c>
    </row>
    <row r="2648" spans="1:4">
      <c r="A2648">
        <v>1406024</v>
      </c>
      <c r="B2648" t="s">
        <v>3219</v>
      </c>
      <c r="C2648" s="4">
        <v>6</v>
      </c>
      <c r="D2648" t="s">
        <v>4838</v>
      </c>
    </row>
    <row r="2649" spans="1:4">
      <c r="A2649">
        <v>1406031</v>
      </c>
      <c r="B2649" t="s">
        <v>3222</v>
      </c>
      <c r="C2649" s="4">
        <v>6</v>
      </c>
      <c r="D2649" t="s">
        <v>1960</v>
      </c>
    </row>
    <row r="2650" spans="1:4">
      <c r="A2650">
        <v>1406032</v>
      </c>
      <c r="B2650" t="s">
        <v>3224</v>
      </c>
      <c r="C2650" s="4">
        <v>6</v>
      </c>
      <c r="D2650" t="s">
        <v>2076</v>
      </c>
    </row>
    <row r="2651" spans="1:4">
      <c r="A2651">
        <v>1406033</v>
      </c>
      <c r="B2651" t="s">
        <v>3226</v>
      </c>
      <c r="C2651" s="4">
        <v>6</v>
      </c>
      <c r="D2651" t="s">
        <v>2076</v>
      </c>
    </row>
    <row r="2652" spans="1:4">
      <c r="A2652">
        <v>1406034</v>
      </c>
      <c r="B2652" t="s">
        <v>3228</v>
      </c>
      <c r="C2652" s="4">
        <v>6</v>
      </c>
      <c r="D2652" t="s">
        <v>4842</v>
      </c>
    </row>
    <row r="2653" spans="1:4">
      <c r="A2653">
        <v>1406041</v>
      </c>
      <c r="B2653" t="s">
        <v>3229</v>
      </c>
      <c r="C2653" s="4">
        <v>6</v>
      </c>
      <c r="D2653" t="s">
        <v>4845</v>
      </c>
    </row>
    <row r="2654" spans="1:4">
      <c r="A2654">
        <v>1406042</v>
      </c>
      <c r="B2654" t="s">
        <v>3231</v>
      </c>
      <c r="C2654" s="4">
        <v>6</v>
      </c>
      <c r="D2654" t="s">
        <v>2080</v>
      </c>
    </row>
    <row r="2655" spans="1:4">
      <c r="A2655">
        <v>1406043</v>
      </c>
      <c r="B2655" t="s">
        <v>3233</v>
      </c>
      <c r="C2655" s="4">
        <v>6</v>
      </c>
      <c r="D2655" t="s">
        <v>2080</v>
      </c>
    </row>
    <row r="2656" spans="1:4">
      <c r="A2656">
        <v>1406044</v>
      </c>
      <c r="B2656" t="s">
        <v>3235</v>
      </c>
      <c r="C2656" s="4">
        <v>6</v>
      </c>
      <c r="D2656" t="s">
        <v>4848</v>
      </c>
    </row>
    <row r="2657" spans="1:4">
      <c r="A2657">
        <v>1406051</v>
      </c>
      <c r="B2657" t="s">
        <v>3236</v>
      </c>
      <c r="C2657" s="4">
        <v>6</v>
      </c>
      <c r="D2657" t="s">
        <v>4851</v>
      </c>
    </row>
    <row r="2658" spans="1:4">
      <c r="A2658">
        <v>1406052</v>
      </c>
      <c r="B2658" t="s">
        <v>3238</v>
      </c>
      <c r="C2658" s="4">
        <v>6</v>
      </c>
      <c r="D2658" t="s">
        <v>2084</v>
      </c>
    </row>
    <row r="2659" spans="1:4">
      <c r="A2659">
        <v>1406053</v>
      </c>
      <c r="B2659" t="s">
        <v>3240</v>
      </c>
      <c r="C2659" s="4">
        <v>6</v>
      </c>
      <c r="D2659" t="s">
        <v>2084</v>
      </c>
    </row>
    <row r="2660" spans="1:4">
      <c r="A2660">
        <v>1406054</v>
      </c>
      <c r="B2660" t="s">
        <v>3242</v>
      </c>
      <c r="C2660" s="4">
        <v>6</v>
      </c>
      <c r="D2660" t="s">
        <v>1981</v>
      </c>
    </row>
    <row r="2661" spans="1:4">
      <c r="A2661">
        <v>1406061</v>
      </c>
      <c r="B2661" t="s">
        <v>3243</v>
      </c>
      <c r="C2661" s="4">
        <v>6</v>
      </c>
      <c r="D2661" t="s">
        <v>4856</v>
      </c>
    </row>
    <row r="2662" spans="1:4">
      <c r="A2662">
        <v>1406062</v>
      </c>
      <c r="B2662" t="s">
        <v>3245</v>
      </c>
      <c r="C2662" s="4">
        <v>6</v>
      </c>
      <c r="D2662" t="s">
        <v>2088</v>
      </c>
    </row>
    <row r="2663" spans="1:4">
      <c r="A2663">
        <v>1406063</v>
      </c>
      <c r="B2663" t="s">
        <v>3247</v>
      </c>
      <c r="C2663" s="4">
        <v>6</v>
      </c>
      <c r="D2663" t="s">
        <v>2088</v>
      </c>
    </row>
    <row r="2664" spans="1:4">
      <c r="A2664">
        <v>1406064</v>
      </c>
      <c r="B2664" t="s">
        <v>3249</v>
      </c>
      <c r="C2664" s="4">
        <v>6</v>
      </c>
      <c r="D2664" t="s">
        <v>4859</v>
      </c>
    </row>
    <row r="2665" spans="1:4">
      <c r="A2665">
        <v>1406071</v>
      </c>
      <c r="B2665" t="s">
        <v>3250</v>
      </c>
      <c r="C2665" s="4">
        <v>6</v>
      </c>
      <c r="D2665" t="s">
        <v>4862</v>
      </c>
    </row>
    <row r="2666" spans="1:4">
      <c r="A2666">
        <v>1406072</v>
      </c>
      <c r="B2666" t="s">
        <v>3252</v>
      </c>
      <c r="C2666" s="4">
        <v>6</v>
      </c>
      <c r="D2666" t="s">
        <v>2092</v>
      </c>
    </row>
    <row r="2667" spans="1:4">
      <c r="A2667">
        <v>1406073</v>
      </c>
      <c r="B2667" t="s">
        <v>3254</v>
      </c>
      <c r="C2667" s="4">
        <v>6</v>
      </c>
      <c r="D2667" t="s">
        <v>2092</v>
      </c>
    </row>
    <row r="2668" spans="1:4">
      <c r="A2668">
        <v>1406074</v>
      </c>
      <c r="B2668" t="s">
        <v>3256</v>
      </c>
      <c r="C2668" s="4">
        <v>6</v>
      </c>
      <c r="D2668" t="s">
        <v>4865</v>
      </c>
    </row>
    <row r="2669" spans="1:4">
      <c r="A2669">
        <v>1406081</v>
      </c>
      <c r="B2669" t="s">
        <v>3257</v>
      </c>
      <c r="C2669" s="4">
        <v>6</v>
      </c>
      <c r="D2669" t="s">
        <v>4867</v>
      </c>
    </row>
    <row r="2670" spans="1:4">
      <c r="A2670">
        <v>1406082</v>
      </c>
      <c r="B2670" t="s">
        <v>3259</v>
      </c>
      <c r="C2670" s="4">
        <v>6</v>
      </c>
      <c r="D2670" t="s">
        <v>2096</v>
      </c>
    </row>
    <row r="2671" spans="1:4">
      <c r="A2671">
        <v>1406083</v>
      </c>
      <c r="B2671" t="s">
        <v>3261</v>
      </c>
      <c r="C2671" s="4">
        <v>6</v>
      </c>
      <c r="D2671" t="s">
        <v>2096</v>
      </c>
    </row>
    <row r="2672" spans="1:4">
      <c r="A2672">
        <v>1406084</v>
      </c>
      <c r="B2672" t="s">
        <v>3263</v>
      </c>
      <c r="C2672" s="4">
        <v>6</v>
      </c>
      <c r="D2672" t="s">
        <v>4870</v>
      </c>
    </row>
    <row r="2673" spans="1:4">
      <c r="A2673">
        <v>1406091</v>
      </c>
      <c r="B2673" t="s">
        <v>3264</v>
      </c>
      <c r="C2673" s="4">
        <v>6</v>
      </c>
      <c r="D2673" t="s">
        <v>4873</v>
      </c>
    </row>
    <row r="2674" spans="1:4">
      <c r="A2674">
        <v>1406092</v>
      </c>
      <c r="B2674" t="s">
        <v>3266</v>
      </c>
      <c r="C2674" s="4">
        <v>6</v>
      </c>
      <c r="D2674" t="s">
        <v>2100</v>
      </c>
    </row>
    <row r="2675" spans="1:4">
      <c r="A2675">
        <v>1406093</v>
      </c>
      <c r="B2675" t="s">
        <v>3268</v>
      </c>
      <c r="C2675" s="4">
        <v>6</v>
      </c>
      <c r="D2675" t="s">
        <v>2100</v>
      </c>
    </row>
    <row r="2676" spans="1:4">
      <c r="A2676">
        <v>1406094</v>
      </c>
      <c r="B2676" t="s">
        <v>3270</v>
      </c>
      <c r="C2676" s="4">
        <v>6</v>
      </c>
      <c r="D2676" t="s">
        <v>4876</v>
      </c>
    </row>
    <row r="2677" spans="1:4">
      <c r="A2677">
        <v>1406101</v>
      </c>
      <c r="B2677" t="s">
        <v>3271</v>
      </c>
      <c r="C2677" s="4">
        <v>6</v>
      </c>
      <c r="D2677" t="s">
        <v>4879</v>
      </c>
    </row>
    <row r="2678" spans="1:4">
      <c r="A2678">
        <v>1406102</v>
      </c>
      <c r="B2678" t="s">
        <v>3273</v>
      </c>
      <c r="C2678" s="4">
        <v>6</v>
      </c>
      <c r="D2678" t="s">
        <v>2104</v>
      </c>
    </row>
    <row r="2679" spans="1:4">
      <c r="A2679">
        <v>1406103</v>
      </c>
      <c r="B2679" t="s">
        <v>3275</v>
      </c>
      <c r="C2679" s="4">
        <v>6</v>
      </c>
      <c r="D2679" t="s">
        <v>2104</v>
      </c>
    </row>
    <row r="2680" spans="1:4">
      <c r="A2680">
        <v>1406104</v>
      </c>
      <c r="B2680" t="s">
        <v>3277</v>
      </c>
      <c r="C2680" s="4">
        <v>6</v>
      </c>
      <c r="D2680" t="s">
        <v>4882</v>
      </c>
    </row>
    <row r="2681" spans="1:4">
      <c r="A2681">
        <v>1406111</v>
      </c>
      <c r="B2681" t="s">
        <v>3278</v>
      </c>
      <c r="C2681" s="4">
        <v>6</v>
      </c>
      <c r="D2681" t="s">
        <v>4885</v>
      </c>
    </row>
    <row r="2682" spans="1:4">
      <c r="A2682">
        <v>1406112</v>
      </c>
      <c r="B2682" t="s">
        <v>3280</v>
      </c>
      <c r="C2682" s="4">
        <v>6</v>
      </c>
      <c r="D2682" t="s">
        <v>2108</v>
      </c>
    </row>
    <row r="2683" spans="1:4">
      <c r="A2683">
        <v>1406113</v>
      </c>
      <c r="B2683" t="s">
        <v>3282</v>
      </c>
      <c r="C2683" s="4">
        <v>6</v>
      </c>
      <c r="D2683" t="s">
        <v>2108</v>
      </c>
    </row>
    <row r="2684" spans="1:4">
      <c r="A2684">
        <v>1406114</v>
      </c>
      <c r="B2684" t="s">
        <v>3284</v>
      </c>
      <c r="C2684" s="4">
        <v>6</v>
      </c>
      <c r="D2684" t="s">
        <v>4888</v>
      </c>
    </row>
    <row r="2685" spans="1:4">
      <c r="A2685">
        <v>1406121</v>
      </c>
      <c r="B2685" t="s">
        <v>3285</v>
      </c>
      <c r="C2685" s="4">
        <v>6</v>
      </c>
      <c r="D2685" t="s">
        <v>4891</v>
      </c>
    </row>
    <row r="2686" spans="1:4">
      <c r="A2686">
        <v>1406122</v>
      </c>
      <c r="B2686" t="s">
        <v>3287</v>
      </c>
      <c r="C2686" s="4">
        <v>6</v>
      </c>
      <c r="D2686" t="s">
        <v>2112</v>
      </c>
    </row>
    <row r="2687" spans="1:4">
      <c r="A2687">
        <v>1406123</v>
      </c>
      <c r="B2687" t="s">
        <v>3289</v>
      </c>
      <c r="C2687" s="4">
        <v>6</v>
      </c>
      <c r="D2687" t="s">
        <v>2112</v>
      </c>
    </row>
    <row r="2688" spans="1:4">
      <c r="A2688">
        <v>1406124</v>
      </c>
      <c r="B2688" t="s">
        <v>3291</v>
      </c>
      <c r="C2688" s="4">
        <v>6</v>
      </c>
      <c r="D2688" t="s">
        <v>4894</v>
      </c>
    </row>
    <row r="2689" spans="1:4">
      <c r="A2689">
        <v>1406131</v>
      </c>
      <c r="B2689" t="s">
        <v>3292</v>
      </c>
      <c r="C2689" s="4">
        <v>6</v>
      </c>
      <c r="D2689" t="s">
        <v>2135</v>
      </c>
    </row>
    <row r="2690" spans="1:4">
      <c r="A2690">
        <v>1406132</v>
      </c>
      <c r="B2690" t="s">
        <v>3294</v>
      </c>
      <c r="C2690" s="4">
        <v>6</v>
      </c>
      <c r="D2690" t="s">
        <v>2116</v>
      </c>
    </row>
    <row r="2691" spans="1:4">
      <c r="A2691">
        <v>1406133</v>
      </c>
      <c r="B2691" t="s">
        <v>3296</v>
      </c>
      <c r="C2691" s="4">
        <v>6</v>
      </c>
      <c r="D2691" t="s">
        <v>2116</v>
      </c>
    </row>
    <row r="2692" spans="1:4">
      <c r="A2692">
        <v>1406134</v>
      </c>
      <c r="B2692" t="s">
        <v>3298</v>
      </c>
      <c r="C2692" s="4">
        <v>6</v>
      </c>
      <c r="D2692" t="s">
        <v>4898</v>
      </c>
    </row>
    <row r="2693" spans="1:4">
      <c r="A2693">
        <v>1406141</v>
      </c>
      <c r="B2693" t="s">
        <v>3299</v>
      </c>
      <c r="C2693" s="4">
        <v>6</v>
      </c>
      <c r="D2693" t="s">
        <v>4900</v>
      </c>
    </row>
    <row r="2694" spans="1:4">
      <c r="A2694">
        <v>1406142</v>
      </c>
      <c r="B2694" t="s">
        <v>3301</v>
      </c>
      <c r="C2694" s="4">
        <v>6</v>
      </c>
      <c r="D2694" t="s">
        <v>2120</v>
      </c>
    </row>
    <row r="2695" spans="1:4">
      <c r="A2695">
        <v>1406143</v>
      </c>
      <c r="B2695" t="s">
        <v>3303</v>
      </c>
      <c r="C2695" s="4">
        <v>6</v>
      </c>
      <c r="D2695" t="s">
        <v>2120</v>
      </c>
    </row>
    <row r="2696" spans="1:4">
      <c r="A2696">
        <v>1406144</v>
      </c>
      <c r="B2696" t="s">
        <v>3305</v>
      </c>
      <c r="C2696" s="4">
        <v>6</v>
      </c>
      <c r="D2696" t="s">
        <v>4902</v>
      </c>
    </row>
    <row r="2697" spans="1:4">
      <c r="A2697">
        <v>1406151</v>
      </c>
      <c r="B2697" t="s">
        <v>3306</v>
      </c>
      <c r="C2697" s="4">
        <v>6</v>
      </c>
      <c r="D2697" t="s">
        <v>4905</v>
      </c>
    </row>
    <row r="2698" spans="1:4">
      <c r="A2698">
        <v>1406152</v>
      </c>
      <c r="B2698" t="s">
        <v>3308</v>
      </c>
      <c r="C2698" s="4">
        <v>6</v>
      </c>
      <c r="D2698" t="s">
        <v>2124</v>
      </c>
    </row>
    <row r="2699" spans="1:4">
      <c r="A2699">
        <v>1406153</v>
      </c>
      <c r="B2699" t="s">
        <v>3310</v>
      </c>
      <c r="C2699" s="4">
        <v>6</v>
      </c>
      <c r="D2699" t="s">
        <v>2124</v>
      </c>
    </row>
    <row r="2700" spans="1:4">
      <c r="A2700">
        <v>1406154</v>
      </c>
      <c r="B2700" t="s">
        <v>3312</v>
      </c>
      <c r="C2700" s="4">
        <v>6</v>
      </c>
      <c r="D2700" t="s">
        <v>4908</v>
      </c>
    </row>
    <row r="2701" spans="1:4">
      <c r="A2701">
        <v>1504021</v>
      </c>
      <c r="B2701" t="s">
        <v>3313</v>
      </c>
      <c r="C2701" s="1">
        <v>4</v>
      </c>
      <c r="D2701" t="s">
        <v>4833</v>
      </c>
    </row>
    <row r="2702" spans="1:4">
      <c r="A2702">
        <v>1504022</v>
      </c>
      <c r="B2702" t="s">
        <v>3317</v>
      </c>
      <c r="C2702" s="1">
        <v>4</v>
      </c>
      <c r="D2702" t="s">
        <v>1848</v>
      </c>
    </row>
    <row r="2703" spans="1:4">
      <c r="A2703">
        <v>1504023</v>
      </c>
      <c r="B2703" t="s">
        <v>3321</v>
      </c>
      <c r="C2703" s="1">
        <v>4</v>
      </c>
      <c r="D2703" t="s">
        <v>1848</v>
      </c>
    </row>
    <row r="2704" spans="1:4">
      <c r="A2704">
        <v>1504024</v>
      </c>
      <c r="B2704" t="s">
        <v>3325</v>
      </c>
      <c r="C2704" s="1">
        <v>4</v>
      </c>
      <c r="D2704" t="s">
        <v>4836</v>
      </c>
    </row>
    <row r="2705" spans="1:4">
      <c r="A2705">
        <v>1504031</v>
      </c>
      <c r="B2705" t="s">
        <v>3329</v>
      </c>
      <c r="C2705" s="1">
        <v>4</v>
      </c>
      <c r="D2705" t="s">
        <v>4839</v>
      </c>
    </row>
    <row r="2706" spans="1:4">
      <c r="A2706">
        <v>1504032</v>
      </c>
      <c r="B2706" t="s">
        <v>3331</v>
      </c>
      <c r="C2706" s="1">
        <v>4</v>
      </c>
      <c r="D2706" t="s">
        <v>1732</v>
      </c>
    </row>
    <row r="2707" spans="1:4">
      <c r="A2707">
        <v>1504033</v>
      </c>
      <c r="B2707" t="s">
        <v>3333</v>
      </c>
      <c r="C2707" s="1">
        <v>4</v>
      </c>
      <c r="D2707" t="s">
        <v>1732</v>
      </c>
    </row>
    <row r="2708" spans="1:4">
      <c r="A2708">
        <v>1504034</v>
      </c>
      <c r="B2708" t="s">
        <v>3335</v>
      </c>
      <c r="C2708" s="1">
        <v>4</v>
      </c>
      <c r="D2708" t="s">
        <v>1735</v>
      </c>
    </row>
    <row r="2709" spans="1:4">
      <c r="A2709">
        <v>1504041</v>
      </c>
      <c r="B2709" t="s">
        <v>3337</v>
      </c>
      <c r="C2709" s="1">
        <v>4</v>
      </c>
      <c r="D2709" t="s">
        <v>4843</v>
      </c>
    </row>
    <row r="2710" spans="1:4">
      <c r="A2710">
        <v>1504042</v>
      </c>
      <c r="B2710" t="s">
        <v>3339</v>
      </c>
      <c r="C2710" s="1">
        <v>4</v>
      </c>
      <c r="D2710" t="s">
        <v>1880</v>
      </c>
    </row>
    <row r="2711" spans="1:4">
      <c r="A2711">
        <v>1504043</v>
      </c>
      <c r="B2711" t="s">
        <v>3341</v>
      </c>
      <c r="C2711" s="1">
        <v>4</v>
      </c>
      <c r="D2711" t="s">
        <v>1880</v>
      </c>
    </row>
    <row r="2712" spans="1:4">
      <c r="A2712">
        <v>1504044</v>
      </c>
      <c r="B2712" t="s">
        <v>3343</v>
      </c>
      <c r="C2712" s="1">
        <v>4</v>
      </c>
      <c r="D2712" t="s">
        <v>4846</v>
      </c>
    </row>
    <row r="2713" spans="1:4">
      <c r="A2713">
        <v>1504051</v>
      </c>
      <c r="B2713" t="s">
        <v>3345</v>
      </c>
      <c r="C2713" s="1">
        <v>4</v>
      </c>
      <c r="D2713" t="s">
        <v>4849</v>
      </c>
    </row>
    <row r="2714" spans="1:4">
      <c r="A2714">
        <v>1504052</v>
      </c>
      <c r="B2714" t="s">
        <v>3347</v>
      </c>
      <c r="C2714" s="1">
        <v>4</v>
      </c>
      <c r="D2714" t="s">
        <v>1892</v>
      </c>
    </row>
    <row r="2715" spans="1:4">
      <c r="A2715">
        <v>1504053</v>
      </c>
      <c r="B2715" t="s">
        <v>3349</v>
      </c>
      <c r="C2715" s="1">
        <v>4</v>
      </c>
      <c r="D2715" t="s">
        <v>1892</v>
      </c>
    </row>
    <row r="2716" spans="1:4">
      <c r="A2716">
        <v>1504054</v>
      </c>
      <c r="B2716" t="s">
        <v>3351</v>
      </c>
      <c r="C2716" s="1">
        <v>4</v>
      </c>
      <c r="D2716" t="s">
        <v>4852</v>
      </c>
    </row>
    <row r="2717" spans="1:4">
      <c r="A2717">
        <v>1504061</v>
      </c>
      <c r="B2717" t="s">
        <v>3353</v>
      </c>
      <c r="C2717" s="1">
        <v>4</v>
      </c>
      <c r="D2717" t="s">
        <v>4854</v>
      </c>
    </row>
    <row r="2718" spans="1:4">
      <c r="A2718">
        <v>1504062</v>
      </c>
      <c r="B2718" t="s">
        <v>3355</v>
      </c>
      <c r="C2718" s="1">
        <v>4</v>
      </c>
      <c r="D2718" t="s">
        <v>1904</v>
      </c>
    </row>
    <row r="2719" spans="1:4">
      <c r="A2719">
        <v>1504063</v>
      </c>
      <c r="B2719" t="s">
        <v>3357</v>
      </c>
      <c r="C2719" s="1">
        <v>4</v>
      </c>
      <c r="D2719" t="s">
        <v>1904</v>
      </c>
    </row>
    <row r="2720" spans="1:4">
      <c r="A2720">
        <v>1504064</v>
      </c>
      <c r="B2720" t="s">
        <v>3359</v>
      </c>
      <c r="C2720" s="1">
        <v>4</v>
      </c>
      <c r="D2720" t="s">
        <v>4857</v>
      </c>
    </row>
    <row r="2721" spans="1:4">
      <c r="A2721">
        <v>1504071</v>
      </c>
      <c r="B2721" t="s">
        <v>3361</v>
      </c>
      <c r="C2721" s="1">
        <v>4</v>
      </c>
      <c r="D2721" t="s">
        <v>4860</v>
      </c>
    </row>
    <row r="2722" spans="1:4">
      <c r="A2722">
        <v>1504072</v>
      </c>
      <c r="B2722" t="s">
        <v>3363</v>
      </c>
      <c r="C2722" s="1">
        <v>4</v>
      </c>
      <c r="D2722" t="s">
        <v>1916</v>
      </c>
    </row>
    <row r="2723" spans="1:4">
      <c r="A2723">
        <v>1504073</v>
      </c>
      <c r="B2723" t="s">
        <v>3365</v>
      </c>
      <c r="C2723" s="1">
        <v>4</v>
      </c>
      <c r="D2723" t="s">
        <v>1916</v>
      </c>
    </row>
    <row r="2724" spans="1:4">
      <c r="A2724">
        <v>1504074</v>
      </c>
      <c r="B2724" t="s">
        <v>3367</v>
      </c>
      <c r="C2724" s="1">
        <v>4</v>
      </c>
      <c r="D2724" t="s">
        <v>4863</v>
      </c>
    </row>
    <row r="2725" spans="1:4">
      <c r="A2725">
        <v>1504081</v>
      </c>
      <c r="B2725" t="s">
        <v>3369</v>
      </c>
      <c r="C2725" s="1">
        <v>4</v>
      </c>
      <c r="D2725" t="s">
        <v>4866</v>
      </c>
    </row>
    <row r="2726" spans="1:4">
      <c r="A2726">
        <v>1504082</v>
      </c>
      <c r="B2726" t="s">
        <v>3371</v>
      </c>
      <c r="C2726" s="1">
        <v>4</v>
      </c>
      <c r="D2726" t="s">
        <v>1928</v>
      </c>
    </row>
    <row r="2727" spans="1:4">
      <c r="A2727">
        <v>1504083</v>
      </c>
      <c r="B2727" t="s">
        <v>3373</v>
      </c>
      <c r="C2727" s="1">
        <v>4</v>
      </c>
      <c r="D2727" t="s">
        <v>1928</v>
      </c>
    </row>
    <row r="2728" spans="1:4">
      <c r="A2728">
        <v>1504084</v>
      </c>
      <c r="B2728" t="s">
        <v>3375</v>
      </c>
      <c r="C2728" s="1">
        <v>4</v>
      </c>
      <c r="D2728" t="s">
        <v>4868</v>
      </c>
    </row>
    <row r="2729" spans="1:4">
      <c r="A2729">
        <v>1504091</v>
      </c>
      <c r="B2729" t="s">
        <v>3377</v>
      </c>
      <c r="C2729" s="1">
        <v>4</v>
      </c>
      <c r="D2729" t="s">
        <v>4871</v>
      </c>
    </row>
    <row r="2730" spans="1:4">
      <c r="A2730">
        <v>1504092</v>
      </c>
      <c r="B2730" t="s">
        <v>3379</v>
      </c>
      <c r="C2730" s="1">
        <v>4</v>
      </c>
      <c r="D2730" t="s">
        <v>1940</v>
      </c>
    </row>
    <row r="2731" spans="1:4">
      <c r="A2731">
        <v>1504093</v>
      </c>
      <c r="B2731" t="s">
        <v>3381</v>
      </c>
      <c r="C2731" s="1">
        <v>4</v>
      </c>
      <c r="D2731" t="s">
        <v>1940</v>
      </c>
    </row>
    <row r="2732" spans="1:4">
      <c r="A2732">
        <v>1504094</v>
      </c>
      <c r="B2732" t="s">
        <v>3383</v>
      </c>
      <c r="C2732" s="1">
        <v>4</v>
      </c>
      <c r="D2732" t="s">
        <v>4874</v>
      </c>
    </row>
    <row r="2733" spans="1:4">
      <c r="A2733">
        <v>1504101</v>
      </c>
      <c r="B2733" t="s">
        <v>3385</v>
      </c>
      <c r="C2733" s="1">
        <v>4</v>
      </c>
      <c r="D2733" t="s">
        <v>4877</v>
      </c>
    </row>
    <row r="2734" spans="1:4">
      <c r="A2734">
        <v>1504102</v>
      </c>
      <c r="B2734" t="s">
        <v>3387</v>
      </c>
      <c r="C2734" s="1">
        <v>4</v>
      </c>
      <c r="D2734" t="s">
        <v>1952</v>
      </c>
    </row>
    <row r="2735" spans="1:4">
      <c r="A2735">
        <v>1504103</v>
      </c>
      <c r="B2735" t="s">
        <v>3389</v>
      </c>
      <c r="C2735" s="1">
        <v>4</v>
      </c>
      <c r="D2735" t="s">
        <v>1952</v>
      </c>
    </row>
    <row r="2736" spans="1:4">
      <c r="A2736">
        <v>1504104</v>
      </c>
      <c r="B2736" t="s">
        <v>3391</v>
      </c>
      <c r="C2736" s="1">
        <v>4</v>
      </c>
      <c r="D2736" t="s">
        <v>4880</v>
      </c>
    </row>
    <row r="2737" spans="1:4">
      <c r="A2737">
        <v>1504111</v>
      </c>
      <c r="B2737" t="s">
        <v>3393</v>
      </c>
      <c r="C2737" s="1">
        <v>4</v>
      </c>
      <c r="D2737" t="s">
        <v>4883</v>
      </c>
    </row>
    <row r="2738" spans="1:4">
      <c r="A2738">
        <v>1504112</v>
      </c>
      <c r="B2738" t="s">
        <v>3395</v>
      </c>
      <c r="C2738" s="1">
        <v>4</v>
      </c>
      <c r="D2738" t="s">
        <v>1964</v>
      </c>
    </row>
    <row r="2739" spans="1:4">
      <c r="A2739">
        <v>1504113</v>
      </c>
      <c r="B2739" t="s">
        <v>3397</v>
      </c>
      <c r="C2739" s="1">
        <v>4</v>
      </c>
      <c r="D2739" t="s">
        <v>1964</v>
      </c>
    </row>
    <row r="2740" spans="1:4">
      <c r="A2740">
        <v>1504114</v>
      </c>
      <c r="B2740" t="s">
        <v>3399</v>
      </c>
      <c r="C2740" s="1">
        <v>4</v>
      </c>
      <c r="D2740" t="s">
        <v>4886</v>
      </c>
    </row>
    <row r="2741" spans="1:4">
      <c r="A2741">
        <v>1504121</v>
      </c>
      <c r="B2741" t="s">
        <v>3401</v>
      </c>
      <c r="C2741" s="1">
        <v>4</v>
      </c>
      <c r="D2741" t="s">
        <v>4889</v>
      </c>
    </row>
    <row r="2742" spans="1:4">
      <c r="A2742">
        <v>1504122</v>
      </c>
      <c r="B2742" t="s">
        <v>3403</v>
      </c>
      <c r="C2742" s="1">
        <v>4</v>
      </c>
      <c r="D2742" t="s">
        <v>1976</v>
      </c>
    </row>
    <row r="2743" spans="1:4">
      <c r="A2743">
        <v>1504123</v>
      </c>
      <c r="B2743" t="s">
        <v>3405</v>
      </c>
      <c r="C2743" s="1">
        <v>4</v>
      </c>
      <c r="D2743" t="s">
        <v>1976</v>
      </c>
    </row>
    <row r="2744" spans="1:4">
      <c r="A2744">
        <v>1504124</v>
      </c>
      <c r="B2744" t="s">
        <v>3407</v>
      </c>
      <c r="C2744" s="1">
        <v>4</v>
      </c>
      <c r="D2744" t="s">
        <v>4892</v>
      </c>
    </row>
    <row r="2745" spans="1:4">
      <c r="A2745">
        <v>1504131</v>
      </c>
      <c r="B2745" t="s">
        <v>3409</v>
      </c>
      <c r="C2745" s="1">
        <v>4</v>
      </c>
      <c r="D2745" t="s">
        <v>2062</v>
      </c>
    </row>
    <row r="2746" spans="1:4">
      <c r="A2746">
        <v>1504132</v>
      </c>
      <c r="B2746" t="s">
        <v>3411</v>
      </c>
      <c r="C2746" s="1">
        <v>4</v>
      </c>
      <c r="D2746" t="s">
        <v>1988</v>
      </c>
    </row>
    <row r="2747" spans="1:4">
      <c r="A2747">
        <v>1504133</v>
      </c>
      <c r="B2747" t="s">
        <v>3413</v>
      </c>
      <c r="C2747" s="1">
        <v>4</v>
      </c>
      <c r="D2747" t="s">
        <v>1988</v>
      </c>
    </row>
    <row r="2748" spans="1:4">
      <c r="A2748">
        <v>1504134</v>
      </c>
      <c r="B2748" t="s">
        <v>3415</v>
      </c>
      <c r="C2748" s="1">
        <v>4</v>
      </c>
      <c r="D2748" t="s">
        <v>4896</v>
      </c>
    </row>
    <row r="2749" spans="1:4">
      <c r="A2749">
        <v>1504141</v>
      </c>
      <c r="B2749" t="s">
        <v>3417</v>
      </c>
      <c r="C2749" s="1">
        <v>4</v>
      </c>
      <c r="D2749" t="s">
        <v>4884</v>
      </c>
    </row>
    <row r="2750" spans="1:4">
      <c r="A2750">
        <v>1504142</v>
      </c>
      <c r="B2750" t="s">
        <v>3419</v>
      </c>
      <c r="C2750" s="1">
        <v>4</v>
      </c>
      <c r="D2750" t="s">
        <v>2000</v>
      </c>
    </row>
    <row r="2751" spans="1:4">
      <c r="A2751">
        <v>1504143</v>
      </c>
      <c r="B2751" t="s">
        <v>3421</v>
      </c>
      <c r="C2751" s="1">
        <v>4</v>
      </c>
      <c r="D2751" t="s">
        <v>2000</v>
      </c>
    </row>
    <row r="2752" spans="1:4">
      <c r="A2752">
        <v>1504144</v>
      </c>
      <c r="B2752" t="s">
        <v>3423</v>
      </c>
      <c r="C2752" s="1">
        <v>4</v>
      </c>
      <c r="D2752" t="s">
        <v>4887</v>
      </c>
    </row>
    <row r="2753" spans="1:4">
      <c r="A2753">
        <v>1504151</v>
      </c>
      <c r="B2753" t="s">
        <v>3425</v>
      </c>
      <c r="C2753" s="1">
        <v>4</v>
      </c>
      <c r="D2753" t="s">
        <v>4903</v>
      </c>
    </row>
    <row r="2754" spans="1:4">
      <c r="A2754">
        <v>1504152</v>
      </c>
      <c r="B2754" t="s">
        <v>3427</v>
      </c>
      <c r="C2754" s="1">
        <v>4</v>
      </c>
      <c r="D2754" t="s">
        <v>2012</v>
      </c>
    </row>
    <row r="2755" spans="1:4">
      <c r="A2755">
        <v>1504153</v>
      </c>
      <c r="B2755" t="s">
        <v>3429</v>
      </c>
      <c r="C2755" s="1">
        <v>4</v>
      </c>
      <c r="D2755" t="s">
        <v>2012</v>
      </c>
    </row>
    <row r="2756" spans="1:4">
      <c r="A2756">
        <v>1504154</v>
      </c>
      <c r="B2756" t="s">
        <v>3431</v>
      </c>
      <c r="C2756" s="1">
        <v>4</v>
      </c>
      <c r="D2756" t="s">
        <v>4906</v>
      </c>
    </row>
    <row r="2757" spans="1:4">
      <c r="A2757">
        <v>1505021</v>
      </c>
      <c r="B2757" t="s">
        <v>3313</v>
      </c>
      <c r="C2757" s="2">
        <v>5</v>
      </c>
      <c r="D2757" t="s">
        <v>4834</v>
      </c>
    </row>
    <row r="2758" spans="1:4">
      <c r="A2758">
        <v>1505022</v>
      </c>
      <c r="B2758" t="s">
        <v>3317</v>
      </c>
      <c r="C2758" s="2">
        <v>5</v>
      </c>
      <c r="D2758" t="s">
        <v>2019</v>
      </c>
    </row>
    <row r="2759" spans="1:4">
      <c r="A2759">
        <v>1505023</v>
      </c>
      <c r="B2759" t="s">
        <v>3321</v>
      </c>
      <c r="C2759" s="2">
        <v>5</v>
      </c>
      <c r="D2759" t="s">
        <v>2019</v>
      </c>
    </row>
    <row r="2760" spans="1:4">
      <c r="A2760">
        <v>1505024</v>
      </c>
      <c r="B2760" t="s">
        <v>3325</v>
      </c>
      <c r="C2760" s="2">
        <v>5</v>
      </c>
      <c r="D2760" t="s">
        <v>4837</v>
      </c>
    </row>
    <row r="2761" spans="1:4">
      <c r="A2761">
        <v>1505031</v>
      </c>
      <c r="B2761" t="s">
        <v>3329</v>
      </c>
      <c r="C2761" s="2">
        <v>5</v>
      </c>
      <c r="D2761" t="s">
        <v>4840</v>
      </c>
    </row>
    <row r="2762" spans="1:4">
      <c r="A2762">
        <v>1505032</v>
      </c>
      <c r="B2762" t="s">
        <v>3331</v>
      </c>
      <c r="C2762" s="2">
        <v>5</v>
      </c>
      <c r="D2762" t="s">
        <v>2023</v>
      </c>
    </row>
    <row r="2763" spans="1:4">
      <c r="A2763">
        <v>1505033</v>
      </c>
      <c r="B2763" t="s">
        <v>3333</v>
      </c>
      <c r="C2763" s="2">
        <v>5</v>
      </c>
      <c r="D2763" t="s">
        <v>2023</v>
      </c>
    </row>
    <row r="2764" spans="1:4">
      <c r="A2764">
        <v>1505034</v>
      </c>
      <c r="B2764" t="s">
        <v>3335</v>
      </c>
      <c r="C2764" s="2">
        <v>5</v>
      </c>
      <c r="D2764" t="s">
        <v>4841</v>
      </c>
    </row>
    <row r="2765" spans="1:4">
      <c r="A2765">
        <v>1505041</v>
      </c>
      <c r="B2765" t="s">
        <v>3337</v>
      </c>
      <c r="C2765" s="2">
        <v>5</v>
      </c>
      <c r="D2765" t="s">
        <v>4844</v>
      </c>
    </row>
    <row r="2766" spans="1:4">
      <c r="A2766">
        <v>1505042</v>
      </c>
      <c r="B2766" t="s">
        <v>3339</v>
      </c>
      <c r="C2766" s="2">
        <v>5</v>
      </c>
      <c r="D2766" t="s">
        <v>2027</v>
      </c>
    </row>
    <row r="2767" spans="1:4">
      <c r="A2767">
        <v>1505043</v>
      </c>
      <c r="B2767" t="s">
        <v>3341</v>
      </c>
      <c r="C2767" s="2">
        <v>5</v>
      </c>
      <c r="D2767" t="s">
        <v>2027</v>
      </c>
    </row>
    <row r="2768" spans="1:4">
      <c r="A2768">
        <v>1505044</v>
      </c>
      <c r="B2768" t="s">
        <v>3343</v>
      </c>
      <c r="C2768" s="2">
        <v>5</v>
      </c>
      <c r="D2768" t="s">
        <v>4847</v>
      </c>
    </row>
    <row r="2769" spans="1:4">
      <c r="A2769">
        <v>1505051</v>
      </c>
      <c r="B2769" t="s">
        <v>3345</v>
      </c>
      <c r="C2769" s="2">
        <v>5</v>
      </c>
      <c r="D2769" t="s">
        <v>4850</v>
      </c>
    </row>
    <row r="2770" spans="1:4">
      <c r="A2770">
        <v>1505052</v>
      </c>
      <c r="B2770" t="s">
        <v>3347</v>
      </c>
      <c r="C2770" s="2">
        <v>5</v>
      </c>
      <c r="D2770" t="s">
        <v>2031</v>
      </c>
    </row>
    <row r="2771" spans="1:4">
      <c r="A2771">
        <v>1505053</v>
      </c>
      <c r="B2771" t="s">
        <v>3349</v>
      </c>
      <c r="C2771" s="2">
        <v>5</v>
      </c>
      <c r="D2771" t="s">
        <v>2031</v>
      </c>
    </row>
    <row r="2772" spans="1:4">
      <c r="A2772">
        <v>1505054</v>
      </c>
      <c r="B2772" t="s">
        <v>3351</v>
      </c>
      <c r="C2772" s="2">
        <v>5</v>
      </c>
      <c r="D2772" t="s">
        <v>4853</v>
      </c>
    </row>
    <row r="2773" spans="1:4">
      <c r="A2773">
        <v>1505061</v>
      </c>
      <c r="B2773" t="s">
        <v>3353</v>
      </c>
      <c r="C2773" s="2">
        <v>5</v>
      </c>
      <c r="D2773" t="s">
        <v>4855</v>
      </c>
    </row>
    <row r="2774" spans="1:4">
      <c r="A2774">
        <v>1505062</v>
      </c>
      <c r="B2774" t="s">
        <v>3355</v>
      </c>
      <c r="C2774" s="2">
        <v>5</v>
      </c>
      <c r="D2774" t="s">
        <v>2035</v>
      </c>
    </row>
    <row r="2775" spans="1:4">
      <c r="A2775">
        <v>1505063</v>
      </c>
      <c r="B2775" t="s">
        <v>3357</v>
      </c>
      <c r="C2775" s="2">
        <v>5</v>
      </c>
      <c r="D2775" t="s">
        <v>2035</v>
      </c>
    </row>
    <row r="2776" spans="1:4">
      <c r="A2776">
        <v>1505064</v>
      </c>
      <c r="B2776" t="s">
        <v>3359</v>
      </c>
      <c r="C2776" s="2">
        <v>5</v>
      </c>
      <c r="D2776" t="s">
        <v>4858</v>
      </c>
    </row>
    <row r="2777" spans="1:4">
      <c r="A2777">
        <v>1505071</v>
      </c>
      <c r="B2777" t="s">
        <v>3361</v>
      </c>
      <c r="C2777" s="2">
        <v>5</v>
      </c>
      <c r="D2777" t="s">
        <v>4861</v>
      </c>
    </row>
    <row r="2778" spans="1:4">
      <c r="A2778">
        <v>1505072</v>
      </c>
      <c r="B2778" t="s">
        <v>3363</v>
      </c>
      <c r="C2778" s="2">
        <v>5</v>
      </c>
      <c r="D2778" t="s">
        <v>2039</v>
      </c>
    </row>
    <row r="2779" spans="1:4">
      <c r="A2779">
        <v>1505073</v>
      </c>
      <c r="B2779" t="s">
        <v>3365</v>
      </c>
      <c r="C2779" s="2">
        <v>5</v>
      </c>
      <c r="D2779" t="s">
        <v>2039</v>
      </c>
    </row>
    <row r="2780" spans="1:4">
      <c r="A2780">
        <v>1505074</v>
      </c>
      <c r="B2780" t="s">
        <v>3367</v>
      </c>
      <c r="C2780" s="2">
        <v>5</v>
      </c>
      <c r="D2780" t="s">
        <v>4864</v>
      </c>
    </row>
    <row r="2781" spans="1:4">
      <c r="A2781">
        <v>1505081</v>
      </c>
      <c r="B2781" t="s">
        <v>3369</v>
      </c>
      <c r="C2781" s="2">
        <v>5</v>
      </c>
      <c r="D2781" t="s">
        <v>2008</v>
      </c>
    </row>
    <row r="2782" spans="1:4">
      <c r="A2782">
        <v>1505082</v>
      </c>
      <c r="B2782" t="s">
        <v>3371</v>
      </c>
      <c r="C2782" s="2">
        <v>5</v>
      </c>
      <c r="D2782" t="s">
        <v>2043</v>
      </c>
    </row>
    <row r="2783" spans="1:4">
      <c r="A2783">
        <v>1505083</v>
      </c>
      <c r="B2783" t="s">
        <v>3373</v>
      </c>
      <c r="C2783" s="2">
        <v>5</v>
      </c>
      <c r="D2783" t="s">
        <v>2043</v>
      </c>
    </row>
    <row r="2784" spans="1:4">
      <c r="A2784">
        <v>1505084</v>
      </c>
      <c r="B2784" t="s">
        <v>3375</v>
      </c>
      <c r="C2784" s="2">
        <v>5</v>
      </c>
      <c r="D2784" t="s">
        <v>4869</v>
      </c>
    </row>
    <row r="2785" spans="1:4">
      <c r="A2785">
        <v>1505091</v>
      </c>
      <c r="B2785" t="s">
        <v>3377</v>
      </c>
      <c r="C2785" s="2">
        <v>5</v>
      </c>
      <c r="D2785" t="s">
        <v>4872</v>
      </c>
    </row>
    <row r="2786" spans="1:4">
      <c r="A2786">
        <v>1505092</v>
      </c>
      <c r="B2786" t="s">
        <v>3379</v>
      </c>
      <c r="C2786" s="2">
        <v>5</v>
      </c>
      <c r="D2786" t="s">
        <v>2047</v>
      </c>
    </row>
    <row r="2787" spans="1:4">
      <c r="A2787">
        <v>1505093</v>
      </c>
      <c r="B2787" t="s">
        <v>3381</v>
      </c>
      <c r="C2787" s="2">
        <v>5</v>
      </c>
      <c r="D2787" t="s">
        <v>2047</v>
      </c>
    </row>
    <row r="2788" spans="1:4">
      <c r="A2788">
        <v>1505094</v>
      </c>
      <c r="B2788" t="s">
        <v>3383</v>
      </c>
      <c r="C2788" s="2">
        <v>5</v>
      </c>
      <c r="D2788" t="s">
        <v>4875</v>
      </c>
    </row>
    <row r="2789" spans="1:4">
      <c r="A2789">
        <v>1505101</v>
      </c>
      <c r="B2789" t="s">
        <v>3385</v>
      </c>
      <c r="C2789" s="2">
        <v>5</v>
      </c>
      <c r="D2789" t="s">
        <v>4878</v>
      </c>
    </row>
    <row r="2790" spans="1:4">
      <c r="A2790">
        <v>1505102</v>
      </c>
      <c r="B2790" t="s">
        <v>3387</v>
      </c>
      <c r="C2790" s="2">
        <v>5</v>
      </c>
      <c r="D2790" t="s">
        <v>2051</v>
      </c>
    </row>
    <row r="2791" spans="1:4">
      <c r="A2791">
        <v>1505103</v>
      </c>
      <c r="B2791" t="s">
        <v>3389</v>
      </c>
      <c r="C2791" s="2">
        <v>5</v>
      </c>
      <c r="D2791" t="s">
        <v>2051</v>
      </c>
    </row>
    <row r="2792" spans="1:4">
      <c r="A2792">
        <v>1505104</v>
      </c>
      <c r="B2792" t="s">
        <v>3391</v>
      </c>
      <c r="C2792" s="2">
        <v>5</v>
      </c>
      <c r="D2792" t="s">
        <v>4881</v>
      </c>
    </row>
    <row r="2793" spans="1:4">
      <c r="A2793">
        <v>1505111</v>
      </c>
      <c r="B2793" t="s">
        <v>3393</v>
      </c>
      <c r="C2793" s="2">
        <v>5</v>
      </c>
      <c r="D2793" t="s">
        <v>4884</v>
      </c>
    </row>
    <row r="2794" spans="1:4">
      <c r="A2794">
        <v>1505112</v>
      </c>
      <c r="B2794" t="s">
        <v>3395</v>
      </c>
      <c r="C2794" s="2">
        <v>5</v>
      </c>
      <c r="D2794" t="s">
        <v>2000</v>
      </c>
    </row>
    <row r="2795" spans="1:4">
      <c r="A2795">
        <v>1505113</v>
      </c>
      <c r="B2795" t="s">
        <v>3397</v>
      </c>
      <c r="C2795" s="2">
        <v>5</v>
      </c>
      <c r="D2795" t="s">
        <v>2000</v>
      </c>
    </row>
    <row r="2796" spans="1:4">
      <c r="A2796">
        <v>1505114</v>
      </c>
      <c r="B2796" t="s">
        <v>3399</v>
      </c>
      <c r="C2796" s="2">
        <v>5</v>
      </c>
      <c r="D2796" t="s">
        <v>4887</v>
      </c>
    </row>
    <row r="2797" spans="1:4">
      <c r="A2797">
        <v>1505121</v>
      </c>
      <c r="B2797" t="s">
        <v>3401</v>
      </c>
      <c r="C2797" s="2">
        <v>5</v>
      </c>
      <c r="D2797" t="s">
        <v>4890</v>
      </c>
    </row>
    <row r="2798" spans="1:4">
      <c r="A2798">
        <v>1505122</v>
      </c>
      <c r="B2798" t="s">
        <v>3403</v>
      </c>
      <c r="C2798" s="2">
        <v>5</v>
      </c>
      <c r="D2798" t="s">
        <v>2056</v>
      </c>
    </row>
    <row r="2799" spans="1:4">
      <c r="A2799">
        <v>1505123</v>
      </c>
      <c r="B2799" t="s">
        <v>3405</v>
      </c>
      <c r="C2799" s="2">
        <v>5</v>
      </c>
      <c r="D2799" t="s">
        <v>2056</v>
      </c>
    </row>
    <row r="2800" spans="1:4">
      <c r="A2800">
        <v>1505124</v>
      </c>
      <c r="B2800" t="s">
        <v>3407</v>
      </c>
      <c r="C2800" s="2">
        <v>5</v>
      </c>
      <c r="D2800" t="s">
        <v>4893</v>
      </c>
    </row>
    <row r="2801" spans="1:4">
      <c r="A2801">
        <v>1505131</v>
      </c>
      <c r="B2801" t="s">
        <v>3409</v>
      </c>
      <c r="C2801" s="2">
        <v>5</v>
      </c>
      <c r="D2801" t="s">
        <v>4895</v>
      </c>
    </row>
    <row r="2802" spans="1:4">
      <c r="A2802">
        <v>1505132</v>
      </c>
      <c r="B2802" t="s">
        <v>3411</v>
      </c>
      <c r="C2802" s="2">
        <v>5</v>
      </c>
      <c r="D2802" t="s">
        <v>2060</v>
      </c>
    </row>
    <row r="2803" spans="1:4">
      <c r="A2803">
        <v>1505133</v>
      </c>
      <c r="B2803" t="s">
        <v>3413</v>
      </c>
      <c r="C2803" s="2">
        <v>5</v>
      </c>
      <c r="D2803" t="s">
        <v>2060</v>
      </c>
    </row>
    <row r="2804" spans="1:4">
      <c r="A2804">
        <v>1505134</v>
      </c>
      <c r="B2804" t="s">
        <v>3415</v>
      </c>
      <c r="C2804" s="2">
        <v>5</v>
      </c>
      <c r="D2804" t="s">
        <v>4897</v>
      </c>
    </row>
    <row r="2805" spans="1:4">
      <c r="A2805">
        <v>1505141</v>
      </c>
      <c r="B2805" t="s">
        <v>3417</v>
      </c>
      <c r="C2805" s="2">
        <v>5</v>
      </c>
      <c r="D2805" t="s">
        <v>4899</v>
      </c>
    </row>
    <row r="2806" spans="1:4">
      <c r="A2806">
        <v>1505142</v>
      </c>
      <c r="B2806" t="s">
        <v>3419</v>
      </c>
      <c r="C2806" s="2">
        <v>5</v>
      </c>
      <c r="D2806" t="s">
        <v>2064</v>
      </c>
    </row>
    <row r="2807" spans="1:4">
      <c r="A2807">
        <v>1505143</v>
      </c>
      <c r="B2807" t="s">
        <v>3421</v>
      </c>
      <c r="C2807" s="2">
        <v>5</v>
      </c>
      <c r="D2807" t="s">
        <v>2064</v>
      </c>
    </row>
    <row r="2808" spans="1:4">
      <c r="A2808">
        <v>1505144</v>
      </c>
      <c r="B2808" t="s">
        <v>3423</v>
      </c>
      <c r="C2808" s="2">
        <v>5</v>
      </c>
      <c r="D2808" t="s">
        <v>4901</v>
      </c>
    </row>
    <row r="2809" spans="1:4">
      <c r="A2809">
        <v>1505151</v>
      </c>
      <c r="B2809" t="s">
        <v>3425</v>
      </c>
      <c r="C2809" s="2">
        <v>5</v>
      </c>
      <c r="D2809" t="s">
        <v>4904</v>
      </c>
    </row>
    <row r="2810" spans="1:4">
      <c r="A2810">
        <v>1505152</v>
      </c>
      <c r="B2810" t="s">
        <v>3427</v>
      </c>
      <c r="C2810" s="2">
        <v>5</v>
      </c>
      <c r="D2810" t="s">
        <v>2068</v>
      </c>
    </row>
    <row r="2811" spans="1:4">
      <c r="A2811">
        <v>1505153</v>
      </c>
      <c r="B2811" t="s">
        <v>3429</v>
      </c>
      <c r="C2811" s="2">
        <v>5</v>
      </c>
      <c r="D2811" t="s">
        <v>2068</v>
      </c>
    </row>
    <row r="2812" spans="1:4">
      <c r="A2812">
        <v>1505154</v>
      </c>
      <c r="B2812" t="s">
        <v>3431</v>
      </c>
      <c r="C2812" s="2">
        <v>5</v>
      </c>
      <c r="D2812" t="s">
        <v>4907</v>
      </c>
    </row>
    <row r="2813" spans="1:4">
      <c r="A2813">
        <v>1506021</v>
      </c>
      <c r="B2813" t="s">
        <v>3313</v>
      </c>
      <c r="C2813" s="4">
        <v>6</v>
      </c>
      <c r="D2813" t="s">
        <v>4835</v>
      </c>
    </row>
    <row r="2814" spans="1:4">
      <c r="A2814">
        <v>1506022</v>
      </c>
      <c r="B2814" t="s">
        <v>3317</v>
      </c>
      <c r="C2814" s="4">
        <v>6</v>
      </c>
      <c r="D2814" t="s">
        <v>2072</v>
      </c>
    </row>
    <row r="2815" spans="1:4">
      <c r="A2815">
        <v>1506023</v>
      </c>
      <c r="B2815" t="s">
        <v>3321</v>
      </c>
      <c r="C2815" s="4">
        <v>6</v>
      </c>
      <c r="D2815" t="s">
        <v>2072</v>
      </c>
    </row>
    <row r="2816" spans="1:4">
      <c r="A2816">
        <v>1506024</v>
      </c>
      <c r="B2816" t="s">
        <v>3325</v>
      </c>
      <c r="C2816" s="4">
        <v>6</v>
      </c>
      <c r="D2816" t="s">
        <v>4838</v>
      </c>
    </row>
    <row r="2817" spans="1:4">
      <c r="A2817">
        <v>1506031</v>
      </c>
      <c r="B2817" t="s">
        <v>3329</v>
      </c>
      <c r="C2817" s="4">
        <v>6</v>
      </c>
      <c r="D2817" t="s">
        <v>1960</v>
      </c>
    </row>
    <row r="2818" spans="1:4">
      <c r="A2818">
        <v>1506032</v>
      </c>
      <c r="B2818" t="s">
        <v>3331</v>
      </c>
      <c r="C2818" s="4">
        <v>6</v>
      </c>
      <c r="D2818" t="s">
        <v>2076</v>
      </c>
    </row>
    <row r="2819" spans="1:4">
      <c r="A2819">
        <v>1506033</v>
      </c>
      <c r="B2819" t="s">
        <v>3333</v>
      </c>
      <c r="C2819" s="4">
        <v>6</v>
      </c>
      <c r="D2819" t="s">
        <v>2076</v>
      </c>
    </row>
    <row r="2820" spans="1:4">
      <c r="A2820">
        <v>1506034</v>
      </c>
      <c r="B2820" t="s">
        <v>3335</v>
      </c>
      <c r="C2820" s="4">
        <v>6</v>
      </c>
      <c r="D2820" t="s">
        <v>4842</v>
      </c>
    </row>
    <row r="2821" spans="1:4">
      <c r="A2821">
        <v>1506041</v>
      </c>
      <c r="B2821" t="s">
        <v>3337</v>
      </c>
      <c r="C2821" s="4">
        <v>6</v>
      </c>
      <c r="D2821" t="s">
        <v>4845</v>
      </c>
    </row>
    <row r="2822" spans="1:4">
      <c r="A2822">
        <v>1506042</v>
      </c>
      <c r="B2822" t="s">
        <v>3339</v>
      </c>
      <c r="C2822" s="4">
        <v>6</v>
      </c>
      <c r="D2822" t="s">
        <v>2080</v>
      </c>
    </row>
    <row r="2823" spans="1:4">
      <c r="A2823">
        <v>1506043</v>
      </c>
      <c r="B2823" t="s">
        <v>3341</v>
      </c>
      <c r="C2823" s="4">
        <v>6</v>
      </c>
      <c r="D2823" t="s">
        <v>2080</v>
      </c>
    </row>
    <row r="2824" spans="1:4">
      <c r="A2824">
        <v>1506044</v>
      </c>
      <c r="B2824" t="s">
        <v>3343</v>
      </c>
      <c r="C2824" s="4">
        <v>6</v>
      </c>
      <c r="D2824" t="s">
        <v>4848</v>
      </c>
    </row>
    <row r="2825" spans="1:4">
      <c r="A2825">
        <v>1506051</v>
      </c>
      <c r="B2825" t="s">
        <v>3345</v>
      </c>
      <c r="C2825" s="4">
        <v>6</v>
      </c>
      <c r="D2825" t="s">
        <v>4851</v>
      </c>
    </row>
    <row r="2826" spans="1:4">
      <c r="A2826">
        <v>1506052</v>
      </c>
      <c r="B2826" t="s">
        <v>3347</v>
      </c>
      <c r="C2826" s="4">
        <v>6</v>
      </c>
      <c r="D2826" t="s">
        <v>2084</v>
      </c>
    </row>
    <row r="2827" spans="1:4">
      <c r="A2827">
        <v>1506053</v>
      </c>
      <c r="B2827" t="s">
        <v>3349</v>
      </c>
      <c r="C2827" s="4">
        <v>6</v>
      </c>
      <c r="D2827" t="s">
        <v>2084</v>
      </c>
    </row>
    <row r="2828" spans="1:4">
      <c r="A2828">
        <v>1506054</v>
      </c>
      <c r="B2828" t="s">
        <v>3351</v>
      </c>
      <c r="C2828" s="4">
        <v>6</v>
      </c>
      <c r="D2828" t="s">
        <v>1981</v>
      </c>
    </row>
    <row r="2829" spans="1:4">
      <c r="A2829">
        <v>1506061</v>
      </c>
      <c r="B2829" t="s">
        <v>3353</v>
      </c>
      <c r="C2829" s="4">
        <v>6</v>
      </c>
      <c r="D2829" t="s">
        <v>4856</v>
      </c>
    </row>
    <row r="2830" spans="1:4">
      <c r="A2830">
        <v>1506062</v>
      </c>
      <c r="B2830" t="s">
        <v>3355</v>
      </c>
      <c r="C2830" s="4">
        <v>6</v>
      </c>
      <c r="D2830" t="s">
        <v>2088</v>
      </c>
    </row>
    <row r="2831" spans="1:4">
      <c r="A2831">
        <v>1506063</v>
      </c>
      <c r="B2831" t="s">
        <v>3357</v>
      </c>
      <c r="C2831" s="4">
        <v>6</v>
      </c>
      <c r="D2831" t="s">
        <v>2088</v>
      </c>
    </row>
    <row r="2832" spans="1:4">
      <c r="A2832">
        <v>1506064</v>
      </c>
      <c r="B2832" t="s">
        <v>3359</v>
      </c>
      <c r="C2832" s="4">
        <v>6</v>
      </c>
      <c r="D2832" t="s">
        <v>4859</v>
      </c>
    </row>
    <row r="2833" spans="1:4">
      <c r="A2833">
        <v>1506071</v>
      </c>
      <c r="B2833" t="s">
        <v>3361</v>
      </c>
      <c r="C2833" s="4">
        <v>6</v>
      </c>
      <c r="D2833" t="s">
        <v>4862</v>
      </c>
    </row>
    <row r="2834" spans="1:4">
      <c r="A2834">
        <v>1506072</v>
      </c>
      <c r="B2834" t="s">
        <v>3363</v>
      </c>
      <c r="C2834" s="4">
        <v>6</v>
      </c>
      <c r="D2834" t="s">
        <v>2092</v>
      </c>
    </row>
    <row r="2835" spans="1:4">
      <c r="A2835">
        <v>1506073</v>
      </c>
      <c r="B2835" t="s">
        <v>3365</v>
      </c>
      <c r="C2835" s="4">
        <v>6</v>
      </c>
      <c r="D2835" t="s">
        <v>2092</v>
      </c>
    </row>
    <row r="2836" spans="1:4">
      <c r="A2836">
        <v>1506074</v>
      </c>
      <c r="B2836" t="s">
        <v>3367</v>
      </c>
      <c r="C2836" s="4">
        <v>6</v>
      </c>
      <c r="D2836" t="s">
        <v>4865</v>
      </c>
    </row>
    <row r="2837" spans="1:4">
      <c r="A2837">
        <v>1506081</v>
      </c>
      <c r="B2837" t="s">
        <v>3369</v>
      </c>
      <c r="C2837" s="4">
        <v>6</v>
      </c>
      <c r="D2837" t="s">
        <v>4867</v>
      </c>
    </row>
    <row r="2838" spans="1:4">
      <c r="A2838">
        <v>1506082</v>
      </c>
      <c r="B2838" t="s">
        <v>3371</v>
      </c>
      <c r="C2838" s="4">
        <v>6</v>
      </c>
      <c r="D2838" t="s">
        <v>2096</v>
      </c>
    </row>
    <row r="2839" spans="1:4">
      <c r="A2839">
        <v>1506083</v>
      </c>
      <c r="B2839" t="s">
        <v>3373</v>
      </c>
      <c r="C2839" s="4">
        <v>6</v>
      </c>
      <c r="D2839" t="s">
        <v>2096</v>
      </c>
    </row>
    <row r="2840" spans="1:4">
      <c r="A2840">
        <v>1506084</v>
      </c>
      <c r="B2840" t="s">
        <v>3375</v>
      </c>
      <c r="C2840" s="4">
        <v>6</v>
      </c>
      <c r="D2840" t="s">
        <v>4870</v>
      </c>
    </row>
    <row r="2841" spans="1:4">
      <c r="A2841">
        <v>1506091</v>
      </c>
      <c r="B2841" t="s">
        <v>3377</v>
      </c>
      <c r="C2841" s="4">
        <v>6</v>
      </c>
      <c r="D2841" t="s">
        <v>4873</v>
      </c>
    </row>
    <row r="2842" spans="1:4">
      <c r="A2842">
        <v>1506092</v>
      </c>
      <c r="B2842" t="s">
        <v>3379</v>
      </c>
      <c r="C2842" s="4">
        <v>6</v>
      </c>
      <c r="D2842" t="s">
        <v>2100</v>
      </c>
    </row>
    <row r="2843" spans="1:4">
      <c r="A2843">
        <v>1506093</v>
      </c>
      <c r="B2843" t="s">
        <v>3381</v>
      </c>
      <c r="C2843" s="4">
        <v>6</v>
      </c>
      <c r="D2843" t="s">
        <v>2100</v>
      </c>
    </row>
    <row r="2844" spans="1:4">
      <c r="A2844">
        <v>1506094</v>
      </c>
      <c r="B2844" t="s">
        <v>3383</v>
      </c>
      <c r="C2844" s="4">
        <v>6</v>
      </c>
      <c r="D2844" t="s">
        <v>4876</v>
      </c>
    </row>
    <row r="2845" spans="1:4">
      <c r="A2845">
        <v>1506101</v>
      </c>
      <c r="B2845" t="s">
        <v>3385</v>
      </c>
      <c r="C2845" s="4">
        <v>6</v>
      </c>
      <c r="D2845" t="s">
        <v>4879</v>
      </c>
    </row>
    <row r="2846" spans="1:4">
      <c r="A2846">
        <v>1506102</v>
      </c>
      <c r="B2846" t="s">
        <v>3387</v>
      </c>
      <c r="C2846" s="4">
        <v>6</v>
      </c>
      <c r="D2846" t="s">
        <v>2104</v>
      </c>
    </row>
    <row r="2847" spans="1:4">
      <c r="A2847">
        <v>1506103</v>
      </c>
      <c r="B2847" t="s">
        <v>3389</v>
      </c>
      <c r="C2847" s="4">
        <v>6</v>
      </c>
      <c r="D2847" t="s">
        <v>2104</v>
      </c>
    </row>
    <row r="2848" spans="1:4">
      <c r="A2848">
        <v>1506104</v>
      </c>
      <c r="B2848" t="s">
        <v>3391</v>
      </c>
      <c r="C2848" s="4">
        <v>6</v>
      </c>
      <c r="D2848" t="s">
        <v>4882</v>
      </c>
    </row>
    <row r="2849" spans="1:4">
      <c r="A2849">
        <v>1506111</v>
      </c>
      <c r="B2849" t="s">
        <v>3393</v>
      </c>
      <c r="C2849" s="4">
        <v>6</v>
      </c>
      <c r="D2849" t="s">
        <v>4885</v>
      </c>
    </row>
    <row r="2850" spans="1:4">
      <c r="A2850">
        <v>1506112</v>
      </c>
      <c r="B2850" t="s">
        <v>3395</v>
      </c>
      <c r="C2850" s="4">
        <v>6</v>
      </c>
      <c r="D2850" t="s">
        <v>2108</v>
      </c>
    </row>
    <row r="2851" spans="1:4">
      <c r="A2851">
        <v>1506113</v>
      </c>
      <c r="B2851" t="s">
        <v>3397</v>
      </c>
      <c r="C2851" s="4">
        <v>6</v>
      </c>
      <c r="D2851" t="s">
        <v>2108</v>
      </c>
    </row>
    <row r="2852" spans="1:4">
      <c r="A2852">
        <v>1506114</v>
      </c>
      <c r="B2852" t="s">
        <v>3399</v>
      </c>
      <c r="C2852" s="4">
        <v>6</v>
      </c>
      <c r="D2852" t="s">
        <v>4888</v>
      </c>
    </row>
    <row r="2853" spans="1:4">
      <c r="A2853">
        <v>1506121</v>
      </c>
      <c r="B2853" t="s">
        <v>3401</v>
      </c>
      <c r="C2853" s="4">
        <v>6</v>
      </c>
      <c r="D2853" t="s">
        <v>4891</v>
      </c>
    </row>
    <row r="2854" spans="1:4">
      <c r="A2854">
        <v>1506122</v>
      </c>
      <c r="B2854" t="s">
        <v>3403</v>
      </c>
      <c r="C2854" s="4">
        <v>6</v>
      </c>
      <c r="D2854" t="s">
        <v>2112</v>
      </c>
    </row>
    <row r="2855" spans="1:4">
      <c r="A2855">
        <v>1506123</v>
      </c>
      <c r="B2855" t="s">
        <v>3405</v>
      </c>
      <c r="C2855" s="4">
        <v>6</v>
      </c>
      <c r="D2855" t="s">
        <v>2112</v>
      </c>
    </row>
    <row r="2856" spans="1:4">
      <c r="A2856">
        <v>1506124</v>
      </c>
      <c r="B2856" t="s">
        <v>3407</v>
      </c>
      <c r="C2856" s="4">
        <v>6</v>
      </c>
      <c r="D2856" t="s">
        <v>4894</v>
      </c>
    </row>
    <row r="2857" spans="1:4">
      <c r="A2857">
        <v>1506131</v>
      </c>
      <c r="B2857" t="s">
        <v>3409</v>
      </c>
      <c r="C2857" s="4">
        <v>6</v>
      </c>
      <c r="D2857" t="s">
        <v>2135</v>
      </c>
    </row>
    <row r="2858" spans="1:4">
      <c r="A2858">
        <v>1506132</v>
      </c>
      <c r="B2858" t="s">
        <v>3411</v>
      </c>
      <c r="C2858" s="4">
        <v>6</v>
      </c>
      <c r="D2858" t="s">
        <v>2116</v>
      </c>
    </row>
    <row r="2859" spans="1:4">
      <c r="A2859">
        <v>1506133</v>
      </c>
      <c r="B2859" t="s">
        <v>3413</v>
      </c>
      <c r="C2859" s="4">
        <v>6</v>
      </c>
      <c r="D2859" t="s">
        <v>2116</v>
      </c>
    </row>
    <row r="2860" spans="1:4">
      <c r="A2860">
        <v>1506134</v>
      </c>
      <c r="B2860" t="s">
        <v>3415</v>
      </c>
      <c r="C2860" s="4">
        <v>6</v>
      </c>
      <c r="D2860" t="s">
        <v>4898</v>
      </c>
    </row>
    <row r="2861" spans="1:4">
      <c r="A2861">
        <v>1506141</v>
      </c>
      <c r="B2861" t="s">
        <v>3417</v>
      </c>
      <c r="C2861" s="4">
        <v>6</v>
      </c>
      <c r="D2861" t="s">
        <v>4900</v>
      </c>
    </row>
    <row r="2862" spans="1:4">
      <c r="A2862">
        <v>1506142</v>
      </c>
      <c r="B2862" t="s">
        <v>3419</v>
      </c>
      <c r="C2862" s="4">
        <v>6</v>
      </c>
      <c r="D2862" t="s">
        <v>2120</v>
      </c>
    </row>
    <row r="2863" spans="1:4">
      <c r="A2863">
        <v>1506143</v>
      </c>
      <c r="B2863" t="s">
        <v>3421</v>
      </c>
      <c r="C2863" s="4">
        <v>6</v>
      </c>
      <c r="D2863" t="s">
        <v>2120</v>
      </c>
    </row>
    <row r="2864" spans="1:4">
      <c r="A2864">
        <v>1506144</v>
      </c>
      <c r="B2864" t="s">
        <v>3423</v>
      </c>
      <c r="C2864" s="4">
        <v>6</v>
      </c>
      <c r="D2864" t="s">
        <v>4902</v>
      </c>
    </row>
    <row r="2865" spans="1:4">
      <c r="A2865">
        <v>1506151</v>
      </c>
      <c r="B2865" t="s">
        <v>3425</v>
      </c>
      <c r="C2865" s="4">
        <v>6</v>
      </c>
      <c r="D2865" t="s">
        <v>4905</v>
      </c>
    </row>
    <row r="2866" spans="1:4">
      <c r="A2866">
        <v>1506152</v>
      </c>
      <c r="B2866" t="s">
        <v>3427</v>
      </c>
      <c r="C2866" s="4">
        <v>6</v>
      </c>
      <c r="D2866" t="s">
        <v>2124</v>
      </c>
    </row>
    <row r="2867" spans="1:4">
      <c r="A2867">
        <v>1506153</v>
      </c>
      <c r="B2867" t="s">
        <v>3429</v>
      </c>
      <c r="C2867" s="4">
        <v>6</v>
      </c>
      <c r="D2867" t="s">
        <v>2124</v>
      </c>
    </row>
    <row r="2868" spans="1:4">
      <c r="A2868">
        <v>1506154</v>
      </c>
      <c r="B2868" t="s">
        <v>3431</v>
      </c>
      <c r="C2868" s="4">
        <v>6</v>
      </c>
      <c r="D2868" t="s">
        <v>4908</v>
      </c>
    </row>
    <row r="2869" spans="1:4">
      <c r="A2869">
        <v>1606010</v>
      </c>
      <c r="B2869" t="s">
        <v>3433</v>
      </c>
      <c r="C2869" s="4">
        <v>6</v>
      </c>
      <c r="D2869" t="s">
        <v>3435</v>
      </c>
    </row>
    <row r="2870" spans="1:4">
      <c r="A2870">
        <v>1606011</v>
      </c>
      <c r="B2870" t="s">
        <v>3439</v>
      </c>
      <c r="C2870" s="4">
        <v>6</v>
      </c>
      <c r="D2870" t="s">
        <v>3441</v>
      </c>
    </row>
    <row r="2871" spans="1:4">
      <c r="A2871">
        <v>1606012</v>
      </c>
      <c r="B2871" t="s">
        <v>3442</v>
      </c>
      <c r="C2871" s="4">
        <v>6</v>
      </c>
      <c r="D2871" t="s">
        <v>3444</v>
      </c>
    </row>
    <row r="2872" spans="1:4">
      <c r="A2872">
        <v>1606013</v>
      </c>
      <c r="B2872" t="s">
        <v>3445</v>
      </c>
      <c r="C2872" s="4">
        <v>6</v>
      </c>
      <c r="D2872" t="s">
        <v>3447</v>
      </c>
    </row>
    <row r="2873" spans="1:4">
      <c r="A2873">
        <v>1606014</v>
      </c>
      <c r="B2873" t="s">
        <v>3448</v>
      </c>
      <c r="C2873" s="4">
        <v>6</v>
      </c>
      <c r="D2873" t="s">
        <v>3447</v>
      </c>
    </row>
    <row r="2874" spans="1:4">
      <c r="A2874">
        <v>1606015</v>
      </c>
      <c r="B2874" t="s">
        <v>3450</v>
      </c>
      <c r="C2874" s="4">
        <v>6</v>
      </c>
      <c r="D2874" t="s">
        <v>3435</v>
      </c>
    </row>
    <row r="2875" spans="1:4">
      <c r="A2875">
        <v>1606016</v>
      </c>
      <c r="B2875" t="s">
        <v>3452</v>
      </c>
      <c r="C2875" s="4">
        <v>6</v>
      </c>
      <c r="D2875" t="s">
        <v>3435</v>
      </c>
    </row>
    <row r="2876" spans="1:4">
      <c r="A2876">
        <v>1606017</v>
      </c>
      <c r="B2876" t="s">
        <v>3454</v>
      </c>
      <c r="C2876" s="4">
        <v>6</v>
      </c>
      <c r="D2876" t="s">
        <v>3435</v>
      </c>
    </row>
    <row r="2877" spans="1:4">
      <c r="A2877">
        <v>1606018</v>
      </c>
      <c r="B2877" t="s">
        <v>3456</v>
      </c>
      <c r="C2877" s="4">
        <v>6</v>
      </c>
      <c r="D2877" t="s">
        <v>3444</v>
      </c>
    </row>
    <row r="2878" spans="1:4">
      <c r="A2878">
        <v>1606019</v>
      </c>
      <c r="B2878" t="s">
        <v>3458</v>
      </c>
      <c r="C2878" s="4">
        <v>6</v>
      </c>
      <c r="D2878" t="s">
        <v>3460</v>
      </c>
    </row>
    <row r="2879" spans="1:4">
      <c r="A2879">
        <v>1606020</v>
      </c>
      <c r="B2879" t="s">
        <v>3433</v>
      </c>
      <c r="C2879" s="4">
        <v>6</v>
      </c>
      <c r="D2879" t="s">
        <v>506</v>
      </c>
    </row>
    <row r="2880" spans="1:4">
      <c r="A2880">
        <v>1606021</v>
      </c>
      <c r="B2880" t="s">
        <v>3439</v>
      </c>
      <c r="C2880" s="4">
        <v>6</v>
      </c>
      <c r="D2880" t="s">
        <v>511</v>
      </c>
    </row>
    <row r="2881" spans="1:4">
      <c r="A2881">
        <v>1606022</v>
      </c>
      <c r="B2881" t="s">
        <v>3442</v>
      </c>
      <c r="C2881" s="4">
        <v>6</v>
      </c>
      <c r="D2881" t="s">
        <v>516</v>
      </c>
    </row>
    <row r="2882" spans="1:4">
      <c r="A2882">
        <v>1606023</v>
      </c>
      <c r="B2882" t="s">
        <v>3445</v>
      </c>
      <c r="C2882" s="4">
        <v>6</v>
      </c>
      <c r="D2882" t="s">
        <v>521</v>
      </c>
    </row>
    <row r="2883" spans="1:4">
      <c r="A2883">
        <v>1606024</v>
      </c>
      <c r="B2883" t="s">
        <v>3448</v>
      </c>
      <c r="C2883" s="4">
        <v>6</v>
      </c>
      <c r="D2883" t="s">
        <v>521</v>
      </c>
    </row>
    <row r="2884" spans="1:4">
      <c r="A2884">
        <v>1606025</v>
      </c>
      <c r="B2884" t="s">
        <v>3450</v>
      </c>
      <c r="C2884" s="4">
        <v>6</v>
      </c>
      <c r="D2884" t="s">
        <v>506</v>
      </c>
    </row>
    <row r="2885" spans="1:4">
      <c r="A2885">
        <v>1606026</v>
      </c>
      <c r="B2885" t="s">
        <v>3452</v>
      </c>
      <c r="C2885" s="4">
        <v>6</v>
      </c>
      <c r="D2885" t="s">
        <v>506</v>
      </c>
    </row>
    <row r="2886" spans="1:4">
      <c r="A2886">
        <v>1606027</v>
      </c>
      <c r="B2886" t="s">
        <v>3454</v>
      </c>
      <c r="C2886" s="4">
        <v>6</v>
      </c>
      <c r="D2886" t="s">
        <v>506</v>
      </c>
    </row>
    <row r="2887" spans="1:4">
      <c r="A2887">
        <v>1606028</v>
      </c>
      <c r="B2887" t="s">
        <v>3456</v>
      </c>
      <c r="C2887" s="4">
        <v>6</v>
      </c>
      <c r="D2887" t="s">
        <v>516</v>
      </c>
    </row>
    <row r="2888" spans="1:4">
      <c r="A2888">
        <v>1606029</v>
      </c>
      <c r="B2888" t="s">
        <v>3458</v>
      </c>
      <c r="C2888" s="4">
        <v>6</v>
      </c>
      <c r="D2888" t="s">
        <v>546</v>
      </c>
    </row>
    <row r="2889" spans="1:4">
      <c r="A2889">
        <v>1606030</v>
      </c>
      <c r="B2889" t="s">
        <v>3464</v>
      </c>
      <c r="C2889" s="4">
        <v>6</v>
      </c>
      <c r="D2889" t="s">
        <v>918</v>
      </c>
    </row>
    <row r="2890" spans="1:4">
      <c r="A2890">
        <v>1606031</v>
      </c>
      <c r="B2890" t="s">
        <v>3469</v>
      </c>
      <c r="C2890" s="4">
        <v>6</v>
      </c>
      <c r="D2890" t="s">
        <v>920</v>
      </c>
    </row>
    <row r="2891" spans="1:4">
      <c r="A2891">
        <v>1606032</v>
      </c>
      <c r="B2891" t="s">
        <v>3471</v>
      </c>
      <c r="C2891" s="4">
        <v>6</v>
      </c>
      <c r="D2891" t="s">
        <v>922</v>
      </c>
    </row>
    <row r="2892" spans="1:4">
      <c r="A2892">
        <v>1606033</v>
      </c>
      <c r="B2892" t="s">
        <v>3473</v>
      </c>
      <c r="C2892" s="4">
        <v>6</v>
      </c>
      <c r="D2892" t="s">
        <v>924</v>
      </c>
    </row>
    <row r="2893" spans="1:4">
      <c r="A2893">
        <v>1606034</v>
      </c>
      <c r="B2893" t="s">
        <v>3475</v>
      </c>
      <c r="C2893" s="4">
        <v>6</v>
      </c>
      <c r="D2893" t="s">
        <v>924</v>
      </c>
    </row>
    <row r="2894" spans="1:4">
      <c r="A2894">
        <v>1606035</v>
      </c>
      <c r="B2894" t="s">
        <v>3477</v>
      </c>
      <c r="C2894" s="4">
        <v>6</v>
      </c>
      <c r="D2894" t="s">
        <v>918</v>
      </c>
    </row>
    <row r="2895" spans="1:4">
      <c r="A2895">
        <v>1606036</v>
      </c>
      <c r="B2895" t="s">
        <v>3479</v>
      </c>
      <c r="C2895" s="4">
        <v>6</v>
      </c>
      <c r="D2895" t="s">
        <v>918</v>
      </c>
    </row>
    <row r="2896" spans="1:4">
      <c r="A2896">
        <v>1606037</v>
      </c>
      <c r="B2896" t="s">
        <v>3481</v>
      </c>
      <c r="C2896" s="4">
        <v>6</v>
      </c>
      <c r="D2896" t="s">
        <v>918</v>
      </c>
    </row>
    <row r="2897" spans="1:4">
      <c r="A2897">
        <v>1606038</v>
      </c>
      <c r="B2897" t="s">
        <v>3483</v>
      </c>
      <c r="C2897" s="4">
        <v>6</v>
      </c>
      <c r="D2897" t="s">
        <v>922</v>
      </c>
    </row>
    <row r="2898" spans="1:4">
      <c r="A2898">
        <v>1606039</v>
      </c>
      <c r="B2898" t="s">
        <v>3485</v>
      </c>
      <c r="C2898" s="4">
        <v>6</v>
      </c>
      <c r="D2898" t="s">
        <v>931</v>
      </c>
    </row>
    <row r="2899" spans="1:4">
      <c r="A2899">
        <v>1606040</v>
      </c>
      <c r="B2899" t="s">
        <v>3487</v>
      </c>
      <c r="C2899" s="4">
        <v>6</v>
      </c>
      <c r="D2899" t="s">
        <v>1331</v>
      </c>
    </row>
    <row r="2900" spans="1:4">
      <c r="A2900">
        <v>1606041</v>
      </c>
      <c r="B2900" t="s">
        <v>3492</v>
      </c>
      <c r="C2900" s="4">
        <v>6</v>
      </c>
      <c r="D2900" t="s">
        <v>1333</v>
      </c>
    </row>
    <row r="2901" spans="1:4">
      <c r="A2901">
        <v>1606042</v>
      </c>
      <c r="B2901" t="s">
        <v>3494</v>
      </c>
      <c r="C2901" s="4">
        <v>6</v>
      </c>
      <c r="D2901" t="s">
        <v>1335</v>
      </c>
    </row>
    <row r="2902" spans="1:4">
      <c r="A2902">
        <v>1606043</v>
      </c>
      <c r="B2902" t="s">
        <v>3496</v>
      </c>
      <c r="C2902" s="4">
        <v>6</v>
      </c>
      <c r="D2902" t="s">
        <v>1337</v>
      </c>
    </row>
    <row r="2903" spans="1:4">
      <c r="A2903">
        <v>1606044</v>
      </c>
      <c r="B2903" t="s">
        <v>3498</v>
      </c>
      <c r="C2903" s="4">
        <v>6</v>
      </c>
      <c r="D2903" t="s">
        <v>1337</v>
      </c>
    </row>
    <row r="2904" spans="1:4">
      <c r="A2904">
        <v>1606045</v>
      </c>
      <c r="B2904" t="s">
        <v>3500</v>
      </c>
      <c r="C2904" s="4">
        <v>6</v>
      </c>
      <c r="D2904" t="s">
        <v>1331</v>
      </c>
    </row>
    <row r="2905" spans="1:4">
      <c r="A2905">
        <v>1606046</v>
      </c>
      <c r="B2905" t="s">
        <v>3502</v>
      </c>
      <c r="C2905" s="4">
        <v>6</v>
      </c>
      <c r="D2905" t="s">
        <v>1331</v>
      </c>
    </row>
    <row r="2906" spans="1:4">
      <c r="A2906">
        <v>1606047</v>
      </c>
      <c r="B2906" t="s">
        <v>3504</v>
      </c>
      <c r="C2906" s="4">
        <v>6</v>
      </c>
      <c r="D2906" t="s">
        <v>1331</v>
      </c>
    </row>
    <row r="2907" spans="1:4">
      <c r="A2907">
        <v>1606048</v>
      </c>
      <c r="B2907" t="s">
        <v>3506</v>
      </c>
      <c r="C2907" s="4">
        <v>6</v>
      </c>
      <c r="D2907" t="s">
        <v>1335</v>
      </c>
    </row>
    <row r="2908" spans="1:4">
      <c r="A2908">
        <v>1606049</v>
      </c>
      <c r="B2908" t="s">
        <v>3508</v>
      </c>
      <c r="C2908" s="4">
        <v>6</v>
      </c>
      <c r="D2908" t="s">
        <v>1344</v>
      </c>
    </row>
    <row r="2909" spans="1:4">
      <c r="A2909">
        <v>1606050</v>
      </c>
      <c r="B2909" t="s">
        <v>3510</v>
      </c>
      <c r="C2909" s="4">
        <v>6</v>
      </c>
      <c r="D2909" t="s">
        <v>1362</v>
      </c>
    </row>
    <row r="2910" spans="1:4">
      <c r="A2910">
        <v>1606051</v>
      </c>
      <c r="B2910" t="s">
        <v>3515</v>
      </c>
      <c r="C2910" s="4">
        <v>6</v>
      </c>
      <c r="D2910" t="s">
        <v>1364</v>
      </c>
    </row>
    <row r="2911" spans="1:4">
      <c r="A2911">
        <v>1606052</v>
      </c>
      <c r="B2911" t="s">
        <v>3517</v>
      </c>
      <c r="C2911" s="4">
        <v>6</v>
      </c>
      <c r="D2911" t="s">
        <v>1366</v>
      </c>
    </row>
    <row r="2912" spans="1:4">
      <c r="A2912">
        <v>1606053</v>
      </c>
      <c r="B2912" t="s">
        <v>3519</v>
      </c>
      <c r="C2912" s="4">
        <v>6</v>
      </c>
      <c r="D2912" t="s">
        <v>1368</v>
      </c>
    </row>
    <row r="2913" spans="1:4">
      <c r="A2913">
        <v>1606054</v>
      </c>
      <c r="B2913" t="s">
        <v>3521</v>
      </c>
      <c r="C2913" s="4">
        <v>6</v>
      </c>
      <c r="D2913" t="s">
        <v>1368</v>
      </c>
    </row>
    <row r="2914" spans="1:4">
      <c r="A2914">
        <v>1606055</v>
      </c>
      <c r="B2914" t="s">
        <v>3523</v>
      </c>
      <c r="C2914" s="4">
        <v>6</v>
      </c>
      <c r="D2914" t="s">
        <v>1362</v>
      </c>
    </row>
    <row r="2915" spans="1:4">
      <c r="A2915">
        <v>1606056</v>
      </c>
      <c r="B2915" t="s">
        <v>3525</v>
      </c>
      <c r="C2915" s="4">
        <v>6</v>
      </c>
      <c r="D2915" t="s">
        <v>1362</v>
      </c>
    </row>
    <row r="2916" spans="1:4">
      <c r="A2916">
        <v>1606057</v>
      </c>
      <c r="B2916" t="s">
        <v>3527</v>
      </c>
      <c r="C2916" s="4">
        <v>6</v>
      </c>
      <c r="D2916" t="s">
        <v>1362</v>
      </c>
    </row>
    <row r="2917" spans="1:4">
      <c r="A2917">
        <v>1606058</v>
      </c>
      <c r="B2917" t="s">
        <v>3529</v>
      </c>
      <c r="C2917" s="4">
        <v>6</v>
      </c>
      <c r="D2917" t="s">
        <v>1366</v>
      </c>
    </row>
    <row r="2918" spans="1:4">
      <c r="A2918">
        <v>1606059</v>
      </c>
      <c r="B2918" t="s">
        <v>3531</v>
      </c>
      <c r="C2918" s="4">
        <v>6</v>
      </c>
      <c r="D2918" t="s">
        <v>1375</v>
      </c>
    </row>
    <row r="2919" spans="1:4">
      <c r="A2919">
        <v>1606060</v>
      </c>
      <c r="B2919" t="s">
        <v>3533</v>
      </c>
      <c r="C2919" s="4">
        <v>6</v>
      </c>
      <c r="D2919" t="s">
        <v>3535</v>
      </c>
    </row>
    <row r="2920" spans="1:4">
      <c r="A2920">
        <v>1606061</v>
      </c>
      <c r="B2920" t="s">
        <v>3539</v>
      </c>
      <c r="C2920" s="4">
        <v>6</v>
      </c>
      <c r="D2920" t="s">
        <v>3541</v>
      </c>
    </row>
    <row r="2921" spans="1:4">
      <c r="A2921">
        <v>1606062</v>
      </c>
      <c r="B2921" t="s">
        <v>3542</v>
      </c>
      <c r="C2921" s="4">
        <v>6</v>
      </c>
      <c r="D2921" t="s">
        <v>3544</v>
      </c>
    </row>
    <row r="2922" spans="1:4">
      <c r="A2922">
        <v>1606063</v>
      </c>
      <c r="B2922" t="s">
        <v>3545</v>
      </c>
      <c r="C2922" s="4">
        <v>6</v>
      </c>
      <c r="D2922" t="s">
        <v>3547</v>
      </c>
    </row>
    <row r="2923" spans="1:4">
      <c r="A2923">
        <v>1606064</v>
      </c>
      <c r="B2923" t="s">
        <v>3548</v>
      </c>
      <c r="C2923" s="4">
        <v>6</v>
      </c>
      <c r="D2923" t="s">
        <v>3547</v>
      </c>
    </row>
    <row r="2924" spans="1:4">
      <c r="A2924">
        <v>1606065</v>
      </c>
      <c r="B2924" t="s">
        <v>3550</v>
      </c>
      <c r="C2924" s="4">
        <v>6</v>
      </c>
      <c r="D2924" t="s">
        <v>3535</v>
      </c>
    </row>
    <row r="2925" spans="1:4">
      <c r="A2925">
        <v>1606066</v>
      </c>
      <c r="B2925" t="s">
        <v>3552</v>
      </c>
      <c r="C2925" s="4">
        <v>6</v>
      </c>
      <c r="D2925" t="s">
        <v>3535</v>
      </c>
    </row>
    <row r="2926" spans="1:4">
      <c r="A2926">
        <v>1606067</v>
      </c>
      <c r="B2926" t="s">
        <v>3554</v>
      </c>
      <c r="C2926" s="4">
        <v>6</v>
      </c>
      <c r="D2926" t="s">
        <v>3535</v>
      </c>
    </row>
    <row r="2927" spans="1:4">
      <c r="A2927">
        <v>1606068</v>
      </c>
      <c r="B2927" t="s">
        <v>3556</v>
      </c>
      <c r="C2927" s="4">
        <v>6</v>
      </c>
      <c r="D2927" t="s">
        <v>3544</v>
      </c>
    </row>
    <row r="2928" spans="1:4">
      <c r="A2928">
        <v>1606069</v>
      </c>
      <c r="B2928" t="s">
        <v>3558</v>
      </c>
      <c r="C2928" s="4">
        <v>6</v>
      </c>
      <c r="D2928" t="s">
        <v>3560</v>
      </c>
    </row>
    <row r="2929" spans="1:4">
      <c r="A2929">
        <v>1606070</v>
      </c>
      <c r="B2929" t="s">
        <v>3561</v>
      </c>
      <c r="C2929" s="4">
        <v>6</v>
      </c>
      <c r="D2929" t="s">
        <v>1589</v>
      </c>
    </row>
    <row r="2930" spans="1:4">
      <c r="A2930">
        <v>1606071</v>
      </c>
      <c r="B2930" t="s">
        <v>3566</v>
      </c>
      <c r="C2930" s="4">
        <v>6</v>
      </c>
      <c r="D2930" t="s">
        <v>1592</v>
      </c>
    </row>
    <row r="2931" spans="1:4">
      <c r="A2931">
        <v>1606072</v>
      </c>
      <c r="B2931" t="s">
        <v>3568</v>
      </c>
      <c r="C2931" s="4">
        <v>6</v>
      </c>
      <c r="D2931" t="s">
        <v>1594</v>
      </c>
    </row>
    <row r="2932" spans="1:4">
      <c r="A2932">
        <v>1606073</v>
      </c>
      <c r="B2932" t="s">
        <v>3570</v>
      </c>
      <c r="C2932" s="4">
        <v>6</v>
      </c>
      <c r="D2932" t="s">
        <v>1596</v>
      </c>
    </row>
    <row r="2933" spans="1:4">
      <c r="A2933">
        <v>1606074</v>
      </c>
      <c r="B2933" t="s">
        <v>3572</v>
      </c>
      <c r="C2933" s="4">
        <v>6</v>
      </c>
      <c r="D2933" t="s">
        <v>1596</v>
      </c>
    </row>
    <row r="2934" spans="1:4">
      <c r="A2934">
        <v>1606075</v>
      </c>
      <c r="B2934" t="s">
        <v>3574</v>
      </c>
      <c r="C2934" s="4">
        <v>6</v>
      </c>
      <c r="D2934" t="s">
        <v>1589</v>
      </c>
    </row>
    <row r="2935" spans="1:4">
      <c r="A2935">
        <v>1606076</v>
      </c>
      <c r="B2935" t="s">
        <v>3576</v>
      </c>
      <c r="C2935" s="4">
        <v>6</v>
      </c>
      <c r="D2935" t="s">
        <v>1589</v>
      </c>
    </row>
    <row r="2936" spans="1:4">
      <c r="A2936">
        <v>1606077</v>
      </c>
      <c r="B2936" t="s">
        <v>3578</v>
      </c>
      <c r="C2936" s="4">
        <v>6</v>
      </c>
      <c r="D2936" t="s">
        <v>1589</v>
      </c>
    </row>
    <row r="2937" spans="1:4">
      <c r="A2937">
        <v>1606078</v>
      </c>
      <c r="B2937" t="s">
        <v>3580</v>
      </c>
      <c r="C2937" s="4">
        <v>6</v>
      </c>
      <c r="D2937" t="s">
        <v>1594</v>
      </c>
    </row>
    <row r="2938" spans="1:4">
      <c r="A2938">
        <v>1606079</v>
      </c>
      <c r="B2938" t="s">
        <v>3582</v>
      </c>
      <c r="C2938" s="4">
        <v>6</v>
      </c>
      <c r="D2938" t="s">
        <v>1603</v>
      </c>
    </row>
    <row r="2939" spans="1:4">
      <c r="A2939">
        <v>1606080</v>
      </c>
      <c r="B2939" t="s">
        <v>3584</v>
      </c>
      <c r="C2939" s="4">
        <v>6</v>
      </c>
      <c r="D2939" t="s">
        <v>3586</v>
      </c>
    </row>
    <row r="2940" spans="1:4">
      <c r="A2940">
        <v>1606081</v>
      </c>
      <c r="B2940" t="s">
        <v>3590</v>
      </c>
      <c r="C2940" s="4">
        <v>6</v>
      </c>
      <c r="D2940" t="s">
        <v>3592</v>
      </c>
    </row>
    <row r="2941" spans="1:4">
      <c r="A2941">
        <v>1606082</v>
      </c>
      <c r="B2941" t="s">
        <v>3593</v>
      </c>
      <c r="C2941" s="4">
        <v>6</v>
      </c>
      <c r="D2941" t="s">
        <v>3595</v>
      </c>
    </row>
    <row r="2942" spans="1:4">
      <c r="A2942">
        <v>1606083</v>
      </c>
      <c r="B2942" t="s">
        <v>3596</v>
      </c>
      <c r="C2942" s="4">
        <v>6</v>
      </c>
      <c r="D2942" t="s">
        <v>3598</v>
      </c>
    </row>
    <row r="2943" spans="1:4">
      <c r="A2943">
        <v>1606084</v>
      </c>
      <c r="B2943" t="s">
        <v>3599</v>
      </c>
      <c r="C2943" s="4">
        <v>6</v>
      </c>
      <c r="D2943" t="s">
        <v>3598</v>
      </c>
    </row>
    <row r="2944" spans="1:4">
      <c r="A2944">
        <v>1606085</v>
      </c>
      <c r="B2944" t="s">
        <v>3601</v>
      </c>
      <c r="C2944" s="4">
        <v>6</v>
      </c>
      <c r="D2944" t="s">
        <v>3586</v>
      </c>
    </row>
    <row r="2945" spans="1:4">
      <c r="A2945">
        <v>1606086</v>
      </c>
      <c r="B2945" t="s">
        <v>3603</v>
      </c>
      <c r="C2945" s="4">
        <v>6</v>
      </c>
      <c r="D2945" t="s">
        <v>3586</v>
      </c>
    </row>
    <row r="2946" spans="1:4">
      <c r="A2946">
        <v>1606087</v>
      </c>
      <c r="B2946" t="s">
        <v>3605</v>
      </c>
      <c r="C2946" s="4">
        <v>6</v>
      </c>
      <c r="D2946" t="s">
        <v>3586</v>
      </c>
    </row>
    <row r="2947" spans="1:4">
      <c r="A2947">
        <v>1606088</v>
      </c>
      <c r="B2947" t="s">
        <v>3607</v>
      </c>
      <c r="C2947" s="4">
        <v>6</v>
      </c>
      <c r="D2947" t="s">
        <v>3595</v>
      </c>
    </row>
    <row r="2948" spans="1:4">
      <c r="A2948">
        <v>1606089</v>
      </c>
      <c r="B2948" t="s">
        <v>3609</v>
      </c>
      <c r="C2948" s="4">
        <v>6</v>
      </c>
      <c r="D2948" t="s">
        <v>3611</v>
      </c>
    </row>
    <row r="2949" spans="1:4">
      <c r="A2949">
        <v>1606090</v>
      </c>
      <c r="B2949" t="s">
        <v>3612</v>
      </c>
      <c r="C2949" s="4">
        <v>6</v>
      </c>
      <c r="D2949" t="s">
        <v>3614</v>
      </c>
    </row>
    <row r="2950" spans="1:4">
      <c r="A2950">
        <v>1606091</v>
      </c>
      <c r="B2950" t="s">
        <v>3617</v>
      </c>
      <c r="C2950" s="4">
        <v>6</v>
      </c>
      <c r="D2950" t="s">
        <v>3619</v>
      </c>
    </row>
    <row r="2951" spans="1:4">
      <c r="A2951">
        <v>1606092</v>
      </c>
      <c r="B2951" t="s">
        <v>3620</v>
      </c>
      <c r="C2951" s="4">
        <v>6</v>
      </c>
      <c r="D2951" t="s">
        <v>3622</v>
      </c>
    </row>
    <row r="2952" spans="1:4">
      <c r="A2952">
        <v>1606093</v>
      </c>
      <c r="B2952" t="s">
        <v>3623</v>
      </c>
      <c r="C2952" s="4">
        <v>6</v>
      </c>
      <c r="D2952" t="s">
        <v>3625</v>
      </c>
    </row>
    <row r="2953" spans="1:4">
      <c r="A2953">
        <v>1606094</v>
      </c>
      <c r="B2953" t="s">
        <v>3626</v>
      </c>
      <c r="C2953" s="4">
        <v>6</v>
      </c>
      <c r="D2953" t="s">
        <v>3625</v>
      </c>
    </row>
    <row r="2954" spans="1:4">
      <c r="A2954">
        <v>1606095</v>
      </c>
      <c r="B2954" t="s">
        <v>3628</v>
      </c>
      <c r="C2954" s="4">
        <v>6</v>
      </c>
      <c r="D2954" t="s">
        <v>3614</v>
      </c>
    </row>
    <row r="2955" spans="1:4">
      <c r="A2955">
        <v>1606096</v>
      </c>
      <c r="B2955" t="s">
        <v>3630</v>
      </c>
      <c r="C2955" s="4">
        <v>6</v>
      </c>
      <c r="D2955" t="s">
        <v>3614</v>
      </c>
    </row>
    <row r="2956" spans="1:4">
      <c r="A2956">
        <v>1606097</v>
      </c>
      <c r="B2956" t="s">
        <v>3632</v>
      </c>
      <c r="C2956" s="4">
        <v>6</v>
      </c>
      <c r="D2956" t="s">
        <v>3614</v>
      </c>
    </row>
    <row r="2957" spans="1:4">
      <c r="A2957">
        <v>1606098</v>
      </c>
      <c r="B2957" t="s">
        <v>3634</v>
      </c>
      <c r="C2957" s="4">
        <v>6</v>
      </c>
      <c r="D2957" t="s">
        <v>3622</v>
      </c>
    </row>
    <row r="2958" spans="1:4">
      <c r="A2958">
        <v>1606099</v>
      </c>
      <c r="B2958" t="s">
        <v>3636</v>
      </c>
      <c r="C2958" s="4">
        <v>6</v>
      </c>
      <c r="D2958" t="s">
        <v>3638</v>
      </c>
    </row>
    <row r="2959" spans="1:4">
      <c r="A2959">
        <v>1606100</v>
      </c>
      <c r="B2959" t="s">
        <v>3639</v>
      </c>
      <c r="C2959" s="4">
        <v>6</v>
      </c>
      <c r="D2959" t="s">
        <v>3641</v>
      </c>
    </row>
    <row r="2960" spans="1:4">
      <c r="A2960">
        <v>1606101</v>
      </c>
      <c r="B2960" t="s">
        <v>3644</v>
      </c>
      <c r="C2960" s="4">
        <v>6</v>
      </c>
      <c r="D2960" t="s">
        <v>3646</v>
      </c>
    </row>
    <row r="2961" spans="1:4">
      <c r="A2961">
        <v>1606102</v>
      </c>
      <c r="B2961" t="s">
        <v>3647</v>
      </c>
      <c r="C2961" s="4">
        <v>6</v>
      </c>
      <c r="D2961" t="s">
        <v>3649</v>
      </c>
    </row>
    <row r="2962" spans="1:4">
      <c r="A2962">
        <v>1606103</v>
      </c>
      <c r="B2962" t="s">
        <v>3650</v>
      </c>
      <c r="C2962" s="4">
        <v>6</v>
      </c>
      <c r="D2962" t="s">
        <v>3652</v>
      </c>
    </row>
    <row r="2963" spans="1:4">
      <c r="A2963">
        <v>1606104</v>
      </c>
      <c r="B2963" t="s">
        <v>3653</v>
      </c>
      <c r="C2963" s="4">
        <v>6</v>
      </c>
      <c r="D2963" t="s">
        <v>3652</v>
      </c>
    </row>
    <row r="2964" spans="1:4">
      <c r="A2964">
        <v>1606105</v>
      </c>
      <c r="B2964" t="s">
        <v>3655</v>
      </c>
      <c r="C2964" s="4">
        <v>6</v>
      </c>
      <c r="D2964" t="s">
        <v>3641</v>
      </c>
    </row>
    <row r="2965" spans="1:4">
      <c r="A2965">
        <v>1606106</v>
      </c>
      <c r="B2965" t="s">
        <v>3657</v>
      </c>
      <c r="C2965" s="4">
        <v>6</v>
      </c>
      <c r="D2965" t="s">
        <v>3641</v>
      </c>
    </row>
    <row r="2966" spans="1:4">
      <c r="A2966">
        <v>1606107</v>
      </c>
      <c r="B2966" t="s">
        <v>3659</v>
      </c>
      <c r="C2966" s="4">
        <v>6</v>
      </c>
      <c r="D2966" t="s">
        <v>3641</v>
      </c>
    </row>
    <row r="2967" spans="1:4">
      <c r="A2967">
        <v>1606108</v>
      </c>
      <c r="B2967" t="s">
        <v>3661</v>
      </c>
      <c r="C2967" s="4">
        <v>6</v>
      </c>
      <c r="D2967" t="s">
        <v>3649</v>
      </c>
    </row>
    <row r="2968" spans="1:4">
      <c r="A2968">
        <v>1606109</v>
      </c>
      <c r="B2968" t="s">
        <v>3663</v>
      </c>
      <c r="C2968" s="4">
        <v>6</v>
      </c>
      <c r="D2968" t="s">
        <v>3665</v>
      </c>
    </row>
    <row r="2969" spans="1:4">
      <c r="A2969">
        <v>1606110</v>
      </c>
      <c r="B2969" t="s">
        <v>3666</v>
      </c>
      <c r="C2969" s="4">
        <v>6</v>
      </c>
      <c r="D2969" t="s">
        <v>3668</v>
      </c>
    </row>
    <row r="2970" spans="1:4">
      <c r="A2970">
        <v>1606111</v>
      </c>
      <c r="B2970" t="s">
        <v>3671</v>
      </c>
      <c r="C2970" s="4">
        <v>6</v>
      </c>
      <c r="D2970" t="s">
        <v>3673</v>
      </c>
    </row>
    <row r="2971" spans="1:4">
      <c r="A2971">
        <v>1606112</v>
      </c>
      <c r="B2971" t="s">
        <v>3674</v>
      </c>
      <c r="C2971" s="4">
        <v>6</v>
      </c>
      <c r="D2971" t="s">
        <v>3676</v>
      </c>
    </row>
    <row r="2972" spans="1:4">
      <c r="A2972">
        <v>1606113</v>
      </c>
      <c r="B2972" t="s">
        <v>3677</v>
      </c>
      <c r="C2972" s="4">
        <v>6</v>
      </c>
      <c r="D2972" t="s">
        <v>3679</v>
      </c>
    </row>
    <row r="2973" spans="1:4">
      <c r="A2973">
        <v>1606114</v>
      </c>
      <c r="B2973" t="s">
        <v>3680</v>
      </c>
      <c r="C2973" s="4">
        <v>6</v>
      </c>
      <c r="D2973" t="s">
        <v>3679</v>
      </c>
    </row>
    <row r="2974" spans="1:4">
      <c r="A2974">
        <v>1606115</v>
      </c>
      <c r="B2974" t="s">
        <v>3682</v>
      </c>
      <c r="C2974" s="4">
        <v>6</v>
      </c>
      <c r="D2974" t="s">
        <v>3668</v>
      </c>
    </row>
    <row r="2975" spans="1:4">
      <c r="A2975">
        <v>1606116</v>
      </c>
      <c r="B2975" t="s">
        <v>3684</v>
      </c>
      <c r="C2975" s="4">
        <v>6</v>
      </c>
      <c r="D2975" t="s">
        <v>3668</v>
      </c>
    </row>
    <row r="2976" spans="1:4">
      <c r="A2976">
        <v>1606117</v>
      </c>
      <c r="B2976" t="s">
        <v>3686</v>
      </c>
      <c r="C2976" s="4">
        <v>6</v>
      </c>
      <c r="D2976" t="s">
        <v>3668</v>
      </c>
    </row>
    <row r="2977" spans="1:4">
      <c r="A2977">
        <v>1606118</v>
      </c>
      <c r="B2977" t="s">
        <v>3688</v>
      </c>
      <c r="C2977" s="4">
        <v>6</v>
      </c>
      <c r="D2977" t="s">
        <v>3676</v>
      </c>
    </row>
    <row r="2978" spans="1:4">
      <c r="A2978">
        <v>1606119</v>
      </c>
      <c r="B2978" t="s">
        <v>3690</v>
      </c>
      <c r="C2978" s="4">
        <v>6</v>
      </c>
      <c r="D2978" t="s">
        <v>3692</v>
      </c>
    </row>
    <row r="2979" spans="1:4">
      <c r="A2979">
        <v>1606120</v>
      </c>
      <c r="B2979" t="s">
        <v>3693</v>
      </c>
      <c r="C2979" s="4">
        <v>6</v>
      </c>
      <c r="D2979" t="s">
        <v>3695</v>
      </c>
    </row>
    <row r="2980" spans="1:4">
      <c r="A2980">
        <v>1606121</v>
      </c>
      <c r="B2980" t="s">
        <v>3698</v>
      </c>
      <c r="C2980" s="4">
        <v>6</v>
      </c>
      <c r="D2980" t="s">
        <v>3700</v>
      </c>
    </row>
    <row r="2981" spans="1:4">
      <c r="A2981">
        <v>1606122</v>
      </c>
      <c r="B2981" t="s">
        <v>3701</v>
      </c>
      <c r="C2981" s="4">
        <v>6</v>
      </c>
      <c r="D2981" t="s">
        <v>3703</v>
      </c>
    </row>
    <row r="2982" spans="1:4">
      <c r="A2982">
        <v>1606123</v>
      </c>
      <c r="B2982" t="s">
        <v>3704</v>
      </c>
      <c r="C2982" s="4">
        <v>6</v>
      </c>
      <c r="D2982" t="s">
        <v>3706</v>
      </c>
    </row>
    <row r="2983" spans="1:4">
      <c r="A2983">
        <v>1606124</v>
      </c>
      <c r="B2983" t="s">
        <v>3707</v>
      </c>
      <c r="C2983" s="4">
        <v>6</v>
      </c>
      <c r="D2983" t="s">
        <v>3706</v>
      </c>
    </row>
    <row r="2984" spans="1:4">
      <c r="A2984">
        <v>1606125</v>
      </c>
      <c r="B2984" t="s">
        <v>3709</v>
      </c>
      <c r="C2984" s="4">
        <v>6</v>
      </c>
      <c r="D2984" t="s">
        <v>3695</v>
      </c>
    </row>
    <row r="2985" spans="1:4">
      <c r="A2985">
        <v>1606126</v>
      </c>
      <c r="B2985" t="s">
        <v>3711</v>
      </c>
      <c r="C2985" s="4">
        <v>6</v>
      </c>
      <c r="D2985" t="s">
        <v>3695</v>
      </c>
    </row>
    <row r="2986" spans="1:4">
      <c r="A2986">
        <v>1606127</v>
      </c>
      <c r="B2986" t="s">
        <v>3713</v>
      </c>
      <c r="C2986" s="4">
        <v>6</v>
      </c>
      <c r="D2986" t="s">
        <v>3695</v>
      </c>
    </row>
    <row r="2987" spans="1:4">
      <c r="A2987">
        <v>1606128</v>
      </c>
      <c r="B2987" t="s">
        <v>3715</v>
      </c>
      <c r="C2987" s="4">
        <v>6</v>
      </c>
      <c r="D2987" t="s">
        <v>3703</v>
      </c>
    </row>
    <row r="2988" spans="1:4">
      <c r="A2988">
        <v>1606129</v>
      </c>
      <c r="B2988" t="s">
        <v>3717</v>
      </c>
      <c r="C2988" s="4">
        <v>6</v>
      </c>
      <c r="D2988" t="s">
        <v>3719</v>
      </c>
    </row>
    <row r="2989" spans="1:4">
      <c r="A2989">
        <v>1606130</v>
      </c>
      <c r="B2989" t="s">
        <v>3720</v>
      </c>
      <c r="C2989" s="4">
        <v>6</v>
      </c>
      <c r="D2989" t="s">
        <v>3722</v>
      </c>
    </row>
    <row r="2990" spans="1:4">
      <c r="A2990">
        <v>1606131</v>
      </c>
      <c r="B2990" t="s">
        <v>3725</v>
      </c>
      <c r="C2990" s="4">
        <v>6</v>
      </c>
      <c r="D2990" t="s">
        <v>3727</v>
      </c>
    </row>
    <row r="2991" spans="1:4">
      <c r="A2991">
        <v>1606132</v>
      </c>
      <c r="B2991" t="s">
        <v>3728</v>
      </c>
      <c r="C2991" s="4">
        <v>6</v>
      </c>
      <c r="D2991" t="s">
        <v>3730</v>
      </c>
    </row>
    <row r="2992" spans="1:4">
      <c r="A2992">
        <v>1606133</v>
      </c>
      <c r="B2992" t="s">
        <v>3731</v>
      </c>
      <c r="C2992" s="4">
        <v>6</v>
      </c>
      <c r="D2992" t="s">
        <v>3733</v>
      </c>
    </row>
    <row r="2993" spans="1:4">
      <c r="A2993">
        <v>1606134</v>
      </c>
      <c r="B2993" t="s">
        <v>3734</v>
      </c>
      <c r="C2993" s="4">
        <v>6</v>
      </c>
      <c r="D2993" t="s">
        <v>3733</v>
      </c>
    </row>
    <row r="2994" spans="1:4">
      <c r="A2994">
        <v>1606135</v>
      </c>
      <c r="B2994" t="s">
        <v>3736</v>
      </c>
      <c r="C2994" s="4">
        <v>6</v>
      </c>
      <c r="D2994" t="s">
        <v>3722</v>
      </c>
    </row>
    <row r="2995" spans="1:4">
      <c r="A2995">
        <v>1606136</v>
      </c>
      <c r="B2995" t="s">
        <v>3738</v>
      </c>
      <c r="C2995" s="4">
        <v>6</v>
      </c>
      <c r="D2995" t="s">
        <v>3722</v>
      </c>
    </row>
    <row r="2996" spans="1:4">
      <c r="A2996">
        <v>1606137</v>
      </c>
      <c r="B2996" t="s">
        <v>3740</v>
      </c>
      <c r="C2996" s="4">
        <v>6</v>
      </c>
      <c r="D2996" t="s">
        <v>3722</v>
      </c>
    </row>
    <row r="2997" spans="1:4">
      <c r="A2997">
        <v>1606138</v>
      </c>
      <c r="B2997" t="s">
        <v>3742</v>
      </c>
      <c r="C2997" s="4">
        <v>6</v>
      </c>
      <c r="D2997" t="s">
        <v>3730</v>
      </c>
    </row>
    <row r="2998" spans="1:4">
      <c r="A2998">
        <v>1606139</v>
      </c>
      <c r="B2998" t="s">
        <v>3744</v>
      </c>
      <c r="C2998" s="4">
        <v>6</v>
      </c>
      <c r="D2998" t="s">
        <v>3746</v>
      </c>
    </row>
    <row r="2999" spans="1:4">
      <c r="A2999">
        <v>1606140</v>
      </c>
      <c r="B2999" t="s">
        <v>3747</v>
      </c>
      <c r="C2999" s="4">
        <v>6</v>
      </c>
      <c r="D2999" t="s">
        <v>3749</v>
      </c>
    </row>
    <row r="3000" spans="1:4">
      <c r="A3000">
        <v>1606141</v>
      </c>
      <c r="B3000" t="s">
        <v>3752</v>
      </c>
      <c r="C3000" s="4">
        <v>6</v>
      </c>
      <c r="D3000" t="s">
        <v>3754</v>
      </c>
    </row>
    <row r="3001" spans="1:4">
      <c r="A3001">
        <v>1606142</v>
      </c>
      <c r="B3001" t="s">
        <v>3755</v>
      </c>
      <c r="C3001" s="4">
        <v>6</v>
      </c>
      <c r="D3001" t="s">
        <v>3757</v>
      </c>
    </row>
    <row r="3002" spans="1:4">
      <c r="A3002">
        <v>1606143</v>
      </c>
      <c r="B3002" t="s">
        <v>3758</v>
      </c>
      <c r="C3002" s="4">
        <v>6</v>
      </c>
      <c r="D3002" t="s">
        <v>3760</v>
      </c>
    </row>
    <row r="3003" spans="1:4">
      <c r="A3003">
        <v>1606144</v>
      </c>
      <c r="B3003" t="s">
        <v>3761</v>
      </c>
      <c r="C3003" s="4">
        <v>6</v>
      </c>
      <c r="D3003" t="s">
        <v>3760</v>
      </c>
    </row>
    <row r="3004" spans="1:4">
      <c r="A3004">
        <v>1606145</v>
      </c>
      <c r="B3004" t="s">
        <v>3763</v>
      </c>
      <c r="C3004" s="4">
        <v>6</v>
      </c>
      <c r="D3004" t="s">
        <v>3749</v>
      </c>
    </row>
    <row r="3005" spans="1:4">
      <c r="A3005">
        <v>1606146</v>
      </c>
      <c r="B3005" t="s">
        <v>3765</v>
      </c>
      <c r="C3005" s="4">
        <v>6</v>
      </c>
      <c r="D3005" t="s">
        <v>3749</v>
      </c>
    </row>
    <row r="3006" spans="1:4">
      <c r="A3006">
        <v>1606147</v>
      </c>
      <c r="B3006" t="s">
        <v>3767</v>
      </c>
      <c r="C3006" s="4">
        <v>6</v>
      </c>
      <c r="D3006" t="s">
        <v>3749</v>
      </c>
    </row>
    <row r="3007" spans="1:4">
      <c r="A3007">
        <v>1606148</v>
      </c>
      <c r="B3007" t="s">
        <v>3769</v>
      </c>
      <c r="C3007" s="4">
        <v>6</v>
      </c>
      <c r="D3007" t="s">
        <v>3757</v>
      </c>
    </row>
    <row r="3008" spans="1:4">
      <c r="A3008">
        <v>1606149</v>
      </c>
      <c r="B3008" t="s">
        <v>3771</v>
      </c>
      <c r="C3008" s="4">
        <v>6</v>
      </c>
      <c r="D3008" t="s">
        <v>3773</v>
      </c>
    </row>
    <row r="3009" spans="1:4">
      <c r="A3009">
        <v>1606150</v>
      </c>
      <c r="B3009" t="s">
        <v>3774</v>
      </c>
      <c r="C3009" s="4">
        <v>6</v>
      </c>
      <c r="D3009" t="s">
        <v>3776</v>
      </c>
    </row>
    <row r="3010" spans="1:4">
      <c r="A3010">
        <v>1606151</v>
      </c>
      <c r="B3010" t="s">
        <v>3779</v>
      </c>
      <c r="C3010" s="4">
        <v>6</v>
      </c>
      <c r="D3010" t="s">
        <v>3781</v>
      </c>
    </row>
    <row r="3011" spans="1:4">
      <c r="A3011">
        <v>1606152</v>
      </c>
      <c r="B3011" t="s">
        <v>3782</v>
      </c>
      <c r="C3011" s="4">
        <v>6</v>
      </c>
      <c r="D3011" t="s">
        <v>3784</v>
      </c>
    </row>
    <row r="3012" spans="1:4">
      <c r="A3012">
        <v>1606153</v>
      </c>
      <c r="B3012" t="s">
        <v>3785</v>
      </c>
      <c r="C3012" s="4">
        <v>6</v>
      </c>
      <c r="D3012" t="s">
        <v>3787</v>
      </c>
    </row>
    <row r="3013" spans="1:4">
      <c r="A3013">
        <v>1606154</v>
      </c>
      <c r="B3013" t="s">
        <v>3788</v>
      </c>
      <c r="C3013" s="4">
        <v>6</v>
      </c>
      <c r="D3013" t="s">
        <v>3787</v>
      </c>
    </row>
    <row r="3014" spans="1:4">
      <c r="A3014">
        <v>1606155</v>
      </c>
      <c r="B3014" t="s">
        <v>3790</v>
      </c>
      <c r="C3014" s="4">
        <v>6</v>
      </c>
      <c r="D3014" t="s">
        <v>3776</v>
      </c>
    </row>
    <row r="3015" spans="1:4">
      <c r="A3015">
        <v>1606156</v>
      </c>
      <c r="B3015" t="s">
        <v>3792</v>
      </c>
      <c r="C3015" s="4">
        <v>6</v>
      </c>
      <c r="D3015" t="s">
        <v>3776</v>
      </c>
    </row>
    <row r="3016" spans="1:4">
      <c r="A3016">
        <v>1606157</v>
      </c>
      <c r="B3016" t="s">
        <v>3794</v>
      </c>
      <c r="C3016" s="4">
        <v>6</v>
      </c>
      <c r="D3016" t="s">
        <v>3776</v>
      </c>
    </row>
    <row r="3017" spans="1:4">
      <c r="A3017">
        <v>1606158</v>
      </c>
      <c r="B3017" t="s">
        <v>3796</v>
      </c>
      <c r="C3017" s="4">
        <v>6</v>
      </c>
      <c r="D3017" t="s">
        <v>3784</v>
      </c>
    </row>
    <row r="3018" spans="1:4">
      <c r="A3018">
        <v>1606159</v>
      </c>
      <c r="B3018" t="s">
        <v>3798</v>
      </c>
      <c r="C3018" s="4">
        <v>6</v>
      </c>
      <c r="D3018" t="s">
        <v>3800</v>
      </c>
    </row>
    <row r="3019" spans="1:4">
      <c r="A3019">
        <v>1606160</v>
      </c>
      <c r="B3019" t="s">
        <v>3801</v>
      </c>
      <c r="C3019" s="4">
        <v>6</v>
      </c>
      <c r="D3019" t="s">
        <v>3803</v>
      </c>
    </row>
    <row r="3020" spans="1:4">
      <c r="A3020">
        <v>1606161</v>
      </c>
      <c r="B3020" t="s">
        <v>3806</v>
      </c>
      <c r="C3020" s="4">
        <v>6</v>
      </c>
      <c r="D3020" t="s">
        <v>3808</v>
      </c>
    </row>
    <row r="3021" spans="1:4">
      <c r="A3021">
        <v>1606162</v>
      </c>
      <c r="B3021" t="s">
        <v>3809</v>
      </c>
      <c r="C3021" s="4">
        <v>6</v>
      </c>
      <c r="D3021" t="s">
        <v>3811</v>
      </c>
    </row>
    <row r="3022" spans="1:4">
      <c r="A3022">
        <v>1606163</v>
      </c>
      <c r="B3022" t="s">
        <v>3812</v>
      </c>
      <c r="C3022" s="4">
        <v>6</v>
      </c>
      <c r="D3022" t="s">
        <v>3814</v>
      </c>
    </row>
    <row r="3023" spans="1:4">
      <c r="A3023">
        <v>1606164</v>
      </c>
      <c r="B3023" t="s">
        <v>3815</v>
      </c>
      <c r="C3023" s="4">
        <v>6</v>
      </c>
      <c r="D3023" t="s">
        <v>3814</v>
      </c>
    </row>
    <row r="3024" spans="1:4">
      <c r="A3024">
        <v>1606165</v>
      </c>
      <c r="B3024" t="s">
        <v>3817</v>
      </c>
      <c r="C3024" s="4">
        <v>6</v>
      </c>
      <c r="D3024" t="s">
        <v>3803</v>
      </c>
    </row>
    <row r="3025" spans="1:5">
      <c r="A3025">
        <v>1606166</v>
      </c>
      <c r="B3025" t="s">
        <v>3819</v>
      </c>
      <c r="C3025" s="4">
        <v>6</v>
      </c>
      <c r="D3025" t="s">
        <v>3803</v>
      </c>
    </row>
    <row r="3026" spans="1:5">
      <c r="A3026">
        <v>1606167</v>
      </c>
      <c r="B3026" t="s">
        <v>3821</v>
      </c>
      <c r="C3026" s="4">
        <v>6</v>
      </c>
      <c r="D3026" s="3" t="s">
        <v>3803</v>
      </c>
    </row>
    <row r="3027" spans="1:5">
      <c r="A3027">
        <v>1606168</v>
      </c>
      <c r="B3027" t="s">
        <v>3823</v>
      </c>
      <c r="C3027" s="4">
        <v>6</v>
      </c>
      <c r="D3027" s="3" t="s">
        <v>3811</v>
      </c>
      <c r="E3027" s="3"/>
    </row>
    <row r="3028" spans="1:5">
      <c r="A3028">
        <v>1606169</v>
      </c>
      <c r="B3028" t="s">
        <v>3825</v>
      </c>
      <c r="C3028" s="4">
        <v>6</v>
      </c>
      <c r="D3028" s="3" t="s">
        <v>3827</v>
      </c>
    </row>
    <row r="3029" spans="1:5">
      <c r="A3029">
        <v>111111</v>
      </c>
      <c r="B3029" t="s">
        <v>124</v>
      </c>
      <c r="C3029" s="2">
        <v>5</v>
      </c>
      <c r="D3029" s="3" t="s">
        <v>324</v>
      </c>
    </row>
  </sheetData>
  <phoneticPr fontId="1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@equip</vt:lpstr>
      <vt:lpstr>@equipaddlv</vt:lpstr>
      <vt:lpstr>@tzdr</vt:lpstr>
      <vt:lpstr>@petEquip</vt:lpstr>
      <vt:lpstr>@petEquipAttr</vt:lpstr>
      <vt:lpstr>@petEquipUpgrade</vt:lpstr>
      <vt:lpstr>@petEquipSuit</vt:lpstr>
      <vt:lpstr>Sheet1</vt:lpstr>
      <vt:lpstr>Sheet2</vt:lpstr>
      <vt:lpstr>Sheet3</vt:lpstr>
    </vt:vector>
  </TitlesOfParts>
  <Company>123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Administrator</cp:lastModifiedBy>
  <dcterms:created xsi:type="dcterms:W3CDTF">2016-11-07T07:59:00Z</dcterms:created>
  <dcterms:modified xsi:type="dcterms:W3CDTF">2020-03-05T03:32:53Z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