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ickduino\BOM\"/>
    </mc:Choice>
  </mc:AlternateContent>
  <xr:revisionPtr revIDLastSave="0" documentId="13_ncr:1_{B4ED0F88-02A2-4362-B5C5-FA09AE7A6BB4}" xr6:coauthVersionLast="47" xr6:coauthVersionMax="47" xr10:uidLastSave="{00000000-0000-0000-0000-000000000000}"/>
  <bookViews>
    <workbookView xWindow="-38520" yWindow="-120" windowWidth="38640" windowHeight="21240" activeTab="1" xr2:uid="{793CF627-F827-41E7-861B-F062119C9834}"/>
  </bookViews>
  <sheets>
    <sheet name="Arduino" sheetId="1" r:id="rId1"/>
    <sheet name="Altern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1" l="1"/>
  <c r="F3" i="1"/>
  <c r="F2" i="1"/>
  <c r="N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5" i="1"/>
  <c r="F26" i="1"/>
  <c r="F27" i="1"/>
  <c r="F4" i="1"/>
  <c r="F31" i="1" l="1"/>
</calcChain>
</file>

<file path=xl/sharedStrings.xml><?xml version="1.0" encoding="utf-8"?>
<sst xmlns="http://schemas.openxmlformats.org/spreadsheetml/2006/main" count="70" uniqueCount="51">
  <si>
    <t>Datalogger Shield med Rtc</t>
  </si>
  <si>
    <t>Conrad</t>
  </si>
  <si>
    <t>https://www.conrad.se/p/adafruit-assembled-data-logging-shield-1516615</t>
  </si>
  <si>
    <t>Stackable Headers</t>
  </si>
  <si>
    <t xml:space="preserve">Arduino </t>
  </si>
  <si>
    <t>Display with buttons</t>
  </si>
  <si>
    <t>Digikey</t>
  </si>
  <si>
    <t>1528-1044-ND</t>
  </si>
  <si>
    <t>wago 5x</t>
  </si>
  <si>
    <t>wago 2x</t>
  </si>
  <si>
    <t>3-1825910-1</t>
  </si>
  <si>
    <t>Tactile Button 17mm</t>
  </si>
  <si>
    <t>Wago Din Adapter</t>
  </si>
  <si>
    <t>pris ex moms</t>
  </si>
  <si>
    <t>Antal</t>
  </si>
  <si>
    <t>Miniatyromkopplare 2-polig, till-från-till</t>
  </si>
  <si>
    <t>Kjell</t>
  </si>
  <si>
    <t>Flatstifthylsa 100pack</t>
  </si>
  <si>
    <t>För att slippa löda miniatyromkopplare</t>
  </si>
  <si>
    <t>Kabel Röd 0,75-1,5mm</t>
  </si>
  <si>
    <t>Kabel Svart  0,75-1,5mm</t>
  </si>
  <si>
    <t>8x Reläkort seriellt EK006</t>
  </si>
  <si>
    <t>electrokit</t>
  </si>
  <si>
    <t>Labbsladd 3-pin 200mm</t>
  </si>
  <si>
    <t>2449-ANT21SEBQE-ND</t>
  </si>
  <si>
    <t>300-91-132</t>
  </si>
  <si>
    <t>Elfa</t>
  </si>
  <si>
    <t>Digikey Molex</t>
  </si>
  <si>
    <t>301-10-284</t>
  </si>
  <si>
    <t>301-43-068</t>
  </si>
  <si>
    <t>Totalt</t>
  </si>
  <si>
    <t>kjell</t>
  </si>
  <si>
    <t>Röd Led 12V</t>
  </si>
  <si>
    <t>Vippströmbrytare</t>
  </si>
  <si>
    <t> 36125</t>
  </si>
  <si>
    <t>301-01-956</t>
  </si>
  <si>
    <t>301-39-251</t>
  </si>
  <si>
    <t>301-63-264</t>
  </si>
  <si>
    <t>Battery 1220</t>
  </si>
  <si>
    <t>169-24-387</t>
  </si>
  <si>
    <t>300-01-961</t>
  </si>
  <si>
    <t>300-78-185</t>
  </si>
  <si>
    <t>300-93-166</t>
  </si>
  <si>
    <t>Din rail</t>
  </si>
  <si>
    <t>300-90-967</t>
  </si>
  <si>
    <t>Dc Plug</t>
  </si>
  <si>
    <t>301-72-603</t>
  </si>
  <si>
    <t xml:space="preserve">DC timer </t>
  </si>
  <si>
    <t>Amazon</t>
  </si>
  <si>
    <t>Relay DPDT</t>
  </si>
  <si>
    <t>Same amount of cables and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</si>
</sst>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&quot;;[Red]\-#,##0\ &quot;kr&quot;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979797"/>
      <name val="Montserrat"/>
    </font>
    <font>
      <sz val="8"/>
      <color rgb="FF454545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6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C538-0059-457F-8D47-2C8371244425}">
  <dimension ref="A1:N31"/>
  <sheetViews>
    <sheetView workbookViewId="0">
      <selection activeCell="D5" sqref="D5"/>
    </sheetView>
  </sheetViews>
  <sheetFormatPr defaultRowHeight="15" x14ac:dyDescent="0.25"/>
  <cols>
    <col min="1" max="1" width="24.5703125" bestFit="1" customWidth="1"/>
    <col min="3" max="3" width="33.5703125" customWidth="1"/>
    <col min="11" max="11" width="15" customWidth="1"/>
  </cols>
  <sheetData>
    <row r="1" spans="1:14" x14ac:dyDescent="0.25">
      <c r="D1" t="s">
        <v>13</v>
      </c>
      <c r="E1" t="s">
        <v>14</v>
      </c>
    </row>
    <row r="2" spans="1:14" x14ac:dyDescent="0.25">
      <c r="A2" t="s">
        <v>0</v>
      </c>
      <c r="B2" t="s">
        <v>26</v>
      </c>
      <c r="C2" t="s">
        <v>25</v>
      </c>
      <c r="D2" s="4">
        <v>152</v>
      </c>
      <c r="E2">
        <v>1</v>
      </c>
      <c r="F2">
        <f>D2*E2</f>
        <v>152</v>
      </c>
      <c r="J2" t="s">
        <v>6</v>
      </c>
      <c r="K2" s="2" t="s">
        <v>7</v>
      </c>
    </row>
    <row r="3" spans="1:14" x14ac:dyDescent="0.25">
      <c r="A3" t="s">
        <v>17</v>
      </c>
      <c r="B3" t="s">
        <v>26</v>
      </c>
      <c r="C3" s="5" t="s">
        <v>28</v>
      </c>
      <c r="D3">
        <v>56.7</v>
      </c>
      <c r="E3">
        <v>1</v>
      </c>
      <c r="F3">
        <f>D3*E3</f>
        <v>56.7</v>
      </c>
      <c r="G3" t="s">
        <v>18</v>
      </c>
      <c r="J3" t="s">
        <v>27</v>
      </c>
      <c r="K3">
        <v>190170001</v>
      </c>
      <c r="L3">
        <v>147</v>
      </c>
    </row>
    <row r="4" spans="1:14" x14ac:dyDescent="0.25">
      <c r="A4" t="s">
        <v>3</v>
      </c>
      <c r="B4" t="s">
        <v>26</v>
      </c>
      <c r="C4" s="5" t="s">
        <v>37</v>
      </c>
      <c r="D4">
        <v>22.2</v>
      </c>
      <c r="E4">
        <v>1</v>
      </c>
      <c r="F4">
        <f>D4*E4</f>
        <v>22.2</v>
      </c>
    </row>
    <row r="5" spans="1:14" x14ac:dyDescent="0.25">
      <c r="A5" t="s">
        <v>4</v>
      </c>
      <c r="B5" t="s">
        <v>26</v>
      </c>
      <c r="C5" t="s">
        <v>35</v>
      </c>
      <c r="D5">
        <v>168</v>
      </c>
      <c r="E5">
        <v>1</v>
      </c>
      <c r="F5">
        <f t="shared" ref="F5:F27" si="0">D5*E5</f>
        <v>168</v>
      </c>
    </row>
    <row r="6" spans="1:14" x14ac:dyDescent="0.25">
      <c r="A6" t="s">
        <v>5</v>
      </c>
      <c r="B6" t="s">
        <v>26</v>
      </c>
      <c r="C6" s="5" t="s">
        <v>36</v>
      </c>
      <c r="D6">
        <v>205</v>
      </c>
      <c r="E6">
        <v>1</v>
      </c>
      <c r="F6">
        <f t="shared" si="0"/>
        <v>205</v>
      </c>
      <c r="J6" t="s">
        <v>1</v>
      </c>
      <c r="K6" t="s">
        <v>2</v>
      </c>
      <c r="L6">
        <v>240.29</v>
      </c>
      <c r="M6">
        <v>1</v>
      </c>
      <c r="N6">
        <f>L6*M6</f>
        <v>240.29</v>
      </c>
    </row>
    <row r="7" spans="1:14" x14ac:dyDescent="0.25">
      <c r="A7" t="s">
        <v>38</v>
      </c>
      <c r="B7" t="s">
        <v>26</v>
      </c>
      <c r="C7" s="5" t="s">
        <v>39</v>
      </c>
      <c r="D7">
        <v>28</v>
      </c>
      <c r="F7">
        <f t="shared" si="0"/>
        <v>0</v>
      </c>
    </row>
    <row r="8" spans="1:14" x14ac:dyDescent="0.25">
      <c r="A8" t="s">
        <v>21</v>
      </c>
      <c r="B8" t="s">
        <v>22</v>
      </c>
      <c r="C8">
        <v>41015615</v>
      </c>
      <c r="D8">
        <v>159.19999999999999</v>
      </c>
      <c r="E8">
        <v>1</v>
      </c>
      <c r="F8">
        <f t="shared" si="0"/>
        <v>159.19999999999999</v>
      </c>
    </row>
    <row r="9" spans="1:14" x14ac:dyDescent="0.25">
      <c r="A9" t="s">
        <v>23</v>
      </c>
      <c r="B9" t="s">
        <v>22</v>
      </c>
      <c r="C9">
        <v>41016860</v>
      </c>
      <c r="D9">
        <v>6</v>
      </c>
      <c r="F9">
        <f t="shared" si="0"/>
        <v>0</v>
      </c>
    </row>
    <row r="10" spans="1:14" x14ac:dyDescent="0.25">
      <c r="A10" t="s">
        <v>23</v>
      </c>
      <c r="B10" t="s">
        <v>22</v>
      </c>
      <c r="C10">
        <v>41016588</v>
      </c>
      <c r="F10">
        <f t="shared" si="0"/>
        <v>0</v>
      </c>
    </row>
    <row r="11" spans="1:14" x14ac:dyDescent="0.25">
      <c r="A11" t="s">
        <v>8</v>
      </c>
      <c r="B11" t="s">
        <v>26</v>
      </c>
      <c r="C11" s="5" t="s">
        <v>41</v>
      </c>
      <c r="D11">
        <v>141.30000000000001</v>
      </c>
      <c r="E11">
        <v>0.5</v>
      </c>
      <c r="F11">
        <f t="shared" si="0"/>
        <v>70.650000000000006</v>
      </c>
    </row>
    <row r="12" spans="1:14" x14ac:dyDescent="0.25">
      <c r="A12" t="s">
        <v>9</v>
      </c>
      <c r="B12" t="s">
        <v>26</v>
      </c>
      <c r="C12" s="5" t="s">
        <v>40</v>
      </c>
      <c r="D12">
        <v>4.68</v>
      </c>
      <c r="E12">
        <v>14</v>
      </c>
      <c r="F12">
        <f t="shared" si="0"/>
        <v>65.52</v>
      </c>
    </row>
    <row r="13" spans="1:14" x14ac:dyDescent="0.25">
      <c r="A13" t="s">
        <v>11</v>
      </c>
      <c r="B13" t="s">
        <v>6</v>
      </c>
      <c r="C13" s="3" t="s">
        <v>10</v>
      </c>
      <c r="D13">
        <v>1.86</v>
      </c>
      <c r="E13">
        <v>4</v>
      </c>
      <c r="F13">
        <f t="shared" si="0"/>
        <v>7.44</v>
      </c>
    </row>
    <row r="14" spans="1:14" x14ac:dyDescent="0.25">
      <c r="A14" t="s">
        <v>12</v>
      </c>
      <c r="B14" t="s">
        <v>26</v>
      </c>
      <c r="C14" s="5" t="s">
        <v>42</v>
      </c>
      <c r="D14">
        <v>8.2100000000000009</v>
      </c>
      <c r="E14">
        <v>6</v>
      </c>
      <c r="F14">
        <f t="shared" si="0"/>
        <v>49.260000000000005</v>
      </c>
      <c r="J14" t="s">
        <v>26</v>
      </c>
      <c r="K14" s="5" t="s">
        <v>29</v>
      </c>
    </row>
    <row r="15" spans="1:14" x14ac:dyDescent="0.25">
      <c r="A15" t="s">
        <v>43</v>
      </c>
      <c r="B15" t="s">
        <v>26</v>
      </c>
      <c r="C15" s="5" t="s">
        <v>44</v>
      </c>
      <c r="D15">
        <v>38.6</v>
      </c>
      <c r="E15">
        <v>1</v>
      </c>
      <c r="F15">
        <f t="shared" si="0"/>
        <v>38.6</v>
      </c>
    </row>
    <row r="16" spans="1:14" x14ac:dyDescent="0.25">
      <c r="A16" t="s">
        <v>45</v>
      </c>
      <c r="B16" t="s">
        <v>26</v>
      </c>
      <c r="C16" t="s">
        <v>46</v>
      </c>
      <c r="D16">
        <v>16.940000000000001</v>
      </c>
      <c r="E16">
        <v>1</v>
      </c>
      <c r="F16">
        <f t="shared" si="0"/>
        <v>16.940000000000001</v>
      </c>
    </row>
    <row r="17" spans="1:11" x14ac:dyDescent="0.25">
      <c r="F17">
        <f t="shared" si="0"/>
        <v>0</v>
      </c>
    </row>
    <row r="18" spans="1:11" x14ac:dyDescent="0.25">
      <c r="F18">
        <f t="shared" si="0"/>
        <v>0</v>
      </c>
    </row>
    <row r="20" spans="1:11" x14ac:dyDescent="0.25">
      <c r="A20" t="s">
        <v>19</v>
      </c>
      <c r="B20" t="s">
        <v>16</v>
      </c>
      <c r="D20">
        <v>5</v>
      </c>
      <c r="E20">
        <v>10</v>
      </c>
      <c r="F20">
        <f t="shared" si="0"/>
        <v>50</v>
      </c>
    </row>
    <row r="21" spans="1:11" x14ac:dyDescent="0.25">
      <c r="A21" t="s">
        <v>20</v>
      </c>
      <c r="B21" t="s">
        <v>16</v>
      </c>
      <c r="D21">
        <v>5</v>
      </c>
      <c r="E21">
        <v>10</v>
      </c>
      <c r="F21">
        <f t="shared" si="0"/>
        <v>50</v>
      </c>
    </row>
    <row r="22" spans="1:11" x14ac:dyDescent="0.25">
      <c r="C22" s="1"/>
    </row>
    <row r="24" spans="1:11" x14ac:dyDescent="0.25">
      <c r="A24" t="s">
        <v>33</v>
      </c>
      <c r="B24" t="s">
        <v>31</v>
      </c>
      <c r="C24" s="6" t="s">
        <v>34</v>
      </c>
      <c r="D24">
        <v>32.9</v>
      </c>
      <c r="E24">
        <v>1</v>
      </c>
      <c r="F24">
        <f t="shared" si="0"/>
        <v>32.9</v>
      </c>
    </row>
    <row r="25" spans="1:11" x14ac:dyDescent="0.25">
      <c r="A25" t="s">
        <v>32</v>
      </c>
      <c r="B25" t="s">
        <v>31</v>
      </c>
      <c r="C25" s="6">
        <v>90567</v>
      </c>
      <c r="D25">
        <v>40</v>
      </c>
      <c r="E25">
        <v>1</v>
      </c>
      <c r="F25">
        <f t="shared" si="0"/>
        <v>40</v>
      </c>
    </row>
    <row r="26" spans="1:11" x14ac:dyDescent="0.25">
      <c r="A26" t="s">
        <v>15</v>
      </c>
      <c r="B26" t="s">
        <v>16</v>
      </c>
      <c r="C26" s="6">
        <v>36022</v>
      </c>
      <c r="D26">
        <v>21.9</v>
      </c>
      <c r="E26">
        <v>10</v>
      </c>
      <c r="F26">
        <f t="shared" si="0"/>
        <v>219</v>
      </c>
      <c r="J26" t="s">
        <v>6</v>
      </c>
      <c r="K26" t="s">
        <v>24</v>
      </c>
    </row>
    <row r="27" spans="1:11" x14ac:dyDescent="0.25">
      <c r="F27">
        <f t="shared" si="0"/>
        <v>0</v>
      </c>
    </row>
    <row r="31" spans="1:11" x14ac:dyDescent="0.25">
      <c r="C31" t="s">
        <v>30</v>
      </c>
      <c r="F31">
        <f>SUM(F2:F30)</f>
        <v>1403.41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E9EC-92A5-4499-8AB1-C17BAEE29DD0}">
  <dimension ref="A2:D5"/>
  <sheetViews>
    <sheetView tabSelected="1" workbookViewId="0">
      <selection activeCell="A6" sqref="A6"/>
    </sheetView>
  </sheetViews>
  <sheetFormatPr defaultRowHeight="15" x14ac:dyDescent="0.25"/>
  <sheetData>
    <row r="2" spans="1:4" x14ac:dyDescent="0.25">
      <c r="A2" t="s">
        <v>47</v>
      </c>
      <c r="B2" t="s">
        <v>48</v>
      </c>
      <c r="C2">
        <v>133</v>
      </c>
      <c r="D2">
        <v>3</v>
      </c>
    </row>
    <row r="3" spans="1:4" x14ac:dyDescent="0.25">
      <c r="A3" t="s">
        <v>49</v>
      </c>
      <c r="C3">
        <v>100</v>
      </c>
      <c r="D3">
        <v>3</v>
      </c>
    </row>
    <row r="5" spans="1:4" x14ac:dyDescent="0.25">
      <c r="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Arduino</vt:lpstr>
      <vt:lpstr>Alternative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Jakobsson</dc:creator>
  <cp:lastModifiedBy>Ola Jakobsson</cp:lastModifiedBy>
  <dcterms:created xsi:type="dcterms:W3CDTF">2022-03-30T19:11:08Z</dcterms:created>
  <dcterms:modified xsi:type="dcterms:W3CDTF">2022-04-19T19:27:41Z</dcterms:modified>
</cp:coreProperties>
</file>