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06"/>
  <workbookPr codeName="ThisWorkbook" defaultThemeVersion="124226"/>
  <mc:AlternateContent xmlns:mc="http://schemas.openxmlformats.org/markup-compatibility/2006">
    <mc:Choice Requires="x15">
      <x15ac:absPath xmlns:x15ac="http://schemas.microsoft.com/office/spreadsheetml/2010/11/ac" url="D:\working\waccache\DB5PEPF00019603\EXCELCNV\e111d53d-ea96-4a01-98f3-ac05a9115fd2\"/>
    </mc:Choice>
  </mc:AlternateContent>
  <xr:revisionPtr revIDLastSave="0" documentId="8_{D14C9B99-C5D0-4467-A03D-CC3F337DFD9B}" xr6:coauthVersionLast="47" xr6:coauthVersionMax="47" xr10:uidLastSave="{00000000-0000-0000-0000-000000000000}"/>
  <bookViews>
    <workbookView xWindow="-60" yWindow="-60" windowWidth="15480" windowHeight="11640" tabRatio="776" xr2:uid="{D4DD9335-749B-4D4F-86F0-D580AA14B721}"/>
  </bookViews>
  <sheets>
    <sheet name="P1 Front page" sheetId="8" r:id="rId1"/>
    <sheet name="P2 R &amp; P page" sheetId="1" r:id="rId2"/>
    <sheet name="P3 Summ of Orgs" sheetId="6" r:id="rId3"/>
    <sheet name="Declaration and IE" sheetId="11" r:id="rId4"/>
    <sheet name=" IE Statement" sheetId="9" r:id="rId5"/>
  </sheets>
  <definedNames>
    <definedName name="_Hlk18748233" localSheetId="4">' IE Statement'!$A$5</definedName>
    <definedName name="_Hlk18749443" localSheetId="3">'Declaration and IE'!#REF!</definedName>
    <definedName name="_xlnm.Print_Area" localSheetId="0">'P1 Front page'!$B$1:$L$41</definedName>
    <definedName name="_xlnm.Print_Area" localSheetId="1">'P2 R &amp; P page'!$C$2:$N$41</definedName>
    <definedName name="_xlnm.Print_Area" localSheetId="2">'P3 Summ of Orgs'!$C$2:$U$49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6" i="6" l="1"/>
  <c r="N18" i="6"/>
  <c r="K9" i="6"/>
  <c r="T9" i="6"/>
  <c r="F16" i="6"/>
  <c r="H2" i="1"/>
  <c r="N2" i="6"/>
  <c r="Q16" i="6"/>
  <c r="N34" i="6"/>
  <c r="M40" i="1"/>
  <c r="J37" i="1"/>
  <c r="J40" i="1"/>
  <c r="M11" i="1"/>
  <c r="M21" i="1"/>
  <c r="J26" i="1"/>
  <c r="R26" i="1"/>
  <c r="J7" i="1"/>
  <c r="J8" i="1"/>
  <c r="J10" i="1"/>
  <c r="J9" i="1"/>
  <c r="G21" i="1"/>
  <c r="H21" i="1"/>
  <c r="J30" i="1"/>
  <c r="K10" i="6"/>
  <c r="T10" i="6"/>
  <c r="K11" i="6"/>
  <c r="T11" i="6"/>
  <c r="K12" i="6"/>
  <c r="T12" i="6"/>
  <c r="K13" i="6"/>
  <c r="T13" i="6"/>
  <c r="K14" i="6"/>
  <c r="T14" i="6"/>
  <c r="K15" i="6"/>
  <c r="T15" i="6"/>
  <c r="I16" i="6"/>
  <c r="N33" i="6"/>
  <c r="G11" i="1"/>
  <c r="H11" i="1"/>
  <c r="J20" i="1"/>
  <c r="J19" i="1"/>
  <c r="J18" i="1"/>
  <c r="J17" i="1"/>
  <c r="J16" i="1"/>
  <c r="J15" i="1"/>
  <c r="T33" i="6"/>
  <c r="Q17" i="6"/>
  <c r="Q18" i="6"/>
  <c r="J21" i="1"/>
  <c r="I17" i="6"/>
  <c r="M24" i="1"/>
  <c r="M28" i="1"/>
  <c r="M32" i="1"/>
  <c r="R32" i="1"/>
  <c r="G24" i="1"/>
  <c r="G28" i="1"/>
  <c r="G32" i="1"/>
  <c r="N35" i="6"/>
  <c r="J11" i="1"/>
  <c r="F17" i="6"/>
  <c r="F18" i="6"/>
  <c r="T16" i="6"/>
  <c r="I18" i="6"/>
  <c r="H24" i="1"/>
  <c r="H28" i="1"/>
  <c r="H32" i="1"/>
  <c r="K16" i="6"/>
  <c r="X35" i="6"/>
  <c r="K17" i="6"/>
  <c r="T17" i="6"/>
  <c r="X17" i="6"/>
  <c r="T34" i="6"/>
  <c r="T35" i="6"/>
  <c r="T18" i="6"/>
  <c r="X18" i="6"/>
  <c r="X16" i="6"/>
  <c r="K18" i="6"/>
  <c r="J24" i="1"/>
  <c r="J28" i="1"/>
  <c r="J32" i="1"/>
  <c r="Y35" i="6"/>
</calcChain>
</file>

<file path=xl/sharedStrings.xml><?xml version="1.0" encoding="utf-8"?>
<sst xmlns="http://schemas.openxmlformats.org/spreadsheetml/2006/main" count="220" uniqueCount="197">
  <si>
    <t>CHURCH</t>
  </si>
  <si>
    <t xml:space="preserve">        RECEIPTS AND PAYMENTS</t>
  </si>
  <si>
    <t>ACCOUNTS</t>
  </si>
  <si>
    <t>THE METHODIST CHURCH</t>
  </si>
  <si>
    <t xml:space="preserve">STANDARD FORM OF ACCOUNTS </t>
  </si>
  <si>
    <t>Church</t>
  </si>
  <si>
    <t xml:space="preserve">        FOR THE YEAR ENDED      </t>
  </si>
  <si>
    <t>Circuit</t>
  </si>
  <si>
    <t>Circuit no.</t>
  </si>
  <si>
    <t>Registered Charity - Charity Registration number</t>
  </si>
  <si>
    <r>
      <t xml:space="preserve">If not a registered charity </t>
    </r>
    <r>
      <rPr>
        <b/>
        <sz val="11"/>
        <rFont val="Arial"/>
        <family val="2"/>
      </rPr>
      <t>His Majesty's Revenue and Customs Gift Aid number</t>
    </r>
  </si>
  <si>
    <t>(The HMRC number is equivalent to a registered charity number in terms of evidence of charitable status and may be used to give to donors or grant funders wishing to see evidence of the organisation's charitable status.  Methodist charities in England and Wales that are not registered charities are excepted from registration under Statutory Instrument  2014  No.242)</t>
  </si>
  <si>
    <t>Minister:</t>
  </si>
  <si>
    <t>Church Stewards:</t>
  </si>
  <si>
    <t>Treasurer:</t>
  </si>
  <si>
    <t>ACCOUNTS FOR THE YEAR ENDED 31 AUGUST 2024</t>
  </si>
  <si>
    <t>PAGE 2</t>
  </si>
  <si>
    <t>Unrestricted Funds</t>
  </si>
  <si>
    <t>Restricted Funds</t>
  </si>
  <si>
    <t>Totals this year</t>
  </si>
  <si>
    <t>Totals last year</t>
  </si>
  <si>
    <t>SECTION A</t>
  </si>
  <si>
    <t>£</t>
  </si>
  <si>
    <t>a1</t>
  </si>
  <si>
    <t xml:space="preserve">RECEIPTS </t>
  </si>
  <si>
    <t>Note</t>
  </si>
  <si>
    <t>a2</t>
  </si>
  <si>
    <t>Offerings and Tax recovered</t>
  </si>
  <si>
    <t>a3</t>
  </si>
  <si>
    <t>Bank and CFB interest and Investment income</t>
  </si>
  <si>
    <t>a4</t>
  </si>
  <si>
    <t>Lettings</t>
  </si>
  <si>
    <t>a5</t>
  </si>
  <si>
    <t>Other receipts</t>
  </si>
  <si>
    <t>a6</t>
  </si>
  <si>
    <t>TOTAL RECEIPTS</t>
  </si>
  <si>
    <t>(a7)</t>
  </si>
  <si>
    <t>SECTION B</t>
  </si>
  <si>
    <t>b1</t>
  </si>
  <si>
    <t>PAYMENTS</t>
  </si>
  <si>
    <t>b2</t>
  </si>
  <si>
    <t>Circuit Assessment or Share</t>
  </si>
  <si>
    <t>b3</t>
  </si>
  <si>
    <t xml:space="preserve">Donations </t>
  </si>
  <si>
    <t>b4</t>
  </si>
  <si>
    <t>Repairs and Maintenance</t>
  </si>
  <si>
    <t>b5</t>
  </si>
  <si>
    <t>Utilities (Insurances, water charges, heating &amp; lighting)</t>
  </si>
  <si>
    <t>b6</t>
  </si>
  <si>
    <t>b7</t>
  </si>
  <si>
    <t>Other payments</t>
  </si>
  <si>
    <t>b8</t>
  </si>
  <si>
    <t xml:space="preserve">TOTAL PAYMENTS                        </t>
  </si>
  <si>
    <t>(b9)</t>
  </si>
  <si>
    <t>SECTION C</t>
  </si>
  <si>
    <t>c1</t>
  </si>
  <si>
    <t xml:space="preserve">NET RECEIPTS/PAYMENTS FOR THE YEAR            </t>
  </si>
  <si>
    <t>(a6-b8)</t>
  </si>
  <si>
    <t>c2</t>
  </si>
  <si>
    <t>Total funds brought forward from last year</t>
  </si>
  <si>
    <t>(c6)</t>
  </si>
  <si>
    <t>Check Res+Unres total</t>
  </si>
  <si>
    <t>c3</t>
  </si>
  <si>
    <t xml:space="preserve">Sub total                                                               </t>
  </si>
  <si>
    <t>(c1+c2)</t>
  </si>
  <si>
    <t>c4</t>
  </si>
  <si>
    <t>Transfers and adjustments</t>
  </si>
  <si>
    <t>(c7)</t>
  </si>
  <si>
    <t>c5</t>
  </si>
  <si>
    <t xml:space="preserve">TOTAL FUNDS AT END OF YEAR  </t>
  </si>
  <si>
    <t>(c3+c4)</t>
  </si>
  <si>
    <t>(c8)</t>
  </si>
  <si>
    <t>c6 totals</t>
  </si>
  <si>
    <t>SECTION D</t>
  </si>
  <si>
    <t>d</t>
  </si>
  <si>
    <t xml:space="preserve">FOR INFORMATION ONLY: MONEY RECEIVED AND PASSED ON TO  EXTERNAL ORGANISATIONS                                </t>
  </si>
  <si>
    <t>(these amounts are not to be included in total receipts/payments figures above)</t>
  </si>
  <si>
    <t>d1</t>
  </si>
  <si>
    <t>Balance brought forward from last year</t>
  </si>
  <si>
    <t>d2</t>
  </si>
  <si>
    <t>Offerings/Gifts - received for external organisations</t>
  </si>
  <si>
    <t>d3</t>
  </si>
  <si>
    <t>Offerings/Gifts  - passed to external organisations</t>
  </si>
  <si>
    <t>d4</t>
  </si>
  <si>
    <r>
      <t xml:space="preserve">BALANCE STILL TO BE PAID                    </t>
    </r>
    <r>
      <rPr>
        <sz val="10"/>
        <rFont val="Arial"/>
        <family val="2"/>
      </rPr>
      <t xml:space="preserve"> (d1+d2-d3)</t>
    </r>
  </si>
  <si>
    <t xml:space="preserve">       </t>
  </si>
  <si>
    <t xml:space="preserve">        </t>
  </si>
  <si>
    <t xml:space="preserve">   </t>
  </si>
  <si>
    <t>Page 3</t>
  </si>
  <si>
    <t>SUMMARY OF CHURCH ACCOUNTS AND INTERNAL ORGANISATIONS REPORTING TO THE CHURCH COUNCIL</t>
  </si>
  <si>
    <t>SECTION E</t>
  </si>
  <si>
    <t>Please follow the Guidance Notes to complete this page</t>
  </si>
  <si>
    <t xml:space="preserve">Summary of the Church accounts for the year ended 31 August 2024 and Internal Organisations reporting to the Church Council/Church Meeting. Note that the funds of an Internal Organisation would normally be Restricted funds unless it could be clearly shown that they could be used for any Methodist purpose.   This section must be completed to arrive at the gross income and expenditure totals of the Church. If gross income exceeds the Accruals threshold, then the Accruals method of accounting AND A DIFFERENT FORM must be used to report the accounts (see Methodist website).  Please refer to the guidance notes regarding transfers between the District and connected  District Organisations. </t>
  </si>
  <si>
    <t>INTERNAL ORGANISATIONS</t>
  </si>
  <si>
    <t>Receipts</t>
  </si>
  <si>
    <t>Payments</t>
  </si>
  <si>
    <t>Net Receipts/ Payments</t>
  </si>
  <si>
    <t xml:space="preserve"> Adjustments</t>
  </si>
  <si>
    <t>Opening balances</t>
  </si>
  <si>
    <t>Closing balances</t>
  </si>
  <si>
    <t>e1</t>
  </si>
  <si>
    <t>e2</t>
  </si>
  <si>
    <t>e3</t>
  </si>
  <si>
    <t>e4</t>
  </si>
  <si>
    <t>e5</t>
  </si>
  <si>
    <t>e6</t>
  </si>
  <si>
    <t>e7</t>
  </si>
  <si>
    <t>e8</t>
  </si>
  <si>
    <t>Sub total of Internal Organisations funds</t>
  </si>
  <si>
    <t>(e11)</t>
  </si>
  <si>
    <t>(e12)</t>
  </si>
  <si>
    <t xml:space="preserve">Check </t>
  </si>
  <si>
    <t>e9</t>
  </si>
  <si>
    <t>Church accounts (totals brought forward from page 2 - totals column)</t>
  </si>
  <si>
    <t>e10</t>
  </si>
  <si>
    <t>TOTAL CASH FUNDS HELD BY CHURCH</t>
  </si>
  <si>
    <t>(x)</t>
  </si>
  <si>
    <t>(y)</t>
  </si>
  <si>
    <t>Continue on a separate sheet if necessary and bring the totals forward</t>
  </si>
  <si>
    <t>TOTAL PAYMENTS</t>
  </si>
  <si>
    <t>SECTION F</t>
  </si>
  <si>
    <t>STATEMENT OF ASSETS AND LIABILITIES</t>
  </si>
  <si>
    <t>CHURCH - CASH FUNDS HELD at 31 August 2024</t>
  </si>
  <si>
    <t>OPENING BALANCES</t>
  </si>
  <si>
    <t>CLOSING BALANCES</t>
  </si>
  <si>
    <t>f1</t>
  </si>
  <si>
    <t>Cash in hand</t>
  </si>
  <si>
    <t>f2</t>
  </si>
  <si>
    <t>Bank Current Account</t>
  </si>
  <si>
    <t>f3</t>
  </si>
  <si>
    <t>Bank Deposit Account</t>
  </si>
  <si>
    <t>f4</t>
  </si>
  <si>
    <t>Central Finance Board</t>
  </si>
  <si>
    <t>f5</t>
  </si>
  <si>
    <t>Trustees for Methodist Church Purposes</t>
  </si>
  <si>
    <t>f6</t>
  </si>
  <si>
    <t>Other funds</t>
  </si>
  <si>
    <t>f7</t>
  </si>
  <si>
    <t xml:space="preserve">SUB TOTAL - Church accounts </t>
  </si>
  <si>
    <t>f8</t>
  </si>
  <si>
    <t>Total funds held by Internal Organisations (the closing balance total from above) (e12)</t>
  </si>
  <si>
    <t>Opening</t>
  </si>
  <si>
    <t>Closing</t>
  </si>
  <si>
    <t>f9</t>
  </si>
  <si>
    <t>Check bals</t>
  </si>
  <si>
    <t>SECTION G</t>
  </si>
  <si>
    <t xml:space="preserve">At </t>
  </si>
  <si>
    <t xml:space="preserve">At         </t>
  </si>
  <si>
    <t>OTHER ASSETS and LIABILITIES</t>
  </si>
  <si>
    <t>1 September 2023</t>
  </si>
  <si>
    <t>31 August 2024</t>
  </si>
  <si>
    <t>g1</t>
  </si>
  <si>
    <t>Investments (include Endowments)</t>
  </si>
  <si>
    <t>g2</t>
  </si>
  <si>
    <t>Land &amp; Buildings (see notes re Insurance value)</t>
  </si>
  <si>
    <t>g3</t>
  </si>
  <si>
    <t>Other Assets</t>
  </si>
  <si>
    <t>g4</t>
  </si>
  <si>
    <t>Loan(s) - show amount outstanding at year end</t>
  </si>
  <si>
    <t>g5</t>
  </si>
  <si>
    <t xml:space="preserve">Other  Liabilities                </t>
  </si>
  <si>
    <t>f4 Include only Funds held at the Central Finance Board</t>
  </si>
  <si>
    <t>f5 Include only Funds held at Trustees for Methodist Church Purposes</t>
  </si>
  <si>
    <t>g1 Include any other investments (not the cash element of TMCP trusts accounts this is included in line f5</t>
  </si>
  <si>
    <t>Name of Church ……………………………………………………………  No………..</t>
  </si>
  <si>
    <t>Declarations and Scrutiny</t>
  </si>
  <si>
    <t>I confirm that these Receipt and Payment based accounts for the year to 31 August 2024 have been prepared from the records of the Church and that they include all funds under the control of the Church trustees.</t>
  </si>
  <si>
    <t>Signature of treasurer ………………………………………………………   Date……………………..</t>
  </si>
  <si>
    <t>Name and address of treasurer ………………………………………………………………………….</t>
  </si>
  <si>
    <t>………………………………………………………………………………….  Post Code………………</t>
  </si>
  <si>
    <t>Presentation to the Church trustees</t>
  </si>
  <si>
    <t>I confirm that the annual report and accounts for the year ended 31 August 2024 were/will be* presented to the meeting of the Church trustees held on ……………..</t>
  </si>
  <si>
    <t>Signature of the Chair of the meeting  ……………………………………………………………………</t>
  </si>
  <si>
    <t>Name of the Chair of the meeting  …………………………………………… Date ……………………</t>
  </si>
  <si>
    <t xml:space="preserve">Independent Examiner’s Report to the Trustees of the </t>
  </si>
  <si>
    <t>……………………..……………………..Church</t>
  </si>
  <si>
    <t>Charity Number …………..</t>
  </si>
  <si>
    <t>Responsibilities and basis of report</t>
  </si>
  <si>
    <t xml:space="preserve">I report to the trustees on my examination of the accounts of the …………………………………. Church for the year ended 31 August 2024 set out on pages … to ….  As the Church’s trustees, you are responsible for the preparation of the accounts in accordance with the requirements of the Charities Act 2011 (‘the Act’). </t>
  </si>
  <si>
    <t>I report in respect of my examination of the Church’s accounts carried out under section 145 of the Act and, in carrying out my examination, I have followed all the applicable Directions given by the Charity Commission under section 145(5)(b) of the Act.</t>
  </si>
  <si>
    <t>* delete or circle as appropriate</t>
  </si>
  <si>
    <t>Name of Church …………………………………………………………………………  No ………….</t>
  </si>
  <si>
    <t>Independent Examiner’s Statement</t>
  </si>
  <si>
    <t>I have completed my examination.  I confirm that no material matters have come to my attention in connection with the examination (other than that disclosed below*) which give me cause to believe that in, any material respect:</t>
  </si>
  <si>
    <r>
      <t>·</t>
    </r>
    <r>
      <rPr>
        <sz val="7"/>
        <rFont val="Times New Roman"/>
        <family val="1"/>
      </rPr>
      <t xml:space="preserve">         </t>
    </r>
    <r>
      <rPr>
        <sz val="12"/>
        <rFont val="Arial"/>
        <family val="2"/>
      </rPr>
      <t xml:space="preserve">the accounting records were not kept in accordance with section 130 of the Act; or </t>
    </r>
  </si>
  <si>
    <r>
      <t>·</t>
    </r>
    <r>
      <rPr>
        <sz val="7"/>
        <rFont val="Times New Roman"/>
        <family val="1"/>
      </rPr>
      <t xml:space="preserve">         </t>
    </r>
    <r>
      <rPr>
        <sz val="12"/>
        <rFont val="Arial"/>
        <family val="2"/>
      </rPr>
      <t>the accounts do not accord with the accounting records.</t>
    </r>
  </si>
  <si>
    <t>I have no concerns and have come across no other matters in connection with the examination to which attention should be drawn in this report in order to enable a proper understanding of the accounts to be reached.</t>
  </si>
  <si>
    <t>I have/have not* obtained independent verification of all investments with the Trustees for Methodist Church Purposes or held in other trusts, bank balances and funds at the Central Finance Board of the Methodist Church which are individually in excess of £10,000 (ten thousand pounds) at the balance sheet date.</t>
  </si>
  <si>
    <t>Signature of independent examiner   ………………………………………………………………….</t>
  </si>
  <si>
    <t>Name of independent examiner  ……………………………………………………………………….</t>
  </si>
  <si>
    <t>Relevant professional qualification of independent examiner  ………………………………………</t>
  </si>
  <si>
    <t>Name of firm (where appropriate)  ………………………………………………………………………</t>
  </si>
  <si>
    <t>Address  ……………………………………………………………………………………………………</t>
  </si>
  <si>
    <t>………………………………………………………………………………..  Post Code  ………………</t>
  </si>
  <si>
    <t>Date  …………………………………………</t>
  </si>
  <si>
    <t>*  delete or circle as appropriate</t>
  </si>
  <si>
    <t>Form Reviewed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</si>
</sst>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quot;£&quot;* #,##0.00_-;_-&quot;£&quot;* &quot;-&quot;??_-;_-@_-"/>
    <numFmt numFmtId="43" formatCode="_-* #,##0.00_-;\-* #,##0.00_-;_-* &quot;-&quot;??_-;_-@_-"/>
    <numFmt numFmtId="164" formatCode="#,##0;\ \(#,##0\)"/>
    <numFmt numFmtId="165" formatCode="#,##0;\(#,##0\)"/>
    <numFmt numFmtId="166" formatCode="[$-F800]dddd\,\ mmmm\ dd\,\ yyyy"/>
  </numFmts>
  <fonts count="30">
    <font>
      <sz val="10"/>
      <name val="Arial"/>
    </font>
    <font>
      <sz val="10"/>
      <name val="Arial"/>
    </font>
    <font>
      <sz val="8"/>
      <name val="Arial"/>
      <family val="2"/>
    </font>
    <font>
      <sz val="20"/>
      <name val="Arial"/>
      <family val="2"/>
    </font>
    <font>
      <sz val="10"/>
      <name val="Times New Roman"/>
      <family val="1"/>
    </font>
    <font>
      <b/>
      <sz val="16"/>
      <name val="Times New Roman"/>
      <family val="1"/>
    </font>
    <font>
      <b/>
      <sz val="10"/>
      <name val="Times New Roman"/>
      <family val="1"/>
    </font>
    <font>
      <b/>
      <sz val="11"/>
      <name val="Times New Roman"/>
      <family val="1"/>
    </font>
    <font>
      <sz val="12"/>
      <color indexed="10"/>
      <name val="Times New Roman"/>
      <family val="1"/>
    </font>
    <font>
      <b/>
      <sz val="10"/>
      <name val="Arial"/>
      <family val="2"/>
    </font>
    <font>
      <sz val="10"/>
      <color indexed="10"/>
      <name val="Arial"/>
      <family val="2"/>
    </font>
    <font>
      <sz val="12"/>
      <color indexed="10"/>
      <name val="Arial"/>
      <family val="2"/>
    </font>
    <font>
      <sz val="11"/>
      <name val="Arial"/>
      <family val="2"/>
    </font>
    <font>
      <sz val="11"/>
      <name val="Times New Roman"/>
      <family val="1"/>
    </font>
    <font>
      <b/>
      <sz val="14"/>
      <name val="Arial"/>
      <family val="2"/>
    </font>
    <font>
      <b/>
      <sz val="11"/>
      <name val="Arial"/>
      <family val="2"/>
    </font>
    <font>
      <sz val="10"/>
      <name val="Arial"/>
      <family val="2"/>
    </font>
    <font>
      <b/>
      <sz val="9"/>
      <name val="Arial"/>
      <family val="2"/>
    </font>
    <font>
      <sz val="7"/>
      <name val="Times New Roman"/>
      <family val="1"/>
    </font>
    <font>
      <sz val="12"/>
      <name val="Arial"/>
      <family val="2"/>
    </font>
    <font>
      <sz val="14"/>
      <name val="Arial"/>
      <family val="2"/>
    </font>
    <font>
      <b/>
      <sz val="12"/>
      <name val="Arial"/>
      <family val="2"/>
    </font>
    <font>
      <b/>
      <sz val="16"/>
      <name val="Arial"/>
      <family val="2"/>
    </font>
    <font>
      <sz val="16"/>
      <name val="Arial"/>
      <family val="2"/>
    </font>
    <font>
      <b/>
      <u/>
      <sz val="12"/>
      <name val="Arial"/>
      <family val="2"/>
    </font>
    <font>
      <sz val="9"/>
      <name val="Arial"/>
      <family val="2"/>
    </font>
    <font>
      <b/>
      <u/>
      <sz val="10"/>
      <name val="Arial"/>
      <family val="2"/>
    </font>
    <font>
      <b/>
      <sz val="20"/>
      <name val="Arial"/>
      <family val="2"/>
    </font>
    <font>
      <sz val="12"/>
      <name val="Symbol"/>
      <family val="1"/>
      <charset val="2"/>
    </font>
    <font>
      <sz val="6"/>
      <name val="Arial"/>
      <family val="2"/>
    </font>
  </fonts>
  <fills count="3">
    <fill>
      <patternFill patternType="none"/>
    </fill>
    <fill>
      <patternFill patternType="gray125"/>
    </fill>
    <fill>
      <patternFill patternType="solid">
        <fgColor indexed="13"/>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right/>
      <top/>
      <bottom style="thick">
        <color indexed="64"/>
      </bottom>
      <diagonal/>
    </border>
    <border>
      <left/>
      <right/>
      <top style="thin">
        <color indexed="64"/>
      </top>
      <bottom style="thick">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bottom/>
      <diagonal/>
    </border>
    <border>
      <left style="thin">
        <color indexed="64"/>
      </left>
      <right style="thin">
        <color indexed="64"/>
      </right>
      <top style="thin">
        <color indexed="64"/>
      </top>
      <bottom style="thick">
        <color indexed="64"/>
      </bottom>
      <diagonal/>
    </border>
    <border>
      <left/>
      <right style="thin">
        <color indexed="64"/>
      </right>
      <top style="thin">
        <color indexed="64"/>
      </top>
      <bottom/>
      <diagonal/>
    </border>
    <border>
      <left/>
      <right style="thick">
        <color indexed="64"/>
      </right>
      <top style="thick">
        <color indexed="64"/>
      </top>
      <bottom style="thick">
        <color indexed="64"/>
      </bottom>
      <diagonal/>
    </border>
    <border>
      <left style="medium">
        <color indexed="64"/>
      </left>
      <right/>
      <top/>
      <bottom/>
      <diagonal/>
    </border>
    <border>
      <left/>
      <right style="thick">
        <color indexed="64"/>
      </right>
      <top/>
      <bottom/>
      <diagonal/>
    </border>
    <border>
      <left style="thick">
        <color indexed="64"/>
      </left>
      <right style="thick">
        <color indexed="64"/>
      </right>
      <top style="thick">
        <color indexed="64"/>
      </top>
      <bottom style="thick">
        <color indexed="64"/>
      </bottom>
      <diagonal/>
    </border>
    <border>
      <left style="thick">
        <color indexed="64"/>
      </left>
      <right style="thin">
        <color indexed="64"/>
      </right>
      <top style="thick">
        <color indexed="64"/>
      </top>
      <bottom style="thick">
        <color indexed="64"/>
      </bottom>
      <diagonal/>
    </border>
    <border>
      <left style="thin">
        <color indexed="64"/>
      </left>
      <right style="thin">
        <color indexed="64"/>
      </right>
      <top style="thin">
        <color indexed="64"/>
      </top>
      <bottom style="medium">
        <color indexed="64"/>
      </bottom>
      <diagonal/>
    </border>
    <border>
      <left style="thin">
        <color indexed="64"/>
      </left>
      <right/>
      <top/>
      <bottom style="medium">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ck">
        <color indexed="64"/>
      </bottom>
      <diagonal/>
    </border>
    <border>
      <left/>
      <right style="thin">
        <color indexed="64"/>
      </right>
      <top style="thick">
        <color indexed="64"/>
      </top>
      <bottom style="thick">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right/>
      <top style="thin">
        <color indexed="64"/>
      </top>
      <bottom style="medium">
        <color indexed="64"/>
      </bottom>
      <diagonal/>
    </border>
    <border>
      <left/>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top style="medium">
        <color indexed="64"/>
      </top>
      <bottom style="thin">
        <color indexed="64"/>
      </bottom>
      <diagonal/>
    </border>
    <border>
      <left style="thin">
        <color indexed="64"/>
      </left>
      <right/>
      <top/>
      <bottom style="thin">
        <color indexed="64"/>
      </bottom>
      <diagonal/>
    </border>
    <border>
      <left style="thick">
        <color indexed="64"/>
      </left>
      <right/>
      <top style="thick">
        <color indexed="64"/>
      </top>
      <bottom style="thick">
        <color indexed="64"/>
      </bottom>
      <diagonal/>
    </border>
    <border>
      <left style="thin">
        <color indexed="64"/>
      </left>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382">
    <xf numFmtId="0" fontId="0" fillId="0" borderId="0" xfId="0"/>
    <xf numFmtId="0" fontId="3" fillId="0" borderId="0" xfId="0" applyFont="1" applyAlignment="1"/>
    <xf numFmtId="0" fontId="4" fillId="0" borderId="0" xfId="0" applyFont="1"/>
    <xf numFmtId="0" fontId="4" fillId="0" borderId="0" xfId="0" applyFont="1" applyBorder="1"/>
    <xf numFmtId="164" fontId="4" fillId="0" borderId="0" xfId="0" applyNumberFormat="1" applyFont="1"/>
    <xf numFmtId="164" fontId="4" fillId="0" borderId="0" xfId="0" applyNumberFormat="1" applyFont="1" applyBorder="1"/>
    <xf numFmtId="164" fontId="7" fillId="0" borderId="0" xfId="0" applyNumberFormat="1" applyFont="1" applyBorder="1" applyAlignment="1">
      <alignment horizontal="center" wrapText="1"/>
    </xf>
    <xf numFmtId="164" fontId="4" fillId="0" borderId="1" xfId="0" applyNumberFormat="1" applyFont="1" applyBorder="1"/>
    <xf numFmtId="164" fontId="6" fillId="0" borderId="0" xfId="0" applyNumberFormat="1" applyFont="1" applyBorder="1" applyAlignment="1">
      <alignment vertical="center"/>
    </xf>
    <xf numFmtId="164" fontId="4" fillId="0" borderId="0" xfId="0" applyNumberFormat="1" applyFont="1" applyFill="1" applyBorder="1"/>
    <xf numFmtId="0" fontId="0" fillId="0" borderId="0" xfId="0" applyBorder="1"/>
    <xf numFmtId="164" fontId="6" fillId="0" borderId="0" xfId="1" applyNumberFormat="1" applyFont="1" applyBorder="1" applyAlignment="1">
      <alignment vertical="center"/>
    </xf>
    <xf numFmtId="164" fontId="4" fillId="2" borderId="0" xfId="0" applyNumberFormat="1" applyFont="1" applyFill="1"/>
    <xf numFmtId="0" fontId="0" fillId="2" borderId="0" xfId="0" applyFill="1"/>
    <xf numFmtId="0" fontId="0" fillId="2" borderId="0" xfId="0" applyFill="1" applyBorder="1"/>
    <xf numFmtId="164" fontId="4" fillId="2" borderId="0" xfId="0" applyNumberFormat="1" applyFont="1" applyFill="1" applyBorder="1"/>
    <xf numFmtId="0" fontId="4" fillId="2" borderId="0" xfId="0" applyFont="1" applyFill="1"/>
    <xf numFmtId="0" fontId="4" fillId="2" borderId="0" xfId="0" applyFont="1" applyFill="1" applyBorder="1"/>
    <xf numFmtId="164" fontId="8" fillId="0" borderId="1" xfId="0" applyNumberFormat="1" applyFont="1" applyBorder="1"/>
    <xf numFmtId="0" fontId="9" fillId="0" borderId="0" xfId="0" applyFont="1"/>
    <xf numFmtId="0" fontId="9" fillId="2" borderId="0" xfId="0" applyFont="1" applyFill="1"/>
    <xf numFmtId="164" fontId="6" fillId="0" borderId="0" xfId="0" applyNumberFormat="1" applyFont="1" applyBorder="1" applyAlignment="1">
      <alignment horizontal="center"/>
    </xf>
    <xf numFmtId="0" fontId="4" fillId="0" borderId="2" xfId="0" applyFont="1" applyBorder="1"/>
    <xf numFmtId="0" fontId="4" fillId="0" borderId="1" xfId="0" applyFont="1" applyBorder="1"/>
    <xf numFmtId="0" fontId="0" fillId="0" borderId="0" xfId="0" applyAlignment="1"/>
    <xf numFmtId="164" fontId="4" fillId="0" borderId="0" xfId="0" quotePrefix="1" applyNumberFormat="1" applyFont="1" applyAlignment="1">
      <alignment wrapText="1"/>
    </xf>
    <xf numFmtId="0" fontId="0" fillId="0" borderId="1" xfId="0" applyBorder="1"/>
    <xf numFmtId="0" fontId="0" fillId="0" borderId="0" xfId="0" applyFill="1"/>
    <xf numFmtId="164" fontId="5" fillId="0" borderId="0" xfId="0" applyNumberFormat="1" applyFont="1" applyBorder="1" applyAlignment="1" applyProtection="1">
      <alignment horizontal="center" vertical="center" wrapText="1"/>
    </xf>
    <xf numFmtId="164" fontId="6" fillId="0" borderId="0" xfId="0" applyNumberFormat="1" applyFont="1" applyBorder="1" applyAlignment="1">
      <alignment horizontal="center" vertical="center"/>
    </xf>
    <xf numFmtId="0" fontId="0" fillId="0" borderId="0" xfId="0" applyAlignment="1">
      <alignment horizontal="center"/>
    </xf>
    <xf numFmtId="0" fontId="0" fillId="0" borderId="0" xfId="0" applyAlignment="1">
      <alignment horizontal="left" vertical="top" wrapText="1"/>
    </xf>
    <xf numFmtId="0" fontId="0" fillId="2" borderId="0" xfId="0" applyFill="1" applyAlignment="1">
      <alignment horizontal="center"/>
    </xf>
    <xf numFmtId="0" fontId="0" fillId="2" borderId="0" xfId="0" applyFill="1" applyAlignment="1"/>
    <xf numFmtId="0" fontId="0" fillId="2" borderId="0" xfId="0" applyFill="1" applyAlignment="1">
      <alignment horizontal="left" vertical="top" wrapText="1"/>
    </xf>
    <xf numFmtId="165" fontId="0" fillId="0" borderId="0" xfId="0" applyNumberFormat="1" applyAlignment="1"/>
    <xf numFmtId="0" fontId="2" fillId="0" borderId="1" xfId="0" applyFont="1" applyBorder="1"/>
    <xf numFmtId="164" fontId="4" fillId="0" borderId="3" xfId="0" applyNumberFormat="1" applyFont="1" applyBorder="1"/>
    <xf numFmtId="164" fontId="8" fillId="0" borderId="4" xfId="0" applyNumberFormat="1" applyFont="1" applyBorder="1"/>
    <xf numFmtId="0" fontId="10" fillId="0" borderId="1" xfId="0" applyFont="1" applyBorder="1" applyAlignment="1"/>
    <xf numFmtId="164" fontId="11" fillId="0" borderId="1" xfId="0" applyNumberFormat="1" applyFont="1" applyBorder="1"/>
    <xf numFmtId="0" fontId="2" fillId="0" borderId="5" xfId="0" applyFont="1" applyBorder="1" applyAlignment="1"/>
    <xf numFmtId="165" fontId="0" fillId="0" borderId="6" xfId="0" applyNumberFormat="1" applyBorder="1" applyAlignment="1"/>
    <xf numFmtId="0" fontId="12" fillId="0" borderId="0" xfId="0" applyFont="1" applyFill="1"/>
    <xf numFmtId="0" fontId="0" fillId="0" borderId="0" xfId="0" applyFill="1" applyAlignment="1">
      <alignment horizontal="center"/>
    </xf>
    <xf numFmtId="0" fontId="0" fillId="0" borderId="0" xfId="0" applyFill="1" applyAlignment="1"/>
    <xf numFmtId="0" fontId="13" fillId="0" borderId="0" xfId="0" applyFont="1"/>
    <xf numFmtId="0" fontId="12" fillId="0" borderId="0" xfId="0" applyFont="1"/>
    <xf numFmtId="0" fontId="12" fillId="0" borderId="7" xfId="0" applyFont="1" applyBorder="1" applyAlignment="1" applyProtection="1"/>
    <xf numFmtId="0" fontId="15" fillId="0" borderId="6" xfId="0" applyFont="1" applyBorder="1" applyAlignment="1" applyProtection="1">
      <alignment horizontal="right"/>
    </xf>
    <xf numFmtId="0" fontId="12" fillId="0" borderId="0" xfId="0" applyFont="1" applyAlignment="1"/>
    <xf numFmtId="0" fontId="23" fillId="0" borderId="0" xfId="0" applyFont="1" applyAlignment="1"/>
    <xf numFmtId="0" fontId="12" fillId="0" borderId="0" xfId="0" applyFont="1" applyBorder="1" applyAlignment="1" applyProtection="1"/>
    <xf numFmtId="164" fontId="16" fillId="2" borderId="0" xfId="0" applyNumberFormat="1" applyFont="1" applyFill="1"/>
    <xf numFmtId="164" fontId="16" fillId="0" borderId="0" xfId="0" applyNumberFormat="1" applyFont="1" applyFill="1" applyBorder="1"/>
    <xf numFmtId="164" fontId="16" fillId="0" borderId="0" xfId="0" applyNumberFormat="1" applyFont="1" applyBorder="1"/>
    <xf numFmtId="164" fontId="15" fillId="0" borderId="0" xfId="0" applyNumberFormat="1" applyFont="1" applyBorder="1" applyAlignment="1">
      <alignment horizontal="center" wrapText="1"/>
    </xf>
    <xf numFmtId="164" fontId="16" fillId="0" borderId="0" xfId="0" applyNumberFormat="1" applyFont="1"/>
    <xf numFmtId="164" fontId="16" fillId="0" borderId="1" xfId="0" applyNumberFormat="1" applyFont="1" applyFill="1" applyBorder="1"/>
    <xf numFmtId="164" fontId="16" fillId="0" borderId="0" xfId="0" applyNumberFormat="1" applyFont="1" applyBorder="1" applyAlignment="1">
      <alignment horizontal="center"/>
    </xf>
    <xf numFmtId="164" fontId="16" fillId="0" borderId="8" xfId="0" applyNumberFormat="1" applyFont="1" applyBorder="1"/>
    <xf numFmtId="164" fontId="16" fillId="0" borderId="1" xfId="0" applyNumberFormat="1" applyFont="1" applyBorder="1" applyAlignment="1" applyProtection="1">
      <alignment horizontal="center"/>
      <protection locked="0"/>
    </xf>
    <xf numFmtId="164" fontId="19" fillId="0" borderId="1" xfId="0" applyNumberFormat="1" applyFont="1" applyBorder="1" applyProtection="1">
      <protection locked="0"/>
    </xf>
    <xf numFmtId="164" fontId="19" fillId="0" borderId="0" xfId="0" applyNumberFormat="1" applyFont="1" applyBorder="1"/>
    <xf numFmtId="164" fontId="16" fillId="0" borderId="0" xfId="0" applyNumberFormat="1" applyFont="1" applyBorder="1" applyAlignment="1">
      <alignment horizontal="center" wrapText="1"/>
    </xf>
    <xf numFmtId="164" fontId="16" fillId="0" borderId="0" xfId="1" applyNumberFormat="1" applyFont="1" applyBorder="1" applyAlignment="1">
      <alignment vertical="center"/>
    </xf>
    <xf numFmtId="164" fontId="16" fillId="0" borderId="0" xfId="1" applyNumberFormat="1" applyFont="1" applyBorder="1" applyAlignment="1">
      <alignment horizontal="center" vertical="center"/>
    </xf>
    <xf numFmtId="0" fontId="16" fillId="0" borderId="0" xfId="0" applyFont="1"/>
    <xf numFmtId="164" fontId="16" fillId="0" borderId="5" xfId="0" applyNumberFormat="1" applyFont="1" applyFill="1" applyBorder="1"/>
    <xf numFmtId="164" fontId="19" fillId="0" borderId="1" xfId="0" applyNumberFormat="1" applyFont="1" applyBorder="1" applyAlignment="1" applyProtection="1">
      <protection locked="0"/>
    </xf>
    <xf numFmtId="164" fontId="16" fillId="0" borderId="9" xfId="0" applyNumberFormat="1" applyFont="1" applyBorder="1"/>
    <xf numFmtId="164" fontId="16" fillId="0" borderId="10" xfId="0" applyNumberFormat="1" applyFont="1" applyBorder="1"/>
    <xf numFmtId="0" fontId="16" fillId="2" borderId="0" xfId="0" applyFont="1" applyFill="1"/>
    <xf numFmtId="0" fontId="19" fillId="2" borderId="0" xfId="0" applyFont="1" applyFill="1"/>
    <xf numFmtId="0" fontId="16" fillId="2" borderId="0" xfId="0" applyFont="1" applyFill="1" applyBorder="1"/>
    <xf numFmtId="0" fontId="20" fillId="0" borderId="5" xfId="0" applyFont="1" applyBorder="1" applyAlignment="1" applyProtection="1">
      <protection locked="0"/>
    </xf>
    <xf numFmtId="0" fontId="20" fillId="0" borderId="8" xfId="0" applyFont="1" applyBorder="1" applyAlignment="1" applyProtection="1">
      <protection locked="0"/>
    </xf>
    <xf numFmtId="0" fontId="24" fillId="0" borderId="0" xfId="0" applyFont="1" applyAlignment="1">
      <alignment horizontal="left" wrapText="1"/>
    </xf>
    <xf numFmtId="0" fontId="16" fillId="0" borderId="0" xfId="0" applyFont="1" applyBorder="1"/>
    <xf numFmtId="0" fontId="19" fillId="0" borderId="0" xfId="0" applyFont="1" applyBorder="1" applyAlignment="1">
      <alignment horizontal="left" wrapText="1"/>
    </xf>
    <xf numFmtId="0" fontId="16" fillId="0" borderId="1" xfId="0" applyFont="1" applyBorder="1" applyAlignment="1">
      <alignment horizontal="center" wrapText="1"/>
    </xf>
    <xf numFmtId="0" fontId="19" fillId="0" borderId="0" xfId="0" applyFont="1" applyBorder="1" applyAlignment="1">
      <alignment horizontal="center" wrapText="1"/>
    </xf>
    <xf numFmtId="165" fontId="19" fillId="0" borderId="1" xfId="0" applyNumberFormat="1" applyFont="1" applyBorder="1" applyProtection="1">
      <protection locked="0"/>
    </xf>
    <xf numFmtId="165" fontId="19" fillId="0" borderId="0" xfId="0" applyNumberFormat="1" applyFont="1" applyBorder="1"/>
    <xf numFmtId="165" fontId="19" fillId="0" borderId="0" xfId="0" applyNumberFormat="1" applyFont="1" applyBorder="1" applyProtection="1"/>
    <xf numFmtId="165" fontId="19" fillId="0" borderId="0" xfId="0" applyNumberFormat="1" applyFont="1"/>
    <xf numFmtId="165" fontId="19" fillId="0" borderId="1" xfId="0" applyNumberFormat="1" applyFont="1" applyBorder="1"/>
    <xf numFmtId="0" fontId="19" fillId="0" borderId="11" xfId="0" applyFont="1" applyBorder="1" applyProtection="1">
      <protection locked="0"/>
    </xf>
    <xf numFmtId="165" fontId="19" fillId="0" borderId="12" xfId="0" applyNumberFormat="1" applyFont="1" applyBorder="1" applyProtection="1"/>
    <xf numFmtId="165" fontId="19" fillId="0" borderId="7" xfId="0" applyNumberFormat="1" applyFont="1" applyBorder="1"/>
    <xf numFmtId="165" fontId="21" fillId="0" borderId="11" xfId="0" applyNumberFormat="1" applyFont="1" applyBorder="1" applyAlignment="1" applyProtection="1"/>
    <xf numFmtId="165" fontId="21" fillId="0" borderId="5" xfId="0" applyNumberFormat="1" applyFont="1" applyBorder="1" applyAlignment="1" applyProtection="1"/>
    <xf numFmtId="165" fontId="21" fillId="0" borderId="15" xfId="0" applyNumberFormat="1" applyFont="1" applyBorder="1" applyAlignment="1" applyProtection="1"/>
    <xf numFmtId="164" fontId="16" fillId="0" borderId="17" xfId="0" applyNumberFormat="1" applyFont="1" applyBorder="1"/>
    <xf numFmtId="165" fontId="19" fillId="0" borderId="18" xfId="0" applyNumberFormat="1" applyFont="1" applyBorder="1"/>
    <xf numFmtId="165" fontId="19" fillId="0" borderId="19" xfId="0" applyNumberFormat="1" applyFont="1" applyBorder="1"/>
    <xf numFmtId="165" fontId="21" fillId="0" borderId="20" xfId="0" applyNumberFormat="1" applyFont="1" applyBorder="1" applyProtection="1"/>
    <xf numFmtId="165" fontId="21" fillId="0" borderId="21" xfId="0" applyNumberFormat="1" applyFont="1" applyBorder="1" applyAlignment="1" applyProtection="1">
      <alignment horizontal="right"/>
    </xf>
    <xf numFmtId="165" fontId="21" fillId="0" borderId="17" xfId="0" applyNumberFormat="1" applyFont="1" applyBorder="1" applyAlignment="1">
      <alignment horizontal="center"/>
    </xf>
    <xf numFmtId="44" fontId="25" fillId="0" borderId="0" xfId="2" applyFont="1" applyBorder="1" applyAlignment="1">
      <alignment wrapText="1"/>
    </xf>
    <xf numFmtId="44" fontId="25" fillId="0" borderId="0" xfId="2" applyFont="1" applyBorder="1" applyAlignment="1">
      <alignment horizontal="right" wrapText="1"/>
    </xf>
    <xf numFmtId="44" fontId="16" fillId="2" borderId="0" xfId="2" applyFont="1" applyFill="1" applyBorder="1" applyAlignment="1"/>
    <xf numFmtId="165" fontId="19" fillId="0" borderId="0" xfId="0" applyNumberFormat="1" applyFont="1" applyBorder="1" applyAlignment="1">
      <alignment vertical="center"/>
    </xf>
    <xf numFmtId="44" fontId="16" fillId="0" borderId="2" xfId="2" applyFont="1" applyBorder="1" applyAlignment="1"/>
    <xf numFmtId="44" fontId="19" fillId="0" borderId="2" xfId="2" applyFont="1" applyBorder="1"/>
    <xf numFmtId="165" fontId="19" fillId="0" borderId="2" xfId="0" applyNumberFormat="1" applyFont="1" applyBorder="1"/>
    <xf numFmtId="44" fontId="16" fillId="0" borderId="0" xfId="2" applyFont="1" applyBorder="1" applyAlignment="1"/>
    <xf numFmtId="44" fontId="19" fillId="0" borderId="0" xfId="2" applyFont="1" applyBorder="1"/>
    <xf numFmtId="164" fontId="15" fillId="0" borderId="0" xfId="0" applyNumberFormat="1" applyFont="1" applyBorder="1" applyAlignment="1">
      <alignment wrapText="1"/>
    </xf>
    <xf numFmtId="0" fontId="16" fillId="0" borderId="0" xfId="0" applyFont="1" applyAlignment="1">
      <alignment horizontal="center"/>
    </xf>
    <xf numFmtId="0" fontId="16" fillId="0" borderId="14" xfId="0" applyFont="1" applyBorder="1"/>
    <xf numFmtId="164" fontId="15" fillId="0" borderId="7" xfId="0" applyNumberFormat="1" applyFont="1" applyBorder="1" applyAlignment="1"/>
    <xf numFmtId="164" fontId="15" fillId="0" borderId="14" xfId="0" applyNumberFormat="1" applyFont="1" applyBorder="1" applyAlignment="1"/>
    <xf numFmtId="164" fontId="15" fillId="0" borderId="0" xfId="0" applyNumberFormat="1" applyFont="1" applyBorder="1" applyAlignment="1"/>
    <xf numFmtId="164" fontId="16" fillId="0" borderId="7" xfId="0" applyNumberFormat="1" applyFont="1" applyBorder="1"/>
    <xf numFmtId="164" fontId="19" fillId="0" borderId="6" xfId="0" applyNumberFormat="1" applyFont="1" applyBorder="1" applyProtection="1">
      <protection locked="0"/>
    </xf>
    <xf numFmtId="164" fontId="16" fillId="0" borderId="14" xfId="0" applyNumberFormat="1" applyFont="1" applyBorder="1"/>
    <xf numFmtId="164" fontId="19" fillId="0" borderId="22" xfId="0" applyNumberFormat="1" applyFont="1" applyBorder="1" applyAlignment="1" applyProtection="1">
      <protection locked="0"/>
    </xf>
    <xf numFmtId="164" fontId="15" fillId="0" borderId="23" xfId="0" applyNumberFormat="1" applyFont="1" applyBorder="1" applyAlignment="1"/>
    <xf numFmtId="164" fontId="19" fillId="0" borderId="24" xfId="0" applyNumberFormat="1" applyFont="1" applyBorder="1" applyProtection="1">
      <protection locked="0"/>
    </xf>
    <xf numFmtId="164" fontId="16" fillId="0" borderId="23" xfId="0" applyNumberFormat="1" applyFont="1" applyBorder="1"/>
    <xf numFmtId="164" fontId="21" fillId="0" borderId="12" xfId="0" applyNumberFormat="1" applyFont="1" applyBorder="1" applyAlignment="1"/>
    <xf numFmtId="164" fontId="16" fillId="0" borderId="13" xfId="0" applyNumberFormat="1" applyFont="1" applyBorder="1" applyAlignment="1">
      <alignment horizontal="center"/>
    </xf>
    <xf numFmtId="164" fontId="21" fillId="0" borderId="13" xfId="0" applyNumberFormat="1" applyFont="1" applyBorder="1"/>
    <xf numFmtId="164" fontId="16" fillId="0" borderId="25" xfId="0" applyNumberFormat="1" applyFont="1" applyBorder="1" applyAlignment="1">
      <alignment horizontal="center"/>
    </xf>
    <xf numFmtId="164" fontId="21" fillId="0" borderId="15" xfId="0" applyNumberFormat="1" applyFont="1" applyBorder="1" applyAlignment="1" applyProtection="1"/>
    <xf numFmtId="164" fontId="16" fillId="0" borderId="15" xfId="0" applyNumberFormat="1" applyFont="1" applyBorder="1" applyAlignment="1">
      <alignment horizontal="center"/>
    </xf>
    <xf numFmtId="164" fontId="21" fillId="0" borderId="26" xfId="0" applyNumberFormat="1" applyFont="1" applyBorder="1" applyProtection="1"/>
    <xf numFmtId="164" fontId="16" fillId="0" borderId="19" xfId="0" applyNumberFormat="1" applyFont="1" applyBorder="1"/>
    <xf numFmtId="164" fontId="21" fillId="0" borderId="27" xfId="0" applyNumberFormat="1" applyFont="1" applyBorder="1"/>
    <xf numFmtId="0" fontId="16" fillId="0" borderId="17" xfId="0" applyFont="1" applyBorder="1" applyAlignment="1">
      <alignment horizontal="center"/>
    </xf>
    <xf numFmtId="164" fontId="21" fillId="0" borderId="21" xfId="0" applyNumberFormat="1" applyFont="1" applyBorder="1" applyAlignment="1"/>
    <xf numFmtId="164" fontId="16" fillId="0" borderId="17" xfId="0" applyNumberFormat="1" applyFont="1" applyBorder="1" applyAlignment="1">
      <alignment horizontal="center"/>
    </xf>
    <xf numFmtId="164" fontId="16" fillId="0" borderId="2" xfId="0" applyNumberFormat="1" applyFont="1" applyBorder="1"/>
    <xf numFmtId="0" fontId="21" fillId="0" borderId="2" xfId="0" applyFont="1" applyBorder="1" applyAlignment="1">
      <alignment horizontal="center"/>
    </xf>
    <xf numFmtId="0" fontId="16" fillId="0" borderId="2" xfId="0" applyFont="1" applyBorder="1"/>
    <xf numFmtId="164" fontId="16" fillId="0" borderId="2" xfId="0" applyNumberFormat="1" applyFont="1" applyBorder="1" applyAlignment="1"/>
    <xf numFmtId="164" fontId="21" fillId="0" borderId="2" xfId="0" applyNumberFormat="1" applyFont="1" applyBorder="1" applyAlignment="1">
      <alignment horizontal="center"/>
    </xf>
    <xf numFmtId="0" fontId="21" fillId="0" borderId="0" xfId="0" applyFont="1" applyBorder="1" applyAlignment="1">
      <alignment horizontal="center"/>
    </xf>
    <xf numFmtId="164" fontId="16" fillId="0" borderId="0" xfId="0" applyNumberFormat="1" applyFont="1" applyBorder="1" applyAlignment="1"/>
    <xf numFmtId="164" fontId="21" fillId="0" borderId="0" xfId="0" applyNumberFormat="1" applyFont="1" applyBorder="1" applyAlignment="1">
      <alignment horizontal="center"/>
    </xf>
    <xf numFmtId="49" fontId="16" fillId="0" borderId="0" xfId="0" applyNumberFormat="1" applyFont="1" applyAlignment="1">
      <alignment horizontal="center" vertical="top"/>
    </xf>
    <xf numFmtId="0" fontId="19" fillId="0" borderId="0" xfId="0" applyFont="1"/>
    <xf numFmtId="0" fontId="19" fillId="0" borderId="7" xfId="0" applyFont="1" applyBorder="1"/>
    <xf numFmtId="3" fontId="19" fillId="0" borderId="1" xfId="0" applyNumberFormat="1" applyFont="1" applyBorder="1" applyProtection="1">
      <protection locked="0"/>
    </xf>
    <xf numFmtId="0" fontId="19" fillId="0" borderId="14" xfId="0" applyFont="1" applyBorder="1"/>
    <xf numFmtId="0" fontId="19" fillId="0" borderId="0" xfId="0" applyFont="1" applyBorder="1"/>
    <xf numFmtId="164" fontId="19" fillId="0" borderId="14" xfId="0" applyNumberFormat="1" applyFont="1" applyBorder="1"/>
    <xf numFmtId="164" fontId="19" fillId="0" borderId="0" xfId="0" applyNumberFormat="1" applyFont="1" applyBorder="1" applyAlignment="1">
      <alignment wrapText="1"/>
    </xf>
    <xf numFmtId="164" fontId="19" fillId="0" borderId="7" xfId="0" applyNumberFormat="1" applyFont="1" applyBorder="1" applyAlignment="1">
      <alignment wrapText="1"/>
    </xf>
    <xf numFmtId="164" fontId="19" fillId="0" borderId="1" xfId="0" applyNumberFormat="1" applyFont="1" applyBorder="1" applyAlignment="1" applyProtection="1">
      <alignment wrapText="1"/>
      <protection locked="0"/>
    </xf>
    <xf numFmtId="164" fontId="19" fillId="0" borderId="14" xfId="0" applyNumberFormat="1" applyFont="1" applyBorder="1" applyAlignment="1">
      <alignment wrapText="1"/>
    </xf>
    <xf numFmtId="164" fontId="19" fillId="0" borderId="14" xfId="0" applyNumberFormat="1" applyFont="1" applyBorder="1" applyAlignment="1">
      <alignment horizontal="left" wrapText="1"/>
    </xf>
    <xf numFmtId="164" fontId="19" fillId="0" borderId="0" xfId="0" applyNumberFormat="1" applyFont="1" applyBorder="1" applyAlignment="1">
      <alignment horizontal="left" wrapText="1"/>
    </xf>
    <xf numFmtId="164" fontId="19" fillId="0" borderId="7" xfId="0" applyNumberFormat="1" applyFont="1" applyBorder="1" applyAlignment="1">
      <alignment horizontal="left" wrapText="1"/>
    </xf>
    <xf numFmtId="164" fontId="19" fillId="0" borderId="1" xfId="0" applyNumberFormat="1" applyFont="1" applyBorder="1" applyAlignment="1" applyProtection="1">
      <alignment horizontal="right" wrapText="1"/>
      <protection locked="0"/>
    </xf>
    <xf numFmtId="164" fontId="19" fillId="0" borderId="7" xfId="0" applyNumberFormat="1" applyFont="1" applyBorder="1"/>
    <xf numFmtId="0" fontId="0" fillId="0" borderId="0" xfId="0" applyFill="1" applyBorder="1"/>
    <xf numFmtId="0" fontId="0" fillId="0" borderId="0" xfId="0" applyFill="1" applyBorder="1" applyAlignment="1">
      <alignment horizontal="left" vertical="top" wrapText="1"/>
    </xf>
    <xf numFmtId="164" fontId="13" fillId="2" borderId="0" xfId="0" applyNumberFormat="1" applyFont="1" applyFill="1" applyBorder="1"/>
    <xf numFmtId="164" fontId="12" fillId="0" borderId="0" xfId="0" applyNumberFormat="1" applyFont="1" applyFill="1" applyBorder="1"/>
    <xf numFmtId="164" fontId="12" fillId="0" borderId="0" xfId="0" applyNumberFormat="1" applyFont="1" applyBorder="1"/>
    <xf numFmtId="164" fontId="13" fillId="0" borderId="0" xfId="0" applyNumberFormat="1" applyFont="1"/>
    <xf numFmtId="164" fontId="12" fillId="0" borderId="0" xfId="0" applyNumberFormat="1" applyFont="1"/>
    <xf numFmtId="164" fontId="13" fillId="0" borderId="0" xfId="0" applyNumberFormat="1" applyFont="1" applyFill="1" applyBorder="1"/>
    <xf numFmtId="164" fontId="13" fillId="0" borderId="0" xfId="0" applyNumberFormat="1" applyFont="1" applyFill="1"/>
    <xf numFmtId="164" fontId="9" fillId="0" borderId="0" xfId="0" applyNumberFormat="1" applyFont="1" applyBorder="1"/>
    <xf numFmtId="164" fontId="9" fillId="0" borderId="0" xfId="0" applyNumberFormat="1" applyFont="1" applyBorder="1" applyAlignment="1">
      <alignment horizontal="center" wrapText="1"/>
    </xf>
    <xf numFmtId="164" fontId="9" fillId="0" borderId="1" xfId="0" applyNumberFormat="1" applyFont="1" applyBorder="1"/>
    <xf numFmtId="164" fontId="9" fillId="0" borderId="5" xfId="0" applyNumberFormat="1" applyFont="1" applyBorder="1"/>
    <xf numFmtId="164" fontId="9" fillId="0" borderId="6" xfId="0" applyNumberFormat="1" applyFont="1" applyBorder="1"/>
    <xf numFmtId="164" fontId="9" fillId="0" borderId="1" xfId="0" applyNumberFormat="1" applyFont="1" applyBorder="1" applyAlignment="1">
      <alignment horizontal="center"/>
    </xf>
    <xf numFmtId="164" fontId="9" fillId="0" borderId="0" xfId="0" applyNumberFormat="1" applyFont="1" applyBorder="1" applyAlignment="1">
      <alignment horizontal="center"/>
    </xf>
    <xf numFmtId="164" fontId="16" fillId="0" borderId="5" xfId="0" applyNumberFormat="1" applyFont="1" applyBorder="1"/>
    <xf numFmtId="164" fontId="16" fillId="0" borderId="1" xfId="0" applyNumberFormat="1" applyFont="1" applyBorder="1" applyProtection="1">
      <protection locked="0"/>
    </xf>
    <xf numFmtId="164" fontId="9" fillId="0" borderId="1" xfId="0" applyNumberFormat="1" applyFont="1" applyBorder="1" applyProtection="1"/>
    <xf numFmtId="164" fontId="16" fillId="0" borderId="11" xfId="0" applyNumberFormat="1" applyFont="1" applyBorder="1" applyProtection="1">
      <protection locked="0"/>
    </xf>
    <xf numFmtId="164" fontId="9" fillId="0" borderId="11" xfId="0" applyNumberFormat="1" applyFont="1" applyBorder="1" applyProtection="1"/>
    <xf numFmtId="164" fontId="9" fillId="0" borderId="5" xfId="0" applyNumberFormat="1" applyFont="1" applyBorder="1" applyAlignment="1">
      <alignment vertical="center"/>
    </xf>
    <xf numFmtId="164" fontId="9" fillId="0" borderId="8" xfId="0" applyNumberFormat="1" applyFont="1" applyBorder="1" applyAlignment="1">
      <alignment vertical="center"/>
    </xf>
    <xf numFmtId="164" fontId="9" fillId="0" borderId="5" xfId="0" applyNumberFormat="1" applyFont="1" applyBorder="1" applyAlignment="1" applyProtection="1">
      <alignment horizontal="center" vertical="center"/>
      <protection locked="0"/>
    </xf>
    <xf numFmtId="164" fontId="9" fillId="0" borderId="28" xfId="0" applyNumberFormat="1" applyFont="1" applyBorder="1" applyAlignment="1">
      <alignment vertical="center"/>
    </xf>
    <xf numFmtId="164" fontId="9" fillId="0" borderId="0" xfId="0" applyNumberFormat="1" applyFont="1" applyBorder="1" applyAlignment="1">
      <alignment vertical="center"/>
    </xf>
    <xf numFmtId="164" fontId="9" fillId="0" borderId="29" xfId="0" applyNumberFormat="1" applyFont="1" applyBorder="1" applyAlignment="1">
      <alignment vertical="center"/>
    </xf>
    <xf numFmtId="164" fontId="9" fillId="0" borderId="30" xfId="0" applyNumberFormat="1" applyFont="1" applyBorder="1" applyAlignment="1">
      <alignment horizontal="center" vertical="center"/>
    </xf>
    <xf numFmtId="164" fontId="16" fillId="0" borderId="5" xfId="0" applyNumberFormat="1" applyFont="1" applyBorder="1" applyAlignment="1">
      <alignment horizontal="left" vertical="top" wrapText="1"/>
    </xf>
    <xf numFmtId="164" fontId="9" fillId="0" borderId="5" xfId="1" applyNumberFormat="1" applyFont="1" applyBorder="1" applyAlignment="1">
      <alignment vertical="center"/>
    </xf>
    <xf numFmtId="164" fontId="9" fillId="0" borderId="8" xfId="1" applyNumberFormat="1" applyFont="1" applyBorder="1" applyAlignment="1">
      <alignment vertical="center"/>
    </xf>
    <xf numFmtId="164" fontId="9" fillId="0" borderId="5" xfId="1" applyNumberFormat="1" applyFont="1" applyBorder="1" applyAlignment="1" applyProtection="1">
      <alignment horizontal="center" vertical="center"/>
      <protection locked="0"/>
    </xf>
    <xf numFmtId="164" fontId="9" fillId="0" borderId="28" xfId="1" applyNumberFormat="1" applyFont="1" applyBorder="1" applyAlignment="1">
      <alignment vertical="center"/>
    </xf>
    <xf numFmtId="164" fontId="9" fillId="0" borderId="0" xfId="1" applyNumberFormat="1" applyFont="1" applyBorder="1" applyAlignment="1">
      <alignment vertical="center"/>
    </xf>
    <xf numFmtId="164" fontId="9" fillId="0" borderId="6" xfId="0" applyNumberFormat="1" applyFont="1" applyBorder="1" applyAlignment="1">
      <alignment horizontal="center"/>
    </xf>
    <xf numFmtId="164" fontId="16" fillId="0" borderId="1" xfId="0" applyNumberFormat="1" applyFont="1" applyBorder="1"/>
    <xf numFmtId="164" fontId="9" fillId="0" borderId="8" xfId="0" applyNumberFormat="1" applyFont="1" applyBorder="1" applyAlignment="1">
      <alignment horizontal="center"/>
    </xf>
    <xf numFmtId="164" fontId="9" fillId="0" borderId="4" xfId="0" applyNumberFormat="1" applyFont="1" applyBorder="1"/>
    <xf numFmtId="164" fontId="9" fillId="0" borderId="1" xfId="0" applyNumberFormat="1" applyFont="1" applyFill="1" applyBorder="1" applyProtection="1"/>
    <xf numFmtId="164" fontId="9" fillId="0" borderId="6" xfId="0" applyNumberFormat="1" applyFont="1" applyFill="1" applyBorder="1" applyAlignment="1">
      <alignment horizontal="center"/>
    </xf>
    <xf numFmtId="164" fontId="9" fillId="0" borderId="0" xfId="0" applyNumberFormat="1" applyFont="1" applyFill="1" applyBorder="1"/>
    <xf numFmtId="164" fontId="16" fillId="0" borderId="1" xfId="0" applyNumberFormat="1" applyFont="1" applyFill="1" applyBorder="1" applyProtection="1">
      <protection locked="0"/>
    </xf>
    <xf numFmtId="164" fontId="9" fillId="0" borderId="31" xfId="0" applyNumberFormat="1" applyFont="1" applyBorder="1"/>
    <xf numFmtId="164" fontId="9" fillId="0" borderId="8" xfId="0" applyNumberFormat="1" applyFont="1" applyBorder="1"/>
    <xf numFmtId="164" fontId="16" fillId="0" borderId="4" xfId="0" applyNumberFormat="1" applyFont="1" applyBorder="1"/>
    <xf numFmtId="164" fontId="9" fillId="0" borderId="32" xfId="0" applyNumberFormat="1" applyFont="1" applyBorder="1" applyAlignment="1">
      <alignment horizontal="center"/>
    </xf>
    <xf numFmtId="164" fontId="16" fillId="0" borderId="8" xfId="0" applyNumberFormat="1" applyFont="1" applyBorder="1" applyAlignment="1">
      <alignment vertical="center"/>
    </xf>
    <xf numFmtId="164" fontId="9" fillId="0" borderId="8" xfId="0" applyNumberFormat="1" applyFont="1" applyBorder="1" applyAlignment="1">
      <alignment horizontal="center" vertical="center"/>
    </xf>
    <xf numFmtId="164" fontId="9" fillId="0" borderId="6" xfId="0" applyNumberFormat="1" applyFont="1" applyBorder="1" applyAlignment="1">
      <alignment horizontal="center" vertical="center"/>
    </xf>
    <xf numFmtId="164" fontId="16" fillId="0" borderId="33" xfId="0" applyNumberFormat="1" applyFont="1" applyBorder="1" applyAlignment="1">
      <alignment horizontal="center" wrapText="1"/>
    </xf>
    <xf numFmtId="164" fontId="9" fillId="0" borderId="11" xfId="0" applyNumberFormat="1" applyFont="1" applyBorder="1"/>
    <xf numFmtId="164" fontId="16" fillId="0" borderId="0" xfId="0" applyNumberFormat="1" applyFont="1" applyBorder="1" applyAlignment="1">
      <alignment vertical="center"/>
    </xf>
    <xf numFmtId="164" fontId="9" fillId="0" borderId="0" xfId="0" applyNumberFormat="1" applyFont="1" applyBorder="1" applyAlignment="1"/>
    <xf numFmtId="164" fontId="16" fillId="0" borderId="1" xfId="0" applyNumberFormat="1" applyFont="1" applyBorder="1" applyAlignment="1" applyProtection="1">
      <protection locked="0"/>
    </xf>
    <xf numFmtId="164" fontId="16" fillId="0" borderId="34" xfId="0" applyNumberFormat="1" applyFont="1" applyBorder="1" applyAlignment="1" applyProtection="1">
      <protection locked="0"/>
    </xf>
    <xf numFmtId="164" fontId="16" fillId="0" borderId="34" xfId="0" applyNumberFormat="1" applyFont="1" applyBorder="1" applyProtection="1">
      <protection locked="0"/>
    </xf>
    <xf numFmtId="164" fontId="9" fillId="0" borderId="14" xfId="0" applyNumberFormat="1" applyFont="1" applyBorder="1"/>
    <xf numFmtId="164" fontId="16" fillId="0" borderId="35" xfId="0" applyNumberFormat="1" applyFont="1" applyBorder="1" applyProtection="1">
      <protection locked="0"/>
    </xf>
    <xf numFmtId="164" fontId="9" fillId="0" borderId="28" xfId="0" applyNumberFormat="1" applyFont="1" applyBorder="1"/>
    <xf numFmtId="164" fontId="9" fillId="0" borderId="10" xfId="0" applyNumberFormat="1" applyFont="1" applyBorder="1"/>
    <xf numFmtId="164" fontId="16" fillId="0" borderId="0" xfId="0" quotePrefix="1" applyNumberFormat="1" applyFont="1" applyBorder="1" applyAlignment="1">
      <alignment wrapText="1"/>
    </xf>
    <xf numFmtId="0" fontId="15" fillId="0" borderId="6" xfId="0" applyFont="1" applyBorder="1" applyAlignment="1" applyProtection="1"/>
    <xf numFmtId="0" fontId="15" fillId="0" borderId="8" xfId="0" applyFont="1" applyBorder="1" applyAlignment="1" applyProtection="1"/>
    <xf numFmtId="0" fontId="12" fillId="0" borderId="4" xfId="0" applyFont="1" applyBorder="1"/>
    <xf numFmtId="0" fontId="0" fillId="0" borderId="0" xfId="0" applyBorder="1" applyAlignment="1"/>
    <xf numFmtId="164" fontId="17" fillId="0" borderId="0" xfId="0" applyNumberFormat="1" applyFont="1" applyBorder="1"/>
    <xf numFmtId="0" fontId="9" fillId="0" borderId="22" xfId="0" applyFont="1" applyBorder="1"/>
    <xf numFmtId="0" fontId="26" fillId="0" borderId="0" xfId="0" applyFont="1"/>
    <xf numFmtId="0" fontId="9" fillId="0" borderId="1" xfId="0" applyFont="1" applyBorder="1" applyAlignment="1">
      <alignment wrapText="1"/>
    </xf>
    <xf numFmtId="0" fontId="16" fillId="0" borderId="0" xfId="0" applyFont="1" applyBorder="1" applyAlignment="1">
      <alignment horizontal="center" wrapText="1"/>
    </xf>
    <xf numFmtId="0" fontId="16" fillId="0" borderId="0" xfId="0" applyFont="1" applyAlignment="1">
      <alignment horizontal="center" wrapText="1"/>
    </xf>
    <xf numFmtId="0" fontId="16" fillId="0" borderId="0" xfId="0" applyFont="1" applyBorder="1" applyAlignment="1" applyProtection="1">
      <alignment horizontal="center" wrapText="1"/>
    </xf>
    <xf numFmtId="0" fontId="16" fillId="0" borderId="7" xfId="0" applyFont="1" applyBorder="1" applyAlignment="1">
      <alignment horizontal="center" wrapText="1"/>
    </xf>
    <xf numFmtId="0" fontId="16" fillId="0" borderId="14" xfId="0" applyFont="1" applyBorder="1" applyAlignment="1">
      <alignment horizontal="center" wrapText="1"/>
    </xf>
    <xf numFmtId="0" fontId="9" fillId="0" borderId="1" xfId="0" applyFont="1" applyBorder="1" applyAlignment="1" applyProtection="1">
      <alignment wrapText="1"/>
      <protection locked="0"/>
    </xf>
    <xf numFmtId="165" fontId="16" fillId="0" borderId="1" xfId="0" applyNumberFormat="1" applyFont="1" applyBorder="1" applyProtection="1">
      <protection locked="0"/>
    </xf>
    <xf numFmtId="165" fontId="16" fillId="0" borderId="0" xfId="0" applyNumberFormat="1" applyFont="1" applyBorder="1"/>
    <xf numFmtId="165" fontId="16" fillId="0" borderId="0" xfId="0" applyNumberFormat="1" applyFont="1" applyBorder="1" applyProtection="1"/>
    <xf numFmtId="165" fontId="16" fillId="0" borderId="0" xfId="0" applyNumberFormat="1" applyFont="1"/>
    <xf numFmtId="165" fontId="16" fillId="0" borderId="1" xfId="0" applyNumberFormat="1" applyFont="1" applyBorder="1"/>
    <xf numFmtId="0" fontId="9" fillId="0" borderId="1" xfId="0" applyFont="1" applyBorder="1" applyProtection="1">
      <protection locked="0"/>
    </xf>
    <xf numFmtId="0" fontId="16" fillId="0" borderId="12" xfId="0" applyFont="1" applyBorder="1" applyAlignment="1">
      <alignment wrapText="1"/>
    </xf>
    <xf numFmtId="165" fontId="16" fillId="0" borderId="36" xfId="0" applyNumberFormat="1" applyFont="1" applyBorder="1" applyProtection="1"/>
    <xf numFmtId="165" fontId="16" fillId="0" borderId="37" xfId="0" applyNumberFormat="1" applyFont="1" applyBorder="1"/>
    <xf numFmtId="165" fontId="16" fillId="0" borderId="37" xfId="0" applyNumberFormat="1" applyFont="1" applyBorder="1" applyProtection="1"/>
    <xf numFmtId="165" fontId="9" fillId="0" borderId="11" xfId="0" applyNumberFormat="1" applyFont="1" applyBorder="1" applyAlignment="1" applyProtection="1"/>
    <xf numFmtId="0" fontId="9" fillId="0" borderId="16" xfId="0" applyFont="1" applyBorder="1" applyAlignment="1">
      <alignment horizontal="center"/>
    </xf>
    <xf numFmtId="164" fontId="9" fillId="0" borderId="1" xfId="0" applyNumberFormat="1" applyFont="1" applyBorder="1" applyAlignment="1">
      <alignment horizontal="left" wrapText="1"/>
    </xf>
    <xf numFmtId="165" fontId="9" fillId="0" borderId="38" xfId="0" applyNumberFormat="1" applyFont="1" applyBorder="1" applyProtection="1"/>
    <xf numFmtId="165" fontId="9" fillId="0" borderId="28" xfId="0" applyNumberFormat="1" applyFont="1" applyBorder="1" applyProtection="1"/>
    <xf numFmtId="165" fontId="9" fillId="0" borderId="0" xfId="0" applyNumberFormat="1" applyFont="1" applyBorder="1" applyProtection="1"/>
    <xf numFmtId="0" fontId="16" fillId="0" borderId="0" xfId="0" applyFont="1" applyBorder="1" applyAlignment="1">
      <alignment vertical="center" wrapText="1"/>
    </xf>
    <xf numFmtId="165" fontId="16" fillId="0" borderId="0" xfId="0" applyNumberFormat="1" applyFont="1" applyBorder="1" applyAlignment="1">
      <alignment vertical="center"/>
    </xf>
    <xf numFmtId="44" fontId="16" fillId="0" borderId="0" xfId="2" applyFont="1" applyBorder="1"/>
    <xf numFmtId="164" fontId="26" fillId="0" borderId="0" xfId="0" applyNumberFormat="1" applyFont="1"/>
    <xf numFmtId="164" fontId="9" fillId="0" borderId="0" xfId="0" applyNumberFormat="1" applyFont="1" applyBorder="1" applyAlignment="1">
      <alignment wrapText="1"/>
    </xf>
    <xf numFmtId="164" fontId="9" fillId="0" borderId="7" xfId="0" applyNumberFormat="1" applyFont="1" applyBorder="1" applyAlignment="1"/>
    <xf numFmtId="164" fontId="9" fillId="0" borderId="14" xfId="0" applyNumberFormat="1" applyFont="1" applyBorder="1" applyAlignment="1"/>
    <xf numFmtId="164" fontId="16" fillId="0" borderId="6" xfId="0" applyNumberFormat="1" applyFont="1" applyBorder="1" applyProtection="1">
      <protection locked="0"/>
    </xf>
    <xf numFmtId="164" fontId="9" fillId="0" borderId="2" xfId="0" applyNumberFormat="1" applyFont="1" applyBorder="1" applyAlignment="1">
      <alignment horizontal="left" wrapText="1"/>
    </xf>
    <xf numFmtId="164" fontId="9" fillId="0" borderId="0" xfId="0" applyNumberFormat="1" applyFont="1" applyBorder="1" applyAlignment="1">
      <alignment horizontal="left" wrapText="1"/>
    </xf>
    <xf numFmtId="0" fontId="16" fillId="0" borderId="6" xfId="0" applyFont="1" applyBorder="1"/>
    <xf numFmtId="164" fontId="16" fillId="0" borderId="6" xfId="0" applyNumberFormat="1" applyFont="1" applyBorder="1" applyAlignment="1">
      <alignment wrapText="1"/>
    </xf>
    <xf numFmtId="164" fontId="16" fillId="0" borderId="6" xfId="0" applyNumberFormat="1" applyFont="1" applyBorder="1"/>
    <xf numFmtId="164" fontId="9" fillId="0" borderId="5" xfId="0" applyNumberFormat="1" applyFont="1" applyBorder="1" applyAlignment="1">
      <alignment horizontal="left" vertical="top" wrapText="1"/>
    </xf>
    <xf numFmtId="0" fontId="9" fillId="0" borderId="0" xfId="0" applyFont="1" applyBorder="1" applyAlignment="1">
      <alignment vertical="center" wrapText="1"/>
    </xf>
    <xf numFmtId="0" fontId="21" fillId="0" borderId="0" xfId="0" applyFont="1" applyBorder="1" applyAlignment="1">
      <alignment vertical="center" wrapText="1"/>
    </xf>
    <xf numFmtId="0" fontId="9" fillId="0" borderId="1" xfId="0" applyFont="1" applyBorder="1" applyAlignment="1">
      <alignment vertical="center" wrapText="1"/>
    </xf>
    <xf numFmtId="0" fontId="16" fillId="0" borderId="0" xfId="0" applyFont="1" applyAlignment="1"/>
    <xf numFmtId="0" fontId="12" fillId="2" borderId="0" xfId="0" applyFont="1" applyFill="1"/>
    <xf numFmtId="0" fontId="12" fillId="0" borderId="0" xfId="0" applyFont="1" applyBorder="1" applyAlignment="1" applyProtection="1">
      <alignment vertical="top" wrapText="1"/>
    </xf>
    <xf numFmtId="164" fontId="16" fillId="0" borderId="5" xfId="0" applyNumberFormat="1" applyFont="1" applyBorder="1" applyAlignment="1" applyProtection="1">
      <alignment horizontal="left" vertical="top" wrapText="1"/>
    </xf>
    <xf numFmtId="165" fontId="16" fillId="0" borderId="1" xfId="0" applyNumberFormat="1" applyFont="1" applyBorder="1" applyProtection="1"/>
    <xf numFmtId="165" fontId="19" fillId="0" borderId="1" xfId="0" applyNumberFormat="1" applyFont="1" applyBorder="1" applyProtection="1"/>
    <xf numFmtId="164" fontId="2" fillId="0" borderId="1" xfId="0" quotePrefix="1" applyNumberFormat="1" applyFont="1" applyBorder="1" applyAlignment="1">
      <alignment vertical="top" wrapText="1"/>
    </xf>
    <xf numFmtId="164" fontId="2" fillId="0" borderId="1" xfId="0" applyNumberFormat="1" applyFont="1" applyBorder="1"/>
    <xf numFmtId="0" fontId="9" fillId="0" borderId="1" xfId="0" applyFont="1" applyBorder="1"/>
    <xf numFmtId="165" fontId="9" fillId="0" borderId="16" xfId="0" applyNumberFormat="1" applyFont="1" applyBorder="1" applyAlignment="1">
      <alignment horizontal="center"/>
    </xf>
    <xf numFmtId="164" fontId="9" fillId="0" borderId="0" xfId="0" applyNumberFormat="1" applyFont="1" applyBorder="1" applyAlignment="1">
      <alignment vertical="center" wrapText="1"/>
    </xf>
    <xf numFmtId="164" fontId="9" fillId="0" borderId="0" xfId="0" applyNumberFormat="1" applyFont="1" applyBorder="1" applyAlignment="1">
      <alignment horizontal="center" vertical="center" wrapText="1"/>
    </xf>
    <xf numFmtId="0" fontId="19" fillId="0" borderId="0" xfId="0" applyFont="1" applyAlignment="1">
      <alignment vertical="center"/>
    </xf>
    <xf numFmtId="0" fontId="27" fillId="0" borderId="0" xfId="0" applyFont="1" applyAlignment="1">
      <alignment horizontal="center" vertical="center"/>
    </xf>
    <xf numFmtId="0" fontId="21" fillId="0" borderId="0" xfId="0" applyFont="1" applyAlignment="1">
      <alignment vertical="center"/>
    </xf>
    <xf numFmtId="0" fontId="14" fillId="0" borderId="0" xfId="0" applyFont="1" applyAlignment="1">
      <alignment horizontal="center" vertical="center"/>
    </xf>
    <xf numFmtId="0" fontId="27" fillId="0" borderId="0" xfId="0" applyFont="1" applyAlignment="1">
      <alignment horizontal="left" vertical="center"/>
    </xf>
    <xf numFmtId="0" fontId="14" fillId="0" borderId="0" xfId="0" applyFont="1" applyAlignment="1">
      <alignment horizontal="left" vertical="center"/>
    </xf>
    <xf numFmtId="0" fontId="21" fillId="0" borderId="0" xfId="0" applyFont="1" applyAlignment="1">
      <alignment horizontal="left" vertical="center"/>
    </xf>
    <xf numFmtId="0" fontId="28" fillId="0" borderId="0" xfId="0" applyFont="1" applyAlignment="1">
      <alignment horizontal="left" vertical="center" indent="2"/>
    </xf>
    <xf numFmtId="49" fontId="16" fillId="0" borderId="0" xfId="0" applyNumberFormat="1" applyFont="1" applyAlignment="1">
      <alignment horizontal="center" vertical="top" wrapText="1"/>
    </xf>
    <xf numFmtId="0" fontId="29" fillId="0" borderId="0" xfId="0" applyFont="1"/>
    <xf numFmtId="17" fontId="29" fillId="0" borderId="0" xfId="0" applyNumberFormat="1" applyFont="1" applyAlignment="1">
      <alignment vertical="center"/>
    </xf>
    <xf numFmtId="0" fontId="12" fillId="0" borderId="0" xfId="0" applyFont="1" applyAlignment="1">
      <alignment horizontal="left" vertical="top" wrapText="1"/>
    </xf>
    <xf numFmtId="0" fontId="0" fillId="0" borderId="0" xfId="0" applyAlignment="1"/>
    <xf numFmtId="164" fontId="17" fillId="0" borderId="0" xfId="0" applyNumberFormat="1" applyFont="1" applyBorder="1" applyAlignment="1">
      <alignment horizontal="center" wrapText="1"/>
    </xf>
    <xf numFmtId="164" fontId="16" fillId="0" borderId="5" xfId="0" applyNumberFormat="1" applyFont="1" applyBorder="1" applyAlignment="1">
      <alignment horizontal="left" wrapText="1"/>
    </xf>
    <xf numFmtId="164" fontId="16" fillId="0" borderId="8" xfId="0" applyNumberFormat="1" applyFont="1" applyBorder="1" applyAlignment="1">
      <alignment horizontal="left" wrapText="1"/>
    </xf>
    <xf numFmtId="0" fontId="16" fillId="0" borderId="8" xfId="0" applyFont="1" applyBorder="1" applyAlignment="1">
      <alignment horizontal="left"/>
    </xf>
    <xf numFmtId="0" fontId="19" fillId="0" borderId="0" xfId="0" applyFont="1" applyAlignment="1">
      <alignment horizontal="left" vertical="top" wrapText="1"/>
    </xf>
    <xf numFmtId="0" fontId="13" fillId="0" borderId="37" xfId="0" applyFont="1" applyBorder="1" applyAlignment="1" applyProtection="1">
      <alignment horizontal="center" vertical="top"/>
      <protection locked="0"/>
    </xf>
    <xf numFmtId="0" fontId="13" fillId="0" borderId="31" xfId="0" applyFont="1" applyBorder="1" applyAlignment="1" applyProtection="1">
      <alignment horizontal="center" vertical="top"/>
      <protection locked="0"/>
    </xf>
    <xf numFmtId="0" fontId="13" fillId="0" borderId="14" xfId="0" applyFont="1" applyBorder="1" applyAlignment="1" applyProtection="1">
      <alignment horizontal="center" vertical="top"/>
      <protection locked="0"/>
    </xf>
    <xf numFmtId="0" fontId="13" fillId="0" borderId="0" xfId="0" applyFont="1" applyBorder="1" applyAlignment="1" applyProtection="1">
      <alignment horizontal="center" vertical="top"/>
      <protection locked="0"/>
    </xf>
    <xf numFmtId="0" fontId="13" fillId="0" borderId="7" xfId="0" applyFont="1" applyBorder="1" applyAlignment="1" applyProtection="1">
      <alignment horizontal="center" vertical="top"/>
      <protection locked="0"/>
    </xf>
    <xf numFmtId="0" fontId="12" fillId="0" borderId="0" xfId="0" applyFont="1" applyAlignment="1">
      <alignment horizontal="left" vertical="top" wrapText="1"/>
    </xf>
    <xf numFmtId="0" fontId="12" fillId="0" borderId="5" xfId="0" applyFont="1" applyBorder="1" applyAlignment="1" applyProtection="1">
      <alignment horizontal="center"/>
      <protection locked="0"/>
    </xf>
    <xf numFmtId="0" fontId="12" fillId="0" borderId="8" xfId="0" applyFont="1" applyBorder="1" applyAlignment="1" applyProtection="1">
      <alignment horizontal="center"/>
      <protection locked="0"/>
    </xf>
    <xf numFmtId="0" fontId="12" fillId="0" borderId="6" xfId="0" applyFont="1" applyBorder="1" applyAlignment="1" applyProtection="1">
      <alignment horizontal="center"/>
      <protection locked="0"/>
    </xf>
    <xf numFmtId="0" fontId="12" fillId="0" borderId="0" xfId="0" applyFont="1" applyAlignment="1">
      <alignment horizontal="center"/>
    </xf>
    <xf numFmtId="0" fontId="12" fillId="0" borderId="4" xfId="0" applyFont="1" applyBorder="1" applyAlignment="1" applyProtection="1">
      <alignment horizontal="center" vertical="top"/>
      <protection locked="0"/>
    </xf>
    <xf numFmtId="0" fontId="12" fillId="0" borderId="16" xfId="0" applyFont="1" applyBorder="1" applyAlignment="1" applyProtection="1">
      <alignment horizontal="center" vertical="top"/>
      <protection locked="0"/>
    </xf>
    <xf numFmtId="0" fontId="12" fillId="0" borderId="39" xfId="0" applyFont="1" applyBorder="1" applyAlignment="1" applyProtection="1">
      <alignment horizontal="center" vertical="top"/>
      <protection locked="0"/>
    </xf>
    <xf numFmtId="0" fontId="15" fillId="0" borderId="0" xfId="0" applyFont="1" applyAlignment="1">
      <alignment horizontal="left" wrapText="1"/>
    </xf>
    <xf numFmtId="0" fontId="12" fillId="0" borderId="0" xfId="0" applyFont="1" applyBorder="1" applyAlignment="1" applyProtection="1">
      <alignment horizontal="center" vertical="top"/>
      <protection locked="0"/>
    </xf>
    <xf numFmtId="0" fontId="12" fillId="0" borderId="7" xfId="0" applyFont="1" applyBorder="1" applyAlignment="1" applyProtection="1">
      <alignment horizontal="center" vertical="top"/>
      <protection locked="0"/>
    </xf>
    <xf numFmtId="0" fontId="12" fillId="0" borderId="14" xfId="0" applyFont="1" applyBorder="1" applyAlignment="1" applyProtection="1">
      <alignment horizontal="center" vertical="top"/>
      <protection locked="0"/>
    </xf>
    <xf numFmtId="0" fontId="12" fillId="0" borderId="0" xfId="0" applyFont="1" applyBorder="1" applyAlignment="1">
      <alignment horizontal="left" vertical="top" wrapText="1"/>
    </xf>
    <xf numFmtId="0" fontId="12" fillId="0" borderId="1" xfId="0" applyFont="1" applyBorder="1" applyAlignment="1" applyProtection="1">
      <alignment horizontal="center"/>
      <protection locked="0"/>
    </xf>
    <xf numFmtId="0" fontId="12" fillId="0" borderId="5" xfId="0" applyFont="1" applyBorder="1" applyAlignment="1" applyProtection="1">
      <alignment horizontal="center" vertical="top" wrapText="1"/>
      <protection locked="0"/>
    </xf>
    <xf numFmtId="0" fontId="12" fillId="0" borderId="6" xfId="0" applyFont="1" applyBorder="1" applyAlignment="1" applyProtection="1">
      <alignment horizontal="center" vertical="top" wrapText="1"/>
      <protection locked="0"/>
    </xf>
    <xf numFmtId="0" fontId="23" fillId="0" borderId="0" xfId="0" applyFont="1" applyAlignment="1">
      <alignment horizontal="center"/>
    </xf>
    <xf numFmtId="49" fontId="15" fillId="0" borderId="5" xfId="0" applyNumberFormat="1" applyFont="1" applyBorder="1" applyAlignment="1" applyProtection="1">
      <alignment horizontal="center"/>
      <protection locked="0"/>
    </xf>
    <xf numFmtId="49" fontId="15" fillId="0" borderId="6" xfId="0" applyNumberFormat="1" applyFont="1" applyBorder="1" applyAlignment="1" applyProtection="1">
      <alignment horizontal="center"/>
      <protection locked="0"/>
    </xf>
    <xf numFmtId="0" fontId="0" fillId="0" borderId="0" xfId="0" applyAlignment="1"/>
    <xf numFmtId="0" fontId="13" fillId="0" borderId="5" xfId="0" applyFont="1" applyBorder="1" applyAlignment="1" applyProtection="1">
      <alignment horizontal="center" vertical="top"/>
      <protection locked="0"/>
    </xf>
    <xf numFmtId="0" fontId="13" fillId="0" borderId="8" xfId="0" applyFont="1" applyBorder="1" applyAlignment="1" applyProtection="1">
      <alignment horizontal="center" vertical="top"/>
      <protection locked="0"/>
    </xf>
    <xf numFmtId="0" fontId="13" fillId="0" borderId="6" xfId="0" applyFont="1" applyBorder="1" applyAlignment="1" applyProtection="1">
      <alignment horizontal="center" vertical="top"/>
      <protection locked="0"/>
    </xf>
    <xf numFmtId="0" fontId="13" fillId="0" borderId="25" xfId="0" applyFont="1" applyBorder="1" applyAlignment="1" applyProtection="1">
      <alignment horizontal="center" vertical="top"/>
      <protection locked="0"/>
    </xf>
    <xf numFmtId="166" fontId="23" fillId="0" borderId="0" xfId="0" applyNumberFormat="1" applyFont="1" applyAlignment="1" applyProtection="1">
      <alignment horizontal="center"/>
    </xf>
    <xf numFmtId="0" fontId="15" fillId="0" borderId="5" xfId="0" applyFont="1" applyBorder="1" applyAlignment="1" applyProtection="1">
      <alignment horizontal="center"/>
      <protection locked="0"/>
    </xf>
    <xf numFmtId="0" fontId="15" fillId="0" borderId="8" xfId="0" applyFont="1" applyBorder="1" applyAlignment="1" applyProtection="1">
      <alignment horizontal="center"/>
      <protection locked="0"/>
    </xf>
    <xf numFmtId="0" fontId="21" fillId="0" borderId="0" xfId="0" applyFont="1" applyAlignment="1">
      <alignment horizontal="right"/>
    </xf>
    <xf numFmtId="0" fontId="22" fillId="0" borderId="0" xfId="0" applyFont="1" applyAlignment="1">
      <alignment horizontal="center"/>
    </xf>
    <xf numFmtId="0" fontId="22" fillId="0" borderId="0" xfId="0" applyFont="1" applyAlignment="1"/>
    <xf numFmtId="0" fontId="15" fillId="0" borderId="0" xfId="0" applyFont="1" applyAlignment="1">
      <alignment horizontal="center"/>
    </xf>
    <xf numFmtId="164" fontId="16" fillId="0" borderId="39" xfId="0" applyNumberFormat="1" applyFont="1" applyFill="1" applyBorder="1" applyAlignment="1">
      <alignment horizontal="center"/>
    </xf>
    <xf numFmtId="164" fontId="16" fillId="0" borderId="37" xfId="0" applyNumberFormat="1" applyFont="1" applyFill="1" applyBorder="1" applyAlignment="1">
      <alignment horizontal="center"/>
    </xf>
    <xf numFmtId="164" fontId="9" fillId="0" borderId="40" xfId="0" applyNumberFormat="1" applyFont="1" applyBorder="1" applyAlignment="1">
      <alignment horizontal="left" vertical="center" wrapText="1"/>
    </xf>
    <xf numFmtId="164" fontId="9" fillId="0" borderId="33" xfId="0" applyNumberFormat="1" applyFont="1" applyBorder="1" applyAlignment="1">
      <alignment horizontal="left" vertical="center" wrapText="1"/>
    </xf>
    <xf numFmtId="164" fontId="9" fillId="0" borderId="41" xfId="0" applyNumberFormat="1" applyFont="1" applyBorder="1" applyAlignment="1">
      <alignment horizontal="left" vertical="center" wrapText="1"/>
    </xf>
    <xf numFmtId="164" fontId="9" fillId="0" borderId="0" xfId="0" applyNumberFormat="1" applyFont="1" applyBorder="1" applyAlignment="1" applyProtection="1">
      <alignment horizontal="left" vertical="center" wrapText="1"/>
    </xf>
    <xf numFmtId="164" fontId="17" fillId="0" borderId="0" xfId="0" applyNumberFormat="1" applyFont="1" applyBorder="1" applyAlignment="1">
      <alignment horizontal="center" wrapText="1"/>
    </xf>
    <xf numFmtId="164" fontId="14" fillId="0" borderId="5" xfId="0" applyNumberFormat="1" applyFont="1" applyBorder="1" applyAlignment="1" applyProtection="1">
      <alignment horizontal="center" vertical="center" wrapText="1"/>
    </xf>
    <xf numFmtId="164" fontId="14" fillId="0" borderId="8" xfId="0" applyNumberFormat="1" applyFont="1" applyBorder="1" applyAlignment="1" applyProtection="1">
      <alignment horizontal="center" vertical="center" wrapText="1"/>
    </xf>
    <xf numFmtId="164" fontId="16" fillId="0" borderId="5" xfId="0" applyNumberFormat="1" applyFont="1" applyBorder="1" applyAlignment="1" applyProtection="1">
      <alignment horizontal="center" wrapText="1"/>
      <protection locked="0"/>
    </xf>
    <xf numFmtId="164" fontId="16" fillId="0" borderId="6" xfId="0" applyNumberFormat="1" applyFont="1" applyBorder="1" applyAlignment="1" applyProtection="1">
      <alignment horizontal="center" wrapText="1"/>
      <protection locked="0"/>
    </xf>
    <xf numFmtId="164" fontId="9" fillId="0" borderId="42" xfId="0" applyNumberFormat="1" applyFont="1" applyBorder="1" applyAlignment="1">
      <alignment horizontal="left"/>
    </xf>
    <xf numFmtId="164" fontId="9" fillId="0" borderId="10" xfId="0" applyNumberFormat="1" applyFont="1" applyBorder="1" applyAlignment="1">
      <alignment horizontal="left"/>
    </xf>
    <xf numFmtId="164" fontId="9" fillId="0" borderId="43" xfId="0" applyNumberFormat="1" applyFont="1" applyBorder="1" applyAlignment="1">
      <alignment horizontal="left"/>
    </xf>
    <xf numFmtId="164" fontId="9" fillId="0" borderId="5" xfId="0" applyNumberFormat="1" applyFont="1" applyBorder="1" applyAlignment="1">
      <alignment horizontal="left"/>
    </xf>
    <xf numFmtId="164" fontId="9" fillId="0" borderId="8" xfId="0" applyNumberFormat="1" applyFont="1" applyBorder="1" applyAlignment="1">
      <alignment horizontal="left"/>
    </xf>
    <xf numFmtId="164" fontId="16" fillId="0" borderId="44" xfId="0" applyNumberFormat="1" applyFont="1" applyBorder="1" applyAlignment="1">
      <alignment horizontal="left"/>
    </xf>
    <xf numFmtId="164" fontId="16" fillId="0" borderId="8" xfId="0" applyNumberFormat="1" applyFont="1" applyBorder="1" applyAlignment="1">
      <alignment horizontal="left"/>
    </xf>
    <xf numFmtId="164" fontId="16" fillId="0" borderId="6" xfId="0" applyNumberFormat="1" applyFont="1" applyBorder="1" applyAlignment="1">
      <alignment horizontal="left"/>
    </xf>
    <xf numFmtId="164" fontId="9" fillId="0" borderId="45" xfId="0" applyNumberFormat="1" applyFont="1" applyBorder="1" applyAlignment="1">
      <alignment horizontal="left" vertical="center" wrapText="1"/>
    </xf>
    <xf numFmtId="164" fontId="9" fillId="0" borderId="31" xfId="0" applyNumberFormat="1" applyFont="1" applyBorder="1" applyAlignment="1">
      <alignment horizontal="left" vertical="center" wrapText="1"/>
    </xf>
    <xf numFmtId="0" fontId="16" fillId="0" borderId="0" xfId="0" applyFont="1" applyAlignment="1">
      <alignment horizontal="left"/>
    </xf>
    <xf numFmtId="164" fontId="16" fillId="0" borderId="5" xfId="0" applyNumberFormat="1" applyFont="1" applyBorder="1" applyAlignment="1">
      <alignment horizontal="left" wrapText="1"/>
    </xf>
    <xf numFmtId="164" fontId="16" fillId="0" borderId="8" xfId="0" applyNumberFormat="1" applyFont="1" applyBorder="1" applyAlignment="1">
      <alignment horizontal="left" wrapText="1"/>
    </xf>
    <xf numFmtId="164" fontId="16" fillId="0" borderId="6" xfId="0" applyNumberFormat="1" applyFont="1" applyBorder="1" applyAlignment="1">
      <alignment horizontal="left" wrapText="1"/>
    </xf>
    <xf numFmtId="0" fontId="16" fillId="0" borderId="5" xfId="0" applyFont="1" applyBorder="1" applyAlignment="1">
      <alignment horizontal="left"/>
    </xf>
    <xf numFmtId="0" fontId="16" fillId="0" borderId="8" xfId="0" applyFont="1" applyBorder="1" applyAlignment="1">
      <alignment horizontal="left"/>
    </xf>
    <xf numFmtId="0" fontId="26" fillId="0" borderId="0" xfId="0" applyFont="1" applyAlignment="1">
      <alignment horizontal="left" wrapText="1"/>
    </xf>
    <xf numFmtId="0" fontId="16" fillId="0" borderId="42" xfId="0" applyFont="1" applyBorder="1" applyAlignment="1">
      <alignment horizontal="left" wrapText="1"/>
    </xf>
    <xf numFmtId="0" fontId="16" fillId="0" borderId="10" xfId="0" applyFont="1" applyBorder="1" applyAlignment="1">
      <alignment horizontal="left" wrapText="1"/>
    </xf>
    <xf numFmtId="0" fontId="16" fillId="0" borderId="43" xfId="0" applyFont="1" applyBorder="1" applyAlignment="1">
      <alignment horizontal="left" wrapText="1"/>
    </xf>
    <xf numFmtId="164" fontId="9" fillId="0" borderId="5" xfId="0" applyNumberFormat="1" applyFont="1" applyBorder="1" applyAlignment="1">
      <alignment horizontal="left" wrapText="1"/>
    </xf>
    <xf numFmtId="164" fontId="9" fillId="0" borderId="8" xfId="0" applyNumberFormat="1" applyFont="1" applyBorder="1" applyAlignment="1">
      <alignment horizontal="left" wrapText="1"/>
    </xf>
    <xf numFmtId="164" fontId="9" fillId="0" borderId="6" xfId="0" applyNumberFormat="1" applyFont="1" applyBorder="1" applyAlignment="1">
      <alignment horizontal="left" wrapText="1"/>
    </xf>
    <xf numFmtId="0" fontId="20" fillId="0" borderId="8" xfId="0" applyFont="1" applyBorder="1" applyAlignment="1" applyProtection="1">
      <alignment horizontal="center"/>
      <protection locked="0"/>
    </xf>
    <xf numFmtId="0" fontId="16" fillId="0" borderId="0" xfId="0" applyFont="1" applyBorder="1" applyAlignment="1">
      <alignment horizontal="left" wrapText="1"/>
    </xf>
    <xf numFmtId="0" fontId="16" fillId="0" borderId="40" xfId="0" applyFont="1" applyBorder="1" applyAlignment="1" applyProtection="1">
      <alignment horizontal="left" vertical="top" wrapText="1"/>
      <protection locked="0"/>
    </xf>
    <xf numFmtId="0" fontId="16" fillId="0" borderId="33" xfId="0" applyFont="1" applyBorder="1" applyAlignment="1" applyProtection="1">
      <alignment horizontal="left" vertical="top" wrapText="1"/>
      <protection locked="0"/>
    </xf>
    <xf numFmtId="0" fontId="16" fillId="0" borderId="41" xfId="0" applyFont="1" applyBorder="1" applyAlignment="1" applyProtection="1">
      <alignment horizontal="left" vertical="top" wrapText="1"/>
      <protection locked="0"/>
    </xf>
    <xf numFmtId="0" fontId="9" fillId="0" borderId="46" xfId="0" applyFont="1" applyBorder="1" applyAlignment="1">
      <alignment horizontal="center" vertical="center" wrapText="1"/>
    </xf>
    <xf numFmtId="0" fontId="9" fillId="0" borderId="30" xfId="0" applyFont="1" applyBorder="1" applyAlignment="1">
      <alignment horizontal="center" vertical="center" wrapText="1"/>
    </xf>
    <xf numFmtId="0" fontId="19" fillId="0" borderId="0" xfId="0" applyFont="1" applyAlignment="1">
      <alignment horizontal="left" vertical="top" wrapText="1"/>
    </xf>
    <xf numFmtId="0" fontId="19" fillId="0" borderId="0" xfId="0" applyFont="1" applyAlignment="1">
      <alignment horizontal="left" wrapText="1"/>
    </xf>
    <xf numFmtId="164" fontId="9" fillId="0" borderId="8" xfId="0" applyNumberFormat="1" applyFont="1" applyBorder="1" applyAlignment="1" applyProtection="1">
      <alignment horizontal="center" vertical="center" wrapText="1"/>
    </xf>
    <xf numFmtId="164" fontId="9" fillId="0" borderId="6" xfId="0" applyNumberFormat="1" applyFont="1" applyBorder="1" applyAlignment="1" applyProtection="1">
      <alignment horizontal="center" vertical="center" wrapText="1"/>
    </xf>
    <xf numFmtId="0" fontId="9" fillId="0" borderId="6" xfId="0" applyFont="1" applyBorder="1" applyAlignment="1">
      <alignment horizontal="left"/>
    </xf>
    <xf numFmtId="0" fontId="3" fillId="2" borderId="0" xfId="0" applyFont="1" applyFill="1" applyAlignment="1"/>
    <xf numFmtId="165" fontId="9" fillId="0" borderId="13" xfId="0" applyNumberFormat="1" applyFont="1" applyBorder="1" applyAlignment="1">
      <alignment horizontal="center"/>
    </xf>
    <xf numFmtId="165" fontId="9" fillId="0" borderId="14" xfId="0" applyNumberFormat="1" applyFont="1" applyBorder="1" applyAlignment="1">
      <alignment horizontal="center"/>
    </xf>
    <xf numFmtId="164" fontId="9" fillId="0" borderId="17" xfId="0" applyNumberFormat="1" applyFont="1" applyBorder="1" applyAlignment="1">
      <alignment horizontal="center"/>
    </xf>
    <xf numFmtId="0" fontId="9" fillId="0" borderId="0" xfId="0" applyFont="1" applyBorder="1" applyAlignment="1">
      <alignment horizontal="center"/>
    </xf>
  </cellXfs>
  <cellStyles count="3">
    <cellStyle name="Comma" xfId="1" builtinId="3"/>
    <cellStyle name="Currency" xfId="2"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xdr:col>
      <xdr:colOff>0</xdr:colOff>
      <xdr:row>29</xdr:row>
      <xdr:rowOff>0</xdr:rowOff>
    </xdr:from>
    <xdr:to>
      <xdr:col>11</xdr:col>
      <xdr:colOff>657225</xdr:colOff>
      <xdr:row>29</xdr:row>
      <xdr:rowOff>28575</xdr:rowOff>
    </xdr:to>
    <xdr:sp macro="" textlink="">
      <xdr:nvSpPr>
        <xdr:cNvPr id="8500" name="Line 1">
          <a:extLst>
            <a:ext uri="{FF2B5EF4-FFF2-40B4-BE49-F238E27FC236}">
              <a16:creationId xmlns:a16="http://schemas.microsoft.com/office/drawing/2014/main" id="{1468E537-79D9-1A61-A77D-7955B05D451E}"/>
            </a:ext>
          </a:extLst>
        </xdr:cNvPr>
        <xdr:cNvSpPr>
          <a:spLocks noChangeShapeType="1"/>
        </xdr:cNvSpPr>
      </xdr:nvSpPr>
      <xdr:spPr bwMode="auto">
        <a:xfrm flipV="1">
          <a:off x="95250" y="7305675"/>
          <a:ext cx="6219825" cy="28575"/>
        </a:xfrm>
        <a:prstGeom prst="line">
          <a:avLst/>
        </a:prstGeom>
        <a:noFill/>
        <a:ln w="9525">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2</xdr:col>
      <xdr:colOff>0</xdr:colOff>
      <xdr:row>27</xdr:row>
      <xdr:rowOff>0</xdr:rowOff>
    </xdr:from>
    <xdr:to>
      <xdr:col>12</xdr:col>
      <xdr:colOff>0</xdr:colOff>
      <xdr:row>27</xdr:row>
      <xdr:rowOff>0</xdr:rowOff>
    </xdr:to>
    <xdr:sp macro="" textlink="">
      <xdr:nvSpPr>
        <xdr:cNvPr id="8501" name="Line 2">
          <a:extLst>
            <a:ext uri="{FF2B5EF4-FFF2-40B4-BE49-F238E27FC236}">
              <a16:creationId xmlns:a16="http://schemas.microsoft.com/office/drawing/2014/main" id="{B87E522B-180D-7609-D6E1-D98DE94D58EE}"/>
            </a:ext>
          </a:extLst>
        </xdr:cNvPr>
        <xdr:cNvSpPr>
          <a:spLocks noChangeShapeType="1"/>
        </xdr:cNvSpPr>
      </xdr:nvSpPr>
      <xdr:spPr bwMode="auto">
        <a:xfrm>
          <a:off x="95250" y="6543675"/>
          <a:ext cx="6219825" cy="0"/>
        </a:xfrm>
        <a:prstGeom prst="line">
          <a:avLst/>
        </a:prstGeom>
        <a:noFill/>
        <a:ln w="9525">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2</xdr:col>
      <xdr:colOff>28575</xdr:colOff>
      <xdr:row>29</xdr:row>
      <xdr:rowOff>371475</xdr:rowOff>
    </xdr:from>
    <xdr:to>
      <xdr:col>11</xdr:col>
      <xdr:colOff>657225</xdr:colOff>
      <xdr:row>29</xdr:row>
      <xdr:rowOff>371475</xdr:rowOff>
    </xdr:to>
    <xdr:sp macro="" textlink="">
      <xdr:nvSpPr>
        <xdr:cNvPr id="8502" name="Line 3">
          <a:extLst>
            <a:ext uri="{FF2B5EF4-FFF2-40B4-BE49-F238E27FC236}">
              <a16:creationId xmlns:a16="http://schemas.microsoft.com/office/drawing/2014/main" id="{71F23C48-134D-1082-968F-DDA3D646EE5A}"/>
            </a:ext>
          </a:extLst>
        </xdr:cNvPr>
        <xdr:cNvSpPr>
          <a:spLocks noChangeShapeType="1"/>
        </xdr:cNvSpPr>
      </xdr:nvSpPr>
      <xdr:spPr bwMode="auto">
        <a:xfrm>
          <a:off x="123825" y="7677150"/>
          <a:ext cx="6191250" cy="0"/>
        </a:xfrm>
        <a:prstGeom prst="line">
          <a:avLst/>
        </a:prstGeom>
        <a:noFill/>
        <a:ln w="9525" cap="rnd">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2</xdr:col>
      <xdr:colOff>0</xdr:colOff>
      <xdr:row>25</xdr:row>
      <xdr:rowOff>371475</xdr:rowOff>
    </xdr:from>
    <xdr:to>
      <xdr:col>12</xdr:col>
      <xdr:colOff>9525</xdr:colOff>
      <xdr:row>26</xdr:row>
      <xdr:rowOff>0</xdr:rowOff>
    </xdr:to>
    <xdr:sp macro="" textlink="">
      <xdr:nvSpPr>
        <xdr:cNvPr id="8503" name="Line 5">
          <a:extLst>
            <a:ext uri="{FF2B5EF4-FFF2-40B4-BE49-F238E27FC236}">
              <a16:creationId xmlns:a16="http://schemas.microsoft.com/office/drawing/2014/main" id="{FA682C27-FD09-DC17-26C3-DC82B9DF671E}"/>
            </a:ext>
          </a:extLst>
        </xdr:cNvPr>
        <xdr:cNvSpPr>
          <a:spLocks noChangeShapeType="1"/>
        </xdr:cNvSpPr>
      </xdr:nvSpPr>
      <xdr:spPr bwMode="auto">
        <a:xfrm flipV="1">
          <a:off x="95250" y="6153150"/>
          <a:ext cx="6229350" cy="9525"/>
        </a:xfrm>
        <a:prstGeom prst="line">
          <a:avLst/>
        </a:prstGeom>
        <a:noFill/>
        <a:ln w="9525" cap="rnd">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2</xdr:col>
      <xdr:colOff>28575</xdr:colOff>
      <xdr:row>30</xdr:row>
      <xdr:rowOff>371475</xdr:rowOff>
    </xdr:from>
    <xdr:to>
      <xdr:col>11</xdr:col>
      <xdr:colOff>657225</xdr:colOff>
      <xdr:row>30</xdr:row>
      <xdr:rowOff>371475</xdr:rowOff>
    </xdr:to>
    <xdr:sp macro="" textlink="">
      <xdr:nvSpPr>
        <xdr:cNvPr id="8504" name="Line 7">
          <a:extLst>
            <a:ext uri="{FF2B5EF4-FFF2-40B4-BE49-F238E27FC236}">
              <a16:creationId xmlns:a16="http://schemas.microsoft.com/office/drawing/2014/main" id="{13BC536D-7E54-85FC-1696-E3378CC767FA}"/>
            </a:ext>
          </a:extLst>
        </xdr:cNvPr>
        <xdr:cNvSpPr>
          <a:spLocks noChangeShapeType="1"/>
        </xdr:cNvSpPr>
      </xdr:nvSpPr>
      <xdr:spPr bwMode="auto">
        <a:xfrm>
          <a:off x="123825" y="8058150"/>
          <a:ext cx="6191250" cy="0"/>
        </a:xfrm>
        <a:prstGeom prst="line">
          <a:avLst/>
        </a:prstGeom>
        <a:noFill/>
        <a:ln w="9525" cap="rnd">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2</xdr:col>
      <xdr:colOff>28575</xdr:colOff>
      <xdr:row>30</xdr:row>
      <xdr:rowOff>371475</xdr:rowOff>
    </xdr:from>
    <xdr:to>
      <xdr:col>11</xdr:col>
      <xdr:colOff>657225</xdr:colOff>
      <xdr:row>30</xdr:row>
      <xdr:rowOff>371475</xdr:rowOff>
    </xdr:to>
    <xdr:sp macro="" textlink="">
      <xdr:nvSpPr>
        <xdr:cNvPr id="8505" name="Line 9">
          <a:extLst>
            <a:ext uri="{FF2B5EF4-FFF2-40B4-BE49-F238E27FC236}">
              <a16:creationId xmlns:a16="http://schemas.microsoft.com/office/drawing/2014/main" id="{85803EEB-0579-5A4E-3410-9388C7BFC13C}"/>
            </a:ext>
          </a:extLst>
        </xdr:cNvPr>
        <xdr:cNvSpPr>
          <a:spLocks noChangeShapeType="1"/>
        </xdr:cNvSpPr>
      </xdr:nvSpPr>
      <xdr:spPr bwMode="auto">
        <a:xfrm>
          <a:off x="123825" y="8058150"/>
          <a:ext cx="6191250" cy="0"/>
        </a:xfrm>
        <a:prstGeom prst="line">
          <a:avLst/>
        </a:prstGeom>
        <a:noFill/>
        <a:ln w="9525" cap="rnd">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2</xdr:col>
      <xdr:colOff>28575</xdr:colOff>
      <xdr:row>30</xdr:row>
      <xdr:rowOff>371475</xdr:rowOff>
    </xdr:from>
    <xdr:to>
      <xdr:col>11</xdr:col>
      <xdr:colOff>657225</xdr:colOff>
      <xdr:row>30</xdr:row>
      <xdr:rowOff>371475</xdr:rowOff>
    </xdr:to>
    <xdr:sp macro="" textlink="">
      <xdr:nvSpPr>
        <xdr:cNvPr id="8506" name="Line 11">
          <a:extLst>
            <a:ext uri="{FF2B5EF4-FFF2-40B4-BE49-F238E27FC236}">
              <a16:creationId xmlns:a16="http://schemas.microsoft.com/office/drawing/2014/main" id="{0C88EB69-FFF6-D6F9-D62D-8403B27DFD5B}"/>
            </a:ext>
          </a:extLst>
        </xdr:cNvPr>
        <xdr:cNvSpPr>
          <a:spLocks noChangeShapeType="1"/>
        </xdr:cNvSpPr>
      </xdr:nvSpPr>
      <xdr:spPr bwMode="auto">
        <a:xfrm>
          <a:off x="123825" y="8058150"/>
          <a:ext cx="6191250" cy="0"/>
        </a:xfrm>
        <a:prstGeom prst="line">
          <a:avLst/>
        </a:prstGeom>
        <a:noFill/>
        <a:ln w="9525" cap="rnd">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2</xdr:col>
      <xdr:colOff>28575</xdr:colOff>
      <xdr:row>30</xdr:row>
      <xdr:rowOff>371475</xdr:rowOff>
    </xdr:from>
    <xdr:to>
      <xdr:col>11</xdr:col>
      <xdr:colOff>657225</xdr:colOff>
      <xdr:row>30</xdr:row>
      <xdr:rowOff>371475</xdr:rowOff>
    </xdr:to>
    <xdr:sp macro="" textlink="">
      <xdr:nvSpPr>
        <xdr:cNvPr id="8507" name="Line 13">
          <a:extLst>
            <a:ext uri="{FF2B5EF4-FFF2-40B4-BE49-F238E27FC236}">
              <a16:creationId xmlns:a16="http://schemas.microsoft.com/office/drawing/2014/main" id="{C2CEE68A-8C84-7EAA-C1EF-5D7D4C732613}"/>
            </a:ext>
          </a:extLst>
        </xdr:cNvPr>
        <xdr:cNvSpPr>
          <a:spLocks noChangeShapeType="1"/>
        </xdr:cNvSpPr>
      </xdr:nvSpPr>
      <xdr:spPr bwMode="auto">
        <a:xfrm>
          <a:off x="123825" y="8058150"/>
          <a:ext cx="6191250" cy="0"/>
        </a:xfrm>
        <a:prstGeom prst="line">
          <a:avLst/>
        </a:prstGeom>
        <a:noFill/>
        <a:ln w="9525" cap="rnd">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2</xdr:col>
      <xdr:colOff>28575</xdr:colOff>
      <xdr:row>30</xdr:row>
      <xdr:rowOff>371475</xdr:rowOff>
    </xdr:from>
    <xdr:to>
      <xdr:col>11</xdr:col>
      <xdr:colOff>657225</xdr:colOff>
      <xdr:row>30</xdr:row>
      <xdr:rowOff>371475</xdr:rowOff>
    </xdr:to>
    <xdr:sp macro="" textlink="">
      <xdr:nvSpPr>
        <xdr:cNvPr id="8508" name="Line 15">
          <a:extLst>
            <a:ext uri="{FF2B5EF4-FFF2-40B4-BE49-F238E27FC236}">
              <a16:creationId xmlns:a16="http://schemas.microsoft.com/office/drawing/2014/main" id="{6B285777-302E-FBB7-FDD2-3492D8B6C899}"/>
            </a:ext>
          </a:extLst>
        </xdr:cNvPr>
        <xdr:cNvSpPr>
          <a:spLocks noChangeShapeType="1"/>
        </xdr:cNvSpPr>
      </xdr:nvSpPr>
      <xdr:spPr bwMode="auto">
        <a:xfrm>
          <a:off x="123825" y="8058150"/>
          <a:ext cx="6191250" cy="0"/>
        </a:xfrm>
        <a:prstGeom prst="line">
          <a:avLst/>
        </a:prstGeom>
        <a:noFill/>
        <a:ln w="9525" cap="rnd">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2</xdr:col>
      <xdr:colOff>28575</xdr:colOff>
      <xdr:row>30</xdr:row>
      <xdr:rowOff>371475</xdr:rowOff>
    </xdr:from>
    <xdr:to>
      <xdr:col>11</xdr:col>
      <xdr:colOff>657225</xdr:colOff>
      <xdr:row>30</xdr:row>
      <xdr:rowOff>371475</xdr:rowOff>
    </xdr:to>
    <xdr:sp macro="" textlink="">
      <xdr:nvSpPr>
        <xdr:cNvPr id="8509" name="Line 17">
          <a:extLst>
            <a:ext uri="{FF2B5EF4-FFF2-40B4-BE49-F238E27FC236}">
              <a16:creationId xmlns:a16="http://schemas.microsoft.com/office/drawing/2014/main" id="{677B8005-5F6E-1C7F-FE14-ED1B878A9BAF}"/>
            </a:ext>
          </a:extLst>
        </xdr:cNvPr>
        <xdr:cNvSpPr>
          <a:spLocks noChangeShapeType="1"/>
        </xdr:cNvSpPr>
      </xdr:nvSpPr>
      <xdr:spPr bwMode="auto">
        <a:xfrm>
          <a:off x="123825" y="8058150"/>
          <a:ext cx="6191250" cy="0"/>
        </a:xfrm>
        <a:prstGeom prst="line">
          <a:avLst/>
        </a:prstGeom>
        <a:noFill/>
        <a:ln w="9525" cap="rnd">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twoCellAnchor>
    <xdr:from>
      <xdr:col>2</xdr:col>
      <xdr:colOff>0</xdr:colOff>
      <xdr:row>27</xdr:row>
      <xdr:rowOff>371475</xdr:rowOff>
    </xdr:from>
    <xdr:to>
      <xdr:col>11</xdr:col>
      <xdr:colOff>657225</xdr:colOff>
      <xdr:row>27</xdr:row>
      <xdr:rowOff>371475</xdr:rowOff>
    </xdr:to>
    <xdr:sp macro="" textlink="">
      <xdr:nvSpPr>
        <xdr:cNvPr id="8510" name="Line 20">
          <a:extLst>
            <a:ext uri="{FF2B5EF4-FFF2-40B4-BE49-F238E27FC236}">
              <a16:creationId xmlns:a16="http://schemas.microsoft.com/office/drawing/2014/main" id="{7326C1F4-1606-0D9E-9F22-953FE92E553D}"/>
            </a:ext>
          </a:extLst>
        </xdr:cNvPr>
        <xdr:cNvSpPr>
          <a:spLocks noChangeShapeType="1"/>
        </xdr:cNvSpPr>
      </xdr:nvSpPr>
      <xdr:spPr bwMode="auto">
        <a:xfrm flipV="1">
          <a:off x="95250" y="6915150"/>
          <a:ext cx="6219825" cy="0"/>
        </a:xfrm>
        <a:prstGeom prst="line">
          <a:avLst/>
        </a:prstGeom>
        <a:noFill/>
        <a:ln w="9525">
          <a:solidFill>
            <a:srgbClr val="000000"/>
          </a:solidFill>
          <a:prstDash val="sysDot"/>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31CFF-A810-4ACF-A67D-D685FCCCA86E}">
  <sheetPr codeName="Sheet1"/>
  <dimension ref="A1:O40"/>
  <sheetViews>
    <sheetView tabSelected="1" topLeftCell="A7" zoomScaleNormal="100" zoomScaleSheetLayoutView="100" workbookViewId="0">
      <selection activeCell="C22" sqref="C22:L22"/>
    </sheetView>
  </sheetViews>
  <sheetFormatPr defaultRowHeight="12.75"/>
  <cols>
    <col min="1" max="1" width="1" customWidth="1"/>
    <col min="2" max="2" width="0.42578125" customWidth="1"/>
    <col min="3" max="3" width="3.140625" customWidth="1"/>
    <col min="4" max="6" width="3.42578125" customWidth="1"/>
    <col min="7" max="7" width="30.140625" customWidth="1"/>
    <col min="8" max="8" width="0.42578125" customWidth="1"/>
    <col min="9" max="9" width="11.42578125" customWidth="1"/>
    <col min="10" max="10" width="20" customWidth="1"/>
    <col min="11" max="11" width="8.42578125" customWidth="1"/>
    <col min="12" max="12" width="9.42578125" customWidth="1"/>
    <col min="13" max="13" width="2.42578125" style="27" customWidth="1"/>
    <col min="14" max="14" width="0.85546875" customWidth="1"/>
  </cols>
  <sheetData>
    <row r="1" spans="1:15" s="27" customFormat="1" ht="6" customHeight="1">
      <c r="B1" s="43"/>
      <c r="C1" s="43"/>
      <c r="D1" s="43"/>
      <c r="E1" s="43"/>
      <c r="F1" s="43"/>
      <c r="G1" s="43"/>
      <c r="H1" s="43"/>
      <c r="I1" s="43"/>
      <c r="J1" s="43"/>
      <c r="K1" s="43"/>
      <c r="L1" s="43"/>
    </row>
    <row r="2" spans="1:15" ht="15.75">
      <c r="A2" s="13"/>
      <c r="B2" s="327" t="s">
        <v>0</v>
      </c>
      <c r="C2" s="327"/>
      <c r="D2" s="327"/>
      <c r="E2" s="327"/>
      <c r="F2" s="327"/>
      <c r="G2" s="327"/>
      <c r="H2" s="327"/>
      <c r="I2" s="327"/>
      <c r="J2" s="327"/>
      <c r="K2" s="327"/>
      <c r="L2" s="327"/>
      <c r="N2" s="39"/>
    </row>
    <row r="3" spans="1:15" ht="15.75">
      <c r="A3" s="13"/>
      <c r="B3" s="327" t="s">
        <v>1</v>
      </c>
      <c r="C3" s="327"/>
      <c r="D3" s="327"/>
      <c r="E3" s="327"/>
      <c r="F3" s="327"/>
      <c r="G3" s="327"/>
      <c r="H3" s="327"/>
      <c r="I3" s="327"/>
      <c r="J3" s="327"/>
      <c r="K3" s="327"/>
      <c r="L3" s="327"/>
    </row>
    <row r="4" spans="1:15" ht="15.75">
      <c r="A4" s="13"/>
      <c r="B4" s="327" t="s">
        <v>2</v>
      </c>
      <c r="C4" s="327"/>
      <c r="D4" s="327"/>
      <c r="E4" s="327"/>
      <c r="F4" s="327"/>
      <c r="G4" s="327"/>
      <c r="H4" s="327"/>
      <c r="I4" s="327"/>
      <c r="J4" s="327"/>
      <c r="K4" s="327"/>
      <c r="L4" s="327"/>
    </row>
    <row r="5" spans="1:15" ht="6.75" customHeight="1">
      <c r="A5" s="13"/>
      <c r="B5" s="47"/>
      <c r="C5" s="47"/>
      <c r="D5" s="47"/>
      <c r="E5" s="47"/>
      <c r="F5" s="47"/>
      <c r="G5" s="47"/>
      <c r="H5" s="47"/>
      <c r="I5" s="47"/>
      <c r="J5" s="47"/>
      <c r="K5" s="47"/>
      <c r="L5" s="47"/>
    </row>
    <row r="6" spans="1:15" ht="18.75" customHeight="1">
      <c r="A6" s="13"/>
      <c r="B6" s="328" t="s">
        <v>3</v>
      </c>
      <c r="C6" s="329"/>
      <c r="D6" s="329"/>
      <c r="E6" s="329"/>
      <c r="F6" s="329"/>
      <c r="G6" s="329"/>
      <c r="H6" s="329"/>
      <c r="I6" s="329"/>
      <c r="J6" s="329"/>
      <c r="K6" s="329"/>
      <c r="L6" s="329"/>
    </row>
    <row r="7" spans="1:15" ht="9.75" customHeight="1">
      <c r="A7" s="13"/>
      <c r="B7" s="47"/>
      <c r="C7" s="47"/>
      <c r="D7" s="47"/>
      <c r="E7" s="47"/>
      <c r="F7" s="47"/>
      <c r="G7" s="47"/>
      <c r="H7" s="47"/>
      <c r="I7" s="47"/>
      <c r="J7" s="47"/>
      <c r="K7" s="47"/>
      <c r="L7" s="47"/>
    </row>
    <row r="8" spans="1:15" s="30" customFormat="1" ht="22.7" customHeight="1">
      <c r="A8" s="32"/>
      <c r="B8" s="328" t="s">
        <v>4</v>
      </c>
      <c r="C8" s="328"/>
      <c r="D8" s="328"/>
      <c r="E8" s="328"/>
      <c r="F8" s="328"/>
      <c r="G8" s="328"/>
      <c r="H8" s="328"/>
      <c r="I8" s="328"/>
      <c r="J8" s="328"/>
      <c r="K8" s="328"/>
      <c r="L8" s="328"/>
      <c r="M8" s="44"/>
    </row>
    <row r="9" spans="1:15" s="30" customFormat="1" ht="7.5" customHeight="1">
      <c r="A9" s="32"/>
      <c r="B9" s="330"/>
      <c r="C9" s="304"/>
      <c r="D9" s="304"/>
      <c r="E9" s="304"/>
      <c r="F9" s="304"/>
      <c r="G9" s="304"/>
      <c r="H9" s="304"/>
      <c r="I9" s="304"/>
      <c r="J9" s="304"/>
      <c r="K9" s="304"/>
      <c r="L9" s="304"/>
      <c r="M9" s="44"/>
    </row>
    <row r="10" spans="1:15" ht="5.25" customHeight="1">
      <c r="A10" s="13"/>
      <c r="B10" s="47"/>
      <c r="C10" s="47"/>
      <c r="D10" s="47"/>
      <c r="E10" s="47"/>
      <c r="F10" s="47"/>
      <c r="G10" s="47"/>
      <c r="H10" s="47"/>
      <c r="I10" s="47"/>
      <c r="J10" s="47"/>
      <c r="K10" s="47"/>
      <c r="L10" s="47"/>
    </row>
    <row r="11" spans="1:15" s="24" customFormat="1" ht="30.2" customHeight="1">
      <c r="A11" s="33"/>
      <c r="B11" s="48"/>
      <c r="C11" s="325"/>
      <c r="D11" s="326"/>
      <c r="E11" s="326"/>
      <c r="F11" s="326"/>
      <c r="G11" s="326"/>
      <c r="H11" s="326"/>
      <c r="I11" s="326"/>
      <c r="J11" s="326"/>
      <c r="K11" s="326"/>
      <c r="L11" s="49" t="s">
        <v>5</v>
      </c>
      <c r="M11" s="45"/>
      <c r="N11" s="289"/>
      <c r="O11" s="289"/>
    </row>
    <row r="12" spans="1:15" s="24" customFormat="1" ht="8.4499999999999993" customHeight="1">
      <c r="A12" s="33"/>
      <c r="B12" s="50"/>
      <c r="C12" s="50"/>
      <c r="D12" s="50"/>
      <c r="E12" s="50"/>
      <c r="F12" s="50"/>
      <c r="G12" s="50"/>
      <c r="H12" s="50"/>
      <c r="I12" s="50"/>
      <c r="J12" s="50"/>
      <c r="K12" s="50"/>
      <c r="L12" s="50"/>
      <c r="M12" s="45"/>
      <c r="N12" s="289"/>
      <c r="O12" s="289"/>
    </row>
    <row r="13" spans="1:15" s="24" customFormat="1" ht="20.25">
      <c r="A13" s="33"/>
      <c r="B13" s="316" t="s">
        <v>6</v>
      </c>
      <c r="C13" s="316"/>
      <c r="D13" s="316"/>
      <c r="E13" s="316"/>
      <c r="F13" s="316"/>
      <c r="G13" s="316"/>
      <c r="H13" s="316"/>
      <c r="I13" s="316"/>
      <c r="J13" s="316"/>
      <c r="K13" s="316"/>
      <c r="L13" s="316"/>
      <c r="M13" s="45"/>
      <c r="N13" s="289"/>
      <c r="O13" s="289"/>
    </row>
    <row r="14" spans="1:15" s="24" customFormat="1" ht="8.4499999999999993" customHeight="1">
      <c r="A14" s="33"/>
      <c r="B14" s="51"/>
      <c r="C14" s="51"/>
      <c r="D14" s="51"/>
      <c r="E14" s="51"/>
      <c r="F14" s="51"/>
      <c r="G14" s="51"/>
      <c r="H14" s="51"/>
      <c r="I14" s="51"/>
      <c r="J14" s="51"/>
      <c r="K14" s="51"/>
      <c r="L14" s="51"/>
      <c r="M14" s="45"/>
      <c r="N14" s="289"/>
      <c r="O14" s="289"/>
    </row>
    <row r="15" spans="1:15" s="24" customFormat="1" ht="20.25">
      <c r="A15" s="33"/>
      <c r="B15" s="324">
        <v>45535</v>
      </c>
      <c r="C15" s="324"/>
      <c r="D15" s="324"/>
      <c r="E15" s="324"/>
      <c r="F15" s="324"/>
      <c r="G15" s="324"/>
      <c r="H15" s="324"/>
      <c r="I15" s="324"/>
      <c r="J15" s="324"/>
      <c r="K15" s="324"/>
      <c r="L15" s="324"/>
      <c r="M15" s="45"/>
      <c r="N15" s="289"/>
      <c r="O15" s="221"/>
    </row>
    <row r="16" spans="1:15" ht="3.2" customHeight="1">
      <c r="A16" s="13"/>
      <c r="B16" s="47"/>
      <c r="C16" s="47"/>
      <c r="D16" s="47"/>
      <c r="E16" s="47"/>
      <c r="F16" s="47"/>
      <c r="G16" s="47"/>
      <c r="H16" s="47"/>
      <c r="I16" s="47"/>
      <c r="J16" s="47"/>
      <c r="K16" s="47"/>
      <c r="L16" s="47"/>
      <c r="O16" s="10"/>
    </row>
    <row r="17" spans="1:13" ht="30.2" customHeight="1">
      <c r="A17" s="13"/>
      <c r="B17" s="52"/>
      <c r="C17" s="325"/>
      <c r="D17" s="326"/>
      <c r="E17" s="326"/>
      <c r="F17" s="326"/>
      <c r="G17" s="326"/>
      <c r="H17" s="219"/>
      <c r="I17" s="218" t="s">
        <v>7</v>
      </c>
      <c r="J17" s="219" t="s">
        <v>8</v>
      </c>
      <c r="K17" s="317"/>
      <c r="L17" s="318"/>
    </row>
    <row r="18" spans="1:13" ht="6.75" customHeight="1">
      <c r="A18" s="13"/>
      <c r="B18" s="47"/>
      <c r="C18" s="47"/>
      <c r="D18" s="47"/>
      <c r="E18" s="47"/>
      <c r="F18" s="47"/>
      <c r="G18" s="47"/>
      <c r="H18" s="47"/>
      <c r="I18" s="220"/>
      <c r="J18" s="47"/>
      <c r="K18" s="47"/>
      <c r="L18" s="47"/>
    </row>
    <row r="19" spans="1:13" ht="26.45" customHeight="1">
      <c r="A19" s="13"/>
      <c r="B19" s="47"/>
      <c r="C19" s="308" t="s">
        <v>9</v>
      </c>
      <c r="D19" s="308"/>
      <c r="E19" s="308"/>
      <c r="F19" s="308"/>
      <c r="G19" s="308"/>
      <c r="H19" s="308"/>
      <c r="I19" s="308"/>
      <c r="J19" s="52"/>
      <c r="K19" s="313"/>
      <c r="L19" s="313"/>
      <c r="M19" s="157"/>
    </row>
    <row r="20" spans="1:13" ht="7.5" customHeight="1">
      <c r="A20" s="13"/>
      <c r="B20" s="47"/>
      <c r="C20" s="300"/>
      <c r="D20" s="300"/>
      <c r="E20" s="300"/>
      <c r="F20" s="300"/>
      <c r="G20" s="300"/>
      <c r="H20" s="300"/>
      <c r="I20" s="300"/>
      <c r="J20" s="300"/>
      <c r="K20" s="47"/>
      <c r="L20" s="47"/>
    </row>
    <row r="21" spans="1:13" s="31" customFormat="1" ht="30.75" customHeight="1">
      <c r="A21" s="34"/>
      <c r="B21" s="288"/>
      <c r="C21" s="312" t="s">
        <v>10</v>
      </c>
      <c r="D21" s="312"/>
      <c r="E21" s="312"/>
      <c r="F21" s="312"/>
      <c r="G21" s="312"/>
      <c r="H21" s="312"/>
      <c r="I21" s="312"/>
      <c r="J21" s="267"/>
      <c r="K21" s="314"/>
      <c r="L21" s="315"/>
      <c r="M21" s="158"/>
    </row>
    <row r="22" spans="1:13" ht="72.75" customHeight="1">
      <c r="A22" s="13"/>
      <c r="B22" s="47"/>
      <c r="C22" s="300" t="s">
        <v>11</v>
      </c>
      <c r="D22" s="300"/>
      <c r="E22" s="300"/>
      <c r="F22" s="300"/>
      <c r="G22" s="300"/>
      <c r="H22" s="300"/>
      <c r="I22" s="300"/>
      <c r="J22" s="300"/>
      <c r="K22" s="300"/>
      <c r="L22" s="300"/>
    </row>
    <row r="23" spans="1:13" s="47" customFormat="1" ht="14.25">
      <c r="A23" s="266"/>
      <c r="B23" s="304" t="s">
        <v>12</v>
      </c>
      <c r="C23" s="304"/>
      <c r="D23" s="304"/>
      <c r="E23" s="304"/>
      <c r="F23" s="304"/>
      <c r="G23" s="304"/>
      <c r="H23" s="304"/>
      <c r="I23" s="304"/>
      <c r="J23" s="304"/>
      <c r="K23" s="304"/>
      <c r="L23" s="304"/>
      <c r="M23" s="43"/>
    </row>
    <row r="24" spans="1:13" s="47" customFormat="1" ht="30.2" customHeight="1">
      <c r="A24" s="266"/>
      <c r="C24" s="301"/>
      <c r="D24" s="302"/>
      <c r="E24" s="302"/>
      <c r="F24" s="302"/>
      <c r="G24" s="302"/>
      <c r="H24" s="302"/>
      <c r="I24" s="302"/>
      <c r="J24" s="302"/>
      <c r="K24" s="302"/>
      <c r="L24" s="303"/>
      <c r="M24" s="43"/>
    </row>
    <row r="25" spans="1:13" s="47" customFormat="1" ht="23.25" customHeight="1">
      <c r="A25" s="266"/>
      <c r="B25" s="304" t="s">
        <v>13</v>
      </c>
      <c r="C25" s="304"/>
      <c r="D25" s="304"/>
      <c r="E25" s="304"/>
      <c r="F25" s="304"/>
      <c r="G25" s="304"/>
      <c r="H25" s="304"/>
      <c r="I25" s="304"/>
      <c r="J25" s="304"/>
      <c r="K25" s="304"/>
      <c r="L25" s="304"/>
      <c r="M25" s="43"/>
    </row>
    <row r="26" spans="1:13" s="47" customFormat="1" ht="30.2" customHeight="1">
      <c r="A26" s="266"/>
      <c r="C26" s="307"/>
      <c r="D26" s="305"/>
      <c r="E26" s="305"/>
      <c r="F26" s="305"/>
      <c r="G26" s="305"/>
      <c r="H26" s="305"/>
      <c r="I26" s="305"/>
      <c r="J26" s="305"/>
      <c r="K26" s="305"/>
      <c r="L26" s="306"/>
      <c r="M26" s="43"/>
    </row>
    <row r="27" spans="1:13" s="47" customFormat="1" ht="30.2" customHeight="1">
      <c r="A27" s="266"/>
      <c r="C27" s="311"/>
      <c r="D27" s="309"/>
      <c r="E27" s="309"/>
      <c r="F27" s="309"/>
      <c r="G27" s="309"/>
      <c r="H27" s="309"/>
      <c r="I27" s="309"/>
      <c r="J27" s="309"/>
      <c r="K27" s="309"/>
      <c r="L27" s="310"/>
      <c r="M27" s="43"/>
    </row>
    <row r="28" spans="1:13" s="47" customFormat="1" ht="30.2" customHeight="1">
      <c r="A28" s="266"/>
      <c r="B28" s="46"/>
      <c r="C28" s="297"/>
      <c r="D28" s="298"/>
      <c r="E28" s="298"/>
      <c r="F28" s="298"/>
      <c r="G28" s="298"/>
      <c r="H28" s="298"/>
      <c r="I28" s="298"/>
      <c r="J28" s="298"/>
      <c r="K28" s="298"/>
      <c r="L28" s="299"/>
      <c r="M28" s="43"/>
    </row>
    <row r="29" spans="1:13" s="47" customFormat="1" ht="30.2" customHeight="1">
      <c r="A29" s="266"/>
      <c r="B29" s="46"/>
      <c r="C29" s="297"/>
      <c r="D29" s="298"/>
      <c r="E29" s="298"/>
      <c r="F29" s="298"/>
      <c r="G29" s="298"/>
      <c r="H29" s="298"/>
      <c r="I29" s="298"/>
      <c r="J29" s="298"/>
      <c r="K29" s="298"/>
      <c r="L29" s="299"/>
      <c r="M29" s="43"/>
    </row>
    <row r="30" spans="1:13" s="47" customFormat="1" ht="30.2" customHeight="1">
      <c r="A30" s="266"/>
      <c r="B30" s="46"/>
      <c r="C30" s="297"/>
      <c r="D30" s="298"/>
      <c r="E30" s="298"/>
      <c r="F30" s="298"/>
      <c r="G30" s="298"/>
      <c r="H30" s="298"/>
      <c r="I30" s="298"/>
      <c r="J30" s="298"/>
      <c r="K30" s="298"/>
      <c r="L30" s="299"/>
      <c r="M30" s="43"/>
    </row>
    <row r="31" spans="1:13" s="47" customFormat="1" ht="30.2" customHeight="1">
      <c r="A31" s="266"/>
      <c r="B31" s="46"/>
      <c r="C31" s="297"/>
      <c r="D31" s="298"/>
      <c r="E31" s="298"/>
      <c r="F31" s="298"/>
      <c r="G31" s="298"/>
      <c r="H31" s="298"/>
      <c r="I31" s="298"/>
      <c r="J31" s="298"/>
      <c r="K31" s="298"/>
      <c r="L31" s="299"/>
      <c r="M31" s="43"/>
    </row>
    <row r="32" spans="1:13" s="47" customFormat="1" ht="30.2" customHeight="1">
      <c r="A32" s="266"/>
      <c r="B32" s="46"/>
      <c r="C32" s="295"/>
      <c r="D32" s="296"/>
      <c r="E32" s="296"/>
      <c r="F32" s="296"/>
      <c r="G32" s="296"/>
      <c r="H32" s="296"/>
      <c r="I32" s="296"/>
      <c r="J32" s="296"/>
      <c r="K32" s="296"/>
      <c r="L32" s="323"/>
      <c r="M32" s="43"/>
    </row>
    <row r="33" spans="1:13" s="47" customFormat="1" ht="9" customHeight="1">
      <c r="A33" s="266"/>
      <c r="B33" s="46"/>
      <c r="C33" s="46"/>
      <c r="D33" s="46"/>
      <c r="E33" s="46"/>
      <c r="F33" s="46"/>
      <c r="G33" s="46"/>
      <c r="H33" s="46"/>
      <c r="I33" s="46"/>
      <c r="J33" s="46"/>
      <c r="K33" s="46"/>
      <c r="L33" s="46"/>
      <c r="M33" s="43"/>
    </row>
    <row r="34" spans="1:13" s="47" customFormat="1" ht="3.75" hidden="1" customHeight="1">
      <c r="A34" s="266"/>
      <c r="B34" s="46"/>
      <c r="C34" s="46"/>
      <c r="D34" s="46"/>
      <c r="E34" s="46"/>
      <c r="F34" s="46"/>
      <c r="G34" s="46"/>
      <c r="H34" s="46"/>
      <c r="I34" s="46"/>
      <c r="J34" s="46"/>
      <c r="K34" s="46"/>
      <c r="L34" s="46"/>
      <c r="M34" s="43"/>
    </row>
    <row r="35" spans="1:13" s="47" customFormat="1" ht="14.25">
      <c r="A35" s="266"/>
      <c r="B35" s="304" t="s">
        <v>14</v>
      </c>
      <c r="C35" s="304"/>
      <c r="D35" s="304"/>
      <c r="E35" s="304"/>
      <c r="F35" s="304"/>
      <c r="G35" s="304"/>
      <c r="H35" s="304"/>
      <c r="I35" s="304"/>
      <c r="J35" s="304"/>
      <c r="K35" s="304"/>
      <c r="L35" s="304"/>
      <c r="M35" s="43"/>
    </row>
    <row r="36" spans="1:13" s="47" customFormat="1" ht="30.2" customHeight="1">
      <c r="A36" s="266"/>
      <c r="B36" s="46"/>
      <c r="C36" s="320"/>
      <c r="D36" s="321"/>
      <c r="E36" s="321"/>
      <c r="F36" s="321"/>
      <c r="G36" s="321"/>
      <c r="H36" s="321"/>
      <c r="I36" s="321"/>
      <c r="J36" s="321"/>
      <c r="K36" s="321"/>
      <c r="L36" s="322"/>
      <c r="M36" s="43"/>
    </row>
    <row r="37" spans="1:13" ht="6" customHeight="1">
      <c r="A37" s="13"/>
    </row>
    <row r="38" spans="1:13" ht="6" customHeight="1">
      <c r="A38" s="27"/>
      <c r="B38" s="27"/>
      <c r="C38" s="27"/>
      <c r="D38" s="27"/>
      <c r="E38" s="27"/>
      <c r="F38" s="27"/>
      <c r="G38" s="27"/>
      <c r="H38" s="27"/>
      <c r="I38" s="27"/>
      <c r="J38" s="27"/>
      <c r="K38" s="27"/>
      <c r="L38" s="27"/>
    </row>
    <row r="40" spans="1:13">
      <c r="B40" s="319"/>
      <c r="C40" s="319"/>
      <c r="D40" s="319"/>
      <c r="E40" s="319"/>
      <c r="F40" s="319"/>
      <c r="G40" s="319"/>
      <c r="H40" s="319"/>
      <c r="I40" s="319"/>
      <c r="J40" s="319"/>
      <c r="K40" s="319"/>
      <c r="L40" s="319"/>
    </row>
  </sheetData>
  <mergeCells count="37">
    <mergeCell ref="B2:L2"/>
    <mergeCell ref="C20:J20"/>
    <mergeCell ref="B3:L3"/>
    <mergeCell ref="B4:L4"/>
    <mergeCell ref="B6:L6"/>
    <mergeCell ref="B8:L8"/>
    <mergeCell ref="B9:L9"/>
    <mergeCell ref="C11:K11"/>
    <mergeCell ref="B13:L13"/>
    <mergeCell ref="K17:L17"/>
    <mergeCell ref="B40:L40"/>
    <mergeCell ref="B35:L35"/>
    <mergeCell ref="I31:L31"/>
    <mergeCell ref="I30:L30"/>
    <mergeCell ref="C30:H30"/>
    <mergeCell ref="C31:H31"/>
    <mergeCell ref="C36:L36"/>
    <mergeCell ref="I32:L32"/>
    <mergeCell ref="B15:L15"/>
    <mergeCell ref="C17:G17"/>
    <mergeCell ref="C19:I19"/>
    <mergeCell ref="I27:L27"/>
    <mergeCell ref="I28:L28"/>
    <mergeCell ref="C27:H27"/>
    <mergeCell ref="C21:I21"/>
    <mergeCell ref="K19:L19"/>
    <mergeCell ref="K21:L21"/>
    <mergeCell ref="C32:H32"/>
    <mergeCell ref="C29:H29"/>
    <mergeCell ref="I29:L29"/>
    <mergeCell ref="C22:L22"/>
    <mergeCell ref="C24:L24"/>
    <mergeCell ref="B25:L25"/>
    <mergeCell ref="B23:L23"/>
    <mergeCell ref="I26:L26"/>
    <mergeCell ref="C26:H26"/>
    <mergeCell ref="C28:H28"/>
  </mergeCells>
  <phoneticPr fontId="2" type="noConversion"/>
  <pageMargins left="0.39370078740157483" right="0.23622047244094491" top="0.39370078740157483" bottom="0.39370078740157483" header="0.23622047244094491" footer="0.15748031496062992"/>
  <pageSetup paperSize="9" orientation="portrait" r:id="rId1"/>
  <headerFooter alignWithMargins="0">
    <oddFooter>&amp;L&amp;F&amp;R1 of 5</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54CC9-1486-4DF9-8B3B-9EC02425F003}">
  <sheetPr codeName="Sheet2">
    <pageSetUpPr fitToPage="1"/>
  </sheetPr>
  <dimension ref="B1:R55"/>
  <sheetViews>
    <sheetView showZeros="0" zoomScaleNormal="100" workbookViewId="0">
      <pane xSplit="6" ySplit="5" topLeftCell="G6" activePane="bottomRight" state="frozen"/>
      <selection pane="bottomRight" activeCell="C2" sqref="C2:G2"/>
      <selection pane="bottomLeft" activeCell="A6" sqref="A6"/>
      <selection pane="topRight" activeCell="G1" sqref="G1"/>
    </sheetView>
  </sheetViews>
  <sheetFormatPr defaultRowHeight="12.75"/>
  <cols>
    <col min="1" max="1" width="1.42578125" style="4" customWidth="1"/>
    <col min="2" max="2" width="0.5703125" style="4" customWidth="1"/>
    <col min="3" max="3" width="3" style="4" bestFit="1" customWidth="1"/>
    <col min="4" max="4" width="28.140625" style="4" customWidth="1"/>
    <col min="5" max="5" width="6" style="4" customWidth="1"/>
    <col min="6" max="6" width="14" style="4" customWidth="1"/>
    <col min="7" max="7" width="11.42578125" style="4" customWidth="1"/>
    <col min="8" max="8" width="10" style="4" customWidth="1"/>
    <col min="9" max="9" width="0.85546875" style="4" customWidth="1"/>
    <col min="10" max="10" width="10" style="4" customWidth="1"/>
    <col min="11" max="11" width="4.85546875" style="4" bestFit="1" customWidth="1"/>
    <col min="12" max="12" width="0.85546875" style="4" customWidth="1"/>
    <col min="13" max="13" width="10" style="4" customWidth="1"/>
    <col min="14" max="14" width="5.42578125" style="4" customWidth="1"/>
    <col min="15" max="15" width="1" style="4" customWidth="1"/>
    <col min="16" max="16" width="0.5703125" style="4" customWidth="1"/>
    <col min="17" max="17" width="10" style="4" customWidth="1"/>
    <col min="18" max="18" width="6.42578125" style="4" customWidth="1"/>
    <col min="19" max="19" width="17.5703125" style="4" customWidth="1"/>
    <col min="20" max="16384" width="9.140625" style="4"/>
  </cols>
  <sheetData>
    <row r="1" spans="2:17" ht="7.5" customHeight="1">
      <c r="B1" s="12"/>
      <c r="C1" s="53"/>
      <c r="D1" s="53"/>
      <c r="E1" s="53"/>
      <c r="F1" s="53"/>
      <c r="G1" s="53"/>
      <c r="H1" s="53"/>
      <c r="I1" s="53"/>
      <c r="J1" s="53"/>
      <c r="K1" s="53"/>
      <c r="L1" s="53"/>
      <c r="M1" s="53"/>
      <c r="N1" s="53"/>
      <c r="O1" s="12"/>
      <c r="P1" s="12"/>
    </row>
    <row r="2" spans="2:17" ht="37.5" customHeight="1">
      <c r="B2" s="15"/>
      <c r="C2" s="336" t="s">
        <v>15</v>
      </c>
      <c r="D2" s="336"/>
      <c r="E2" s="336"/>
      <c r="F2" s="336"/>
      <c r="G2" s="336"/>
      <c r="H2" s="338">
        <f>'P1 Front page'!$C$11</f>
        <v>0</v>
      </c>
      <c r="I2" s="339"/>
      <c r="J2" s="339"/>
      <c r="K2" s="339"/>
      <c r="L2" s="339"/>
      <c r="M2" s="374" t="s">
        <v>5</v>
      </c>
      <c r="N2" s="375"/>
      <c r="O2" s="28"/>
      <c r="P2" s="15"/>
      <c r="Q2" s="18" t="s">
        <v>16</v>
      </c>
    </row>
    <row r="3" spans="2:17" s="162" customFormat="1" ht="7.5" customHeight="1">
      <c r="B3" s="159"/>
      <c r="C3" s="160"/>
      <c r="D3" s="161"/>
      <c r="E3" s="161"/>
      <c r="F3" s="161"/>
      <c r="G3" s="337" t="s">
        <v>17</v>
      </c>
      <c r="H3" s="337" t="s">
        <v>18</v>
      </c>
      <c r="I3" s="222"/>
      <c r="J3" s="337" t="s">
        <v>19</v>
      </c>
      <c r="K3" s="290"/>
      <c r="L3" s="290"/>
      <c r="M3" s="337" t="s">
        <v>20</v>
      </c>
      <c r="N3" s="56"/>
      <c r="O3" s="6"/>
      <c r="P3" s="159"/>
    </row>
    <row r="4" spans="2:17" s="162" customFormat="1" ht="23.25" customHeight="1">
      <c r="B4" s="159"/>
      <c r="C4" s="160"/>
      <c r="D4" s="168" t="s">
        <v>21</v>
      </c>
      <c r="E4" s="161"/>
      <c r="F4" s="163"/>
      <c r="G4" s="337"/>
      <c r="H4" s="337"/>
      <c r="I4" s="222"/>
      <c r="J4" s="337"/>
      <c r="K4" s="290"/>
      <c r="L4" s="290"/>
      <c r="M4" s="337"/>
      <c r="N4" s="56"/>
      <c r="O4" s="6"/>
      <c r="P4" s="159"/>
    </row>
    <row r="5" spans="2:17" s="162" customFormat="1" ht="23.25" customHeight="1">
      <c r="B5" s="159"/>
      <c r="C5" s="58"/>
      <c r="D5" s="169"/>
      <c r="E5" s="170"/>
      <c r="F5" s="171"/>
      <c r="G5" s="171" t="s">
        <v>22</v>
      </c>
      <c r="H5" s="171" t="s">
        <v>22</v>
      </c>
      <c r="I5" s="59"/>
      <c r="J5" s="171" t="s">
        <v>22</v>
      </c>
      <c r="K5" s="172"/>
      <c r="L5" s="172"/>
      <c r="M5" s="171" t="s">
        <v>22</v>
      </c>
      <c r="N5" s="56"/>
      <c r="O5" s="6"/>
      <c r="P5" s="159"/>
    </row>
    <row r="6" spans="2:17" ht="18.75" customHeight="1">
      <c r="B6" s="15"/>
      <c r="C6" s="58" t="s">
        <v>23</v>
      </c>
      <c r="D6" s="169" t="s">
        <v>24</v>
      </c>
      <c r="E6" s="170"/>
      <c r="F6" s="171" t="s">
        <v>25</v>
      </c>
      <c r="G6" s="171"/>
      <c r="H6" s="171"/>
      <c r="I6" s="59"/>
      <c r="J6" s="171"/>
      <c r="K6" s="172"/>
      <c r="L6" s="172"/>
      <c r="M6" s="171"/>
      <c r="N6" s="172"/>
      <c r="O6" s="21"/>
      <c r="P6" s="15"/>
    </row>
    <row r="7" spans="2:17" ht="18.75" customHeight="1">
      <c r="B7" s="15"/>
      <c r="C7" s="58" t="s">
        <v>26</v>
      </c>
      <c r="D7" s="173" t="s">
        <v>27</v>
      </c>
      <c r="E7" s="60"/>
      <c r="F7" s="61"/>
      <c r="G7" s="174"/>
      <c r="H7" s="174"/>
      <c r="I7" s="55"/>
      <c r="J7" s="175">
        <f>G7+H7</f>
        <v>0</v>
      </c>
      <c r="K7" s="166"/>
      <c r="L7" s="166"/>
      <c r="M7" s="174"/>
      <c r="N7" s="55"/>
      <c r="O7" s="5"/>
      <c r="P7" s="15"/>
    </row>
    <row r="8" spans="2:17" ht="27" customHeight="1">
      <c r="B8" s="15"/>
      <c r="C8" s="58" t="s">
        <v>28</v>
      </c>
      <c r="D8" s="268" t="s">
        <v>29</v>
      </c>
      <c r="E8" s="60"/>
      <c r="F8" s="61"/>
      <c r="G8" s="174"/>
      <c r="H8" s="174"/>
      <c r="I8" s="55"/>
      <c r="J8" s="175">
        <f>SUM(G8:H8)</f>
        <v>0</v>
      </c>
      <c r="K8" s="166"/>
      <c r="L8" s="166"/>
      <c r="M8" s="174"/>
      <c r="N8" s="55"/>
      <c r="O8" s="5"/>
      <c r="P8" s="15"/>
    </row>
    <row r="9" spans="2:17" ht="18" customHeight="1">
      <c r="B9" s="15"/>
      <c r="C9" s="58" t="s">
        <v>30</v>
      </c>
      <c r="D9" s="173" t="s">
        <v>31</v>
      </c>
      <c r="E9" s="60"/>
      <c r="F9" s="61"/>
      <c r="G9" s="174"/>
      <c r="H9" s="174"/>
      <c r="I9" s="55"/>
      <c r="J9" s="175">
        <f>SUM(G9:H9)</f>
        <v>0</v>
      </c>
      <c r="K9" s="166"/>
      <c r="L9" s="166"/>
      <c r="M9" s="174"/>
      <c r="N9" s="55"/>
      <c r="O9" s="5"/>
      <c r="P9" s="15"/>
    </row>
    <row r="10" spans="2:17" ht="18.75" customHeight="1" thickBot="1">
      <c r="B10" s="15"/>
      <c r="C10" s="58" t="s">
        <v>32</v>
      </c>
      <c r="D10" s="173" t="s">
        <v>33</v>
      </c>
      <c r="E10" s="60"/>
      <c r="F10" s="61"/>
      <c r="G10" s="176"/>
      <c r="H10" s="176"/>
      <c r="I10" s="55"/>
      <c r="J10" s="177">
        <f>SUM(G10:H10)</f>
        <v>0</v>
      </c>
      <c r="K10" s="166"/>
      <c r="L10" s="166"/>
      <c r="M10" s="176"/>
      <c r="N10" s="55"/>
      <c r="O10" s="5"/>
      <c r="P10" s="15"/>
    </row>
    <row r="11" spans="2:17" ht="17.45" customHeight="1" thickBot="1">
      <c r="B11" s="15"/>
      <c r="C11" s="58" t="s">
        <v>34</v>
      </c>
      <c r="D11" s="178" t="s">
        <v>35</v>
      </c>
      <c r="E11" s="179"/>
      <c r="F11" s="180"/>
      <c r="G11" s="181">
        <f>SUM(G7:G10)</f>
        <v>0</v>
      </c>
      <c r="H11" s="181">
        <f>SUM(H7:H10)</f>
        <v>0</v>
      </c>
      <c r="I11" s="182"/>
      <c r="J11" s="183">
        <f>SUM(J7:J10)</f>
        <v>0</v>
      </c>
      <c r="K11" s="184" t="s">
        <v>36</v>
      </c>
      <c r="L11" s="182"/>
      <c r="M11" s="181">
        <f>SUM(M7:M10)</f>
        <v>0</v>
      </c>
      <c r="N11" s="182"/>
      <c r="O11" s="8"/>
      <c r="P11" s="15"/>
    </row>
    <row r="12" spans="2:17" ht="8.4499999999999993" customHeight="1">
      <c r="B12" s="15"/>
      <c r="C12" s="54"/>
      <c r="D12" s="55"/>
      <c r="E12" s="55"/>
      <c r="F12" s="59"/>
      <c r="G12" s="55"/>
      <c r="H12" s="55"/>
      <c r="I12" s="55"/>
      <c r="J12" s="64"/>
      <c r="K12" s="64"/>
      <c r="L12" s="64"/>
      <c r="M12" s="55"/>
      <c r="N12" s="55"/>
      <c r="O12" s="5"/>
      <c r="P12" s="15"/>
    </row>
    <row r="13" spans="2:17" ht="18.75" customHeight="1">
      <c r="B13" s="15"/>
      <c r="C13" s="54"/>
      <c r="D13" s="168" t="s">
        <v>37</v>
      </c>
      <c r="E13" s="55"/>
      <c r="F13" s="59"/>
      <c r="G13" s="55"/>
      <c r="H13" s="55"/>
      <c r="I13" s="55"/>
      <c r="J13" s="64"/>
      <c r="K13" s="64"/>
      <c r="L13" s="64"/>
      <c r="M13" s="55"/>
      <c r="N13" s="55"/>
      <c r="O13" s="5"/>
      <c r="P13" s="15"/>
    </row>
    <row r="14" spans="2:17" ht="18.75" customHeight="1">
      <c r="B14" s="15"/>
      <c r="C14" s="58" t="s">
        <v>38</v>
      </c>
      <c r="D14" s="169" t="s">
        <v>39</v>
      </c>
      <c r="E14" s="170"/>
      <c r="F14" s="59"/>
      <c r="G14" s="55"/>
      <c r="H14" s="55"/>
      <c r="I14" s="55"/>
      <c r="J14" s="55"/>
      <c r="K14" s="55"/>
      <c r="L14" s="55"/>
      <c r="M14" s="55"/>
      <c r="N14" s="55"/>
      <c r="O14" s="5"/>
      <c r="P14" s="15"/>
    </row>
    <row r="15" spans="2:17" ht="18" customHeight="1">
      <c r="B15" s="15"/>
      <c r="C15" s="58" t="s">
        <v>40</v>
      </c>
      <c r="D15" s="173" t="s">
        <v>41</v>
      </c>
      <c r="E15" s="60"/>
      <c r="F15" s="61"/>
      <c r="G15" s="174"/>
      <c r="H15" s="174"/>
      <c r="I15" s="55"/>
      <c r="J15" s="175">
        <f t="shared" ref="J15:J20" si="0">+G15+H15</f>
        <v>0</v>
      </c>
      <c r="K15" s="166"/>
      <c r="L15" s="166"/>
      <c r="M15" s="174"/>
      <c r="N15" s="55"/>
      <c r="O15" s="5"/>
      <c r="P15" s="15"/>
    </row>
    <row r="16" spans="2:17" ht="18.75" customHeight="1">
      <c r="B16" s="15"/>
      <c r="C16" s="58" t="s">
        <v>42</v>
      </c>
      <c r="D16" s="173" t="s">
        <v>43</v>
      </c>
      <c r="E16" s="60"/>
      <c r="F16" s="61"/>
      <c r="G16" s="174"/>
      <c r="H16" s="174"/>
      <c r="I16" s="55"/>
      <c r="J16" s="175">
        <f t="shared" si="0"/>
        <v>0</v>
      </c>
      <c r="K16" s="166"/>
      <c r="L16" s="166"/>
      <c r="M16" s="174"/>
      <c r="N16" s="55"/>
      <c r="O16" s="5"/>
      <c r="P16" s="15"/>
    </row>
    <row r="17" spans="2:18" ht="18.75" customHeight="1">
      <c r="B17" s="15"/>
      <c r="C17" s="58" t="s">
        <v>44</v>
      </c>
      <c r="D17" s="173" t="s">
        <v>45</v>
      </c>
      <c r="E17" s="60"/>
      <c r="F17" s="61"/>
      <c r="G17" s="174"/>
      <c r="H17" s="174"/>
      <c r="I17" s="55"/>
      <c r="J17" s="175">
        <f t="shared" si="0"/>
        <v>0</v>
      </c>
      <c r="K17" s="166"/>
      <c r="L17" s="166"/>
      <c r="M17" s="174"/>
      <c r="N17" s="55"/>
      <c r="O17" s="5"/>
      <c r="P17" s="15"/>
    </row>
    <row r="18" spans="2:18" ht="26.45" customHeight="1">
      <c r="B18" s="15"/>
      <c r="C18" s="58" t="s">
        <v>46</v>
      </c>
      <c r="D18" s="185" t="s">
        <v>47</v>
      </c>
      <c r="E18" s="60"/>
      <c r="F18" s="61"/>
      <c r="G18" s="174"/>
      <c r="H18" s="174"/>
      <c r="I18" s="55"/>
      <c r="J18" s="175">
        <f t="shared" si="0"/>
        <v>0</v>
      </c>
      <c r="K18" s="166"/>
      <c r="L18" s="166"/>
      <c r="M18" s="174"/>
      <c r="N18" s="55"/>
      <c r="O18" s="5"/>
      <c r="P18" s="15"/>
    </row>
    <row r="19" spans="2:18" ht="18.75" customHeight="1">
      <c r="B19" s="15"/>
      <c r="C19" s="58" t="s">
        <v>48</v>
      </c>
      <c r="D19" s="340"/>
      <c r="E19" s="341"/>
      <c r="F19" s="61"/>
      <c r="G19" s="176"/>
      <c r="H19" s="176"/>
      <c r="I19" s="55"/>
      <c r="J19" s="177">
        <f t="shared" si="0"/>
        <v>0</v>
      </c>
      <c r="K19" s="166"/>
      <c r="L19" s="166"/>
      <c r="M19" s="176"/>
      <c r="N19" s="55"/>
      <c r="O19" s="5"/>
      <c r="P19" s="15"/>
    </row>
    <row r="20" spans="2:18" ht="18.75" customHeight="1" thickBot="1">
      <c r="B20" s="15"/>
      <c r="C20" s="58" t="s">
        <v>49</v>
      </c>
      <c r="D20" s="173" t="s">
        <v>50</v>
      </c>
      <c r="E20" s="60"/>
      <c r="F20" s="61"/>
      <c r="G20" s="176"/>
      <c r="H20" s="176"/>
      <c r="I20" s="55"/>
      <c r="J20" s="177">
        <f t="shared" si="0"/>
        <v>0</v>
      </c>
      <c r="K20" s="166"/>
      <c r="L20" s="166"/>
      <c r="M20" s="176"/>
      <c r="N20" s="55"/>
      <c r="O20" s="5"/>
      <c r="P20" s="15"/>
    </row>
    <row r="21" spans="2:18" ht="18" customHeight="1" thickBot="1">
      <c r="B21" s="15"/>
      <c r="C21" s="58" t="s">
        <v>51</v>
      </c>
      <c r="D21" s="186" t="s">
        <v>52</v>
      </c>
      <c r="E21" s="187"/>
      <c r="F21" s="188"/>
      <c r="G21" s="189">
        <f>SUM(G15:G20)</f>
        <v>0</v>
      </c>
      <c r="H21" s="189">
        <f>SUM(H15:H20)</f>
        <v>0</v>
      </c>
      <c r="I21" s="65"/>
      <c r="J21" s="183">
        <f>SUM(G21:H21)</f>
        <v>0</v>
      </c>
      <c r="K21" s="184" t="s">
        <v>53</v>
      </c>
      <c r="L21" s="190"/>
      <c r="M21" s="189">
        <f>SUM(M15:M20)</f>
        <v>0</v>
      </c>
      <c r="N21" s="190"/>
      <c r="O21" s="11"/>
      <c r="P21" s="15"/>
    </row>
    <row r="22" spans="2:18" ht="8.4499999999999993" customHeight="1">
      <c r="B22" s="15"/>
      <c r="C22" s="54"/>
      <c r="D22" s="190"/>
      <c r="E22" s="190"/>
      <c r="F22" s="66"/>
      <c r="G22" s="190"/>
      <c r="H22" s="190"/>
      <c r="I22" s="65"/>
      <c r="J22" s="64"/>
      <c r="K22" s="64"/>
      <c r="L22" s="64"/>
      <c r="M22" s="190"/>
      <c r="N22" s="190"/>
      <c r="O22" s="11"/>
      <c r="P22" s="15"/>
    </row>
    <row r="23" spans="2:18" ht="18.75" customHeight="1">
      <c r="B23" s="15"/>
      <c r="C23" s="54"/>
      <c r="D23" s="168" t="s">
        <v>54</v>
      </c>
      <c r="E23" s="55"/>
      <c r="F23" s="59"/>
      <c r="G23" s="55"/>
      <c r="H23" s="55"/>
      <c r="I23" s="55"/>
      <c r="J23" s="166"/>
      <c r="K23" s="166"/>
      <c r="L23" s="166"/>
      <c r="M23" s="55"/>
      <c r="N23" s="55"/>
      <c r="O23" s="5"/>
      <c r="P23" s="15"/>
    </row>
    <row r="24" spans="2:18" ht="25.5" customHeight="1">
      <c r="B24" s="15"/>
      <c r="C24" s="58" t="s">
        <v>55</v>
      </c>
      <c r="D24" s="261" t="s">
        <v>56</v>
      </c>
      <c r="E24" s="60"/>
      <c r="F24" s="191" t="s">
        <v>57</v>
      </c>
      <c r="G24" s="192">
        <f>G11-G21</f>
        <v>0</v>
      </c>
      <c r="H24" s="192">
        <f>H11-H21</f>
        <v>0</v>
      </c>
      <c r="I24" s="55"/>
      <c r="J24" s="168">
        <f>SUM(G24:H24)</f>
        <v>0</v>
      </c>
      <c r="K24" s="166"/>
      <c r="L24" s="166"/>
      <c r="M24" s="192">
        <f>M11-M21</f>
        <v>0</v>
      </c>
      <c r="N24" s="55"/>
      <c r="O24" s="5"/>
      <c r="P24" s="15"/>
      <c r="Q24" s="25"/>
    </row>
    <row r="25" spans="2:18" s="5" customFormat="1" ht="7.5" customHeight="1">
      <c r="B25" s="15"/>
      <c r="C25" s="54"/>
      <c r="D25" s="60"/>
      <c r="E25" s="60"/>
      <c r="F25" s="193"/>
      <c r="G25" s="60"/>
      <c r="H25" s="60"/>
      <c r="I25" s="55"/>
      <c r="J25" s="194"/>
      <c r="K25" s="166"/>
      <c r="L25" s="166"/>
      <c r="M25" s="60"/>
      <c r="N25" s="55"/>
      <c r="P25" s="15"/>
      <c r="Q25" s="25"/>
    </row>
    <row r="26" spans="2:18" ht="33.75" customHeight="1">
      <c r="B26" s="15"/>
      <c r="C26" s="58" t="s">
        <v>58</v>
      </c>
      <c r="D26" s="185" t="s">
        <v>59</v>
      </c>
      <c r="E26" s="60"/>
      <c r="F26" s="193"/>
      <c r="G26" s="174"/>
      <c r="H26" s="174"/>
      <c r="I26" s="55"/>
      <c r="J26" s="195">
        <f>SUM(G26:H26)</f>
        <v>0</v>
      </c>
      <c r="K26" s="196" t="s">
        <v>60</v>
      </c>
      <c r="L26" s="197"/>
      <c r="M26" s="198"/>
      <c r="N26" s="54"/>
      <c r="O26" s="9"/>
      <c r="P26" s="15"/>
      <c r="Q26" s="271" t="s">
        <v>61</v>
      </c>
      <c r="R26" s="7" t="b">
        <f>+J26=G26+H26</f>
        <v>1</v>
      </c>
    </row>
    <row r="27" spans="2:18" s="5" customFormat="1" ht="7.5" customHeight="1">
      <c r="B27" s="15"/>
      <c r="C27" s="54"/>
      <c r="D27" s="60"/>
      <c r="E27" s="60"/>
      <c r="F27" s="193"/>
      <c r="G27" s="60"/>
      <c r="H27" s="60"/>
      <c r="I27" s="55"/>
      <c r="J27" s="199"/>
      <c r="K27" s="172"/>
      <c r="L27" s="166"/>
      <c r="M27" s="60"/>
      <c r="N27" s="55"/>
      <c r="P27" s="15"/>
    </row>
    <row r="28" spans="2:18" s="5" customFormat="1" ht="19.5" customHeight="1">
      <c r="B28" s="15"/>
      <c r="C28" s="58" t="s">
        <v>62</v>
      </c>
      <c r="D28" s="345" t="s">
        <v>63</v>
      </c>
      <c r="E28" s="346"/>
      <c r="F28" s="191" t="s">
        <v>64</v>
      </c>
      <c r="G28" s="192">
        <f>G24+G26</f>
        <v>0</v>
      </c>
      <c r="H28" s="192">
        <f>H24+H26</f>
        <v>0</v>
      </c>
      <c r="I28" s="55"/>
      <c r="J28" s="168">
        <f>J24+J26</f>
        <v>0</v>
      </c>
      <c r="K28" s="172"/>
      <c r="L28" s="166"/>
      <c r="M28" s="168">
        <f>M24+M26</f>
        <v>0</v>
      </c>
      <c r="N28" s="55"/>
      <c r="P28" s="15"/>
    </row>
    <row r="29" spans="2:18" s="5" customFormat="1" ht="7.5" customHeight="1">
      <c r="B29" s="15"/>
      <c r="C29" s="54"/>
      <c r="D29" s="60"/>
      <c r="E29" s="60"/>
      <c r="F29" s="193"/>
      <c r="G29" s="60"/>
      <c r="H29" s="60"/>
      <c r="I29" s="55"/>
      <c r="J29" s="200"/>
      <c r="K29" s="172"/>
      <c r="L29" s="166"/>
      <c r="M29" s="60"/>
      <c r="N29" s="55"/>
      <c r="P29" s="15"/>
    </row>
    <row r="30" spans="2:18" s="5" customFormat="1" ht="18" customHeight="1">
      <c r="B30" s="15"/>
      <c r="C30" s="58" t="s">
        <v>65</v>
      </c>
      <c r="D30" s="173" t="s">
        <v>66</v>
      </c>
      <c r="E30" s="60"/>
      <c r="F30" s="191"/>
      <c r="G30" s="174"/>
      <c r="H30" s="174"/>
      <c r="I30" s="55"/>
      <c r="J30" s="168">
        <f>SUM(G30:H30)</f>
        <v>0</v>
      </c>
      <c r="K30" s="171" t="s">
        <v>67</v>
      </c>
      <c r="L30" s="166"/>
      <c r="M30" s="174"/>
      <c r="N30" s="55"/>
      <c r="P30" s="15"/>
    </row>
    <row r="31" spans="2:18" s="5" customFormat="1" ht="7.5" customHeight="1" thickBot="1">
      <c r="B31" s="15"/>
      <c r="C31" s="54"/>
      <c r="D31" s="60"/>
      <c r="E31" s="60"/>
      <c r="F31" s="193"/>
      <c r="G31" s="201"/>
      <c r="H31" s="201"/>
      <c r="I31" s="55"/>
      <c r="J31" s="194"/>
      <c r="K31" s="202"/>
      <c r="L31" s="166"/>
      <c r="M31" s="201"/>
      <c r="N31" s="55"/>
      <c r="P31" s="15"/>
    </row>
    <row r="32" spans="2:18" ht="18" customHeight="1" thickBot="1">
      <c r="B32" s="15"/>
      <c r="C32" s="58" t="s">
        <v>68</v>
      </c>
      <c r="D32" s="178" t="s">
        <v>69</v>
      </c>
      <c r="E32" s="203"/>
      <c r="F32" s="204" t="s">
        <v>70</v>
      </c>
      <c r="G32" s="181">
        <f>G28+G30</f>
        <v>0</v>
      </c>
      <c r="H32" s="181">
        <f>H28+H30</f>
        <v>0</v>
      </c>
      <c r="I32" s="182"/>
      <c r="J32" s="181">
        <f>J28+J30</f>
        <v>0</v>
      </c>
      <c r="K32" s="184" t="s">
        <v>71</v>
      </c>
      <c r="L32" s="182"/>
      <c r="M32" s="181">
        <f>M28+M30</f>
        <v>0</v>
      </c>
      <c r="N32" s="205" t="s">
        <v>60</v>
      </c>
      <c r="O32" s="29"/>
      <c r="P32" s="15"/>
      <c r="Q32" s="272" t="s">
        <v>72</v>
      </c>
      <c r="R32" s="192" t="b">
        <f>+J26=M32</f>
        <v>1</v>
      </c>
    </row>
    <row r="33" spans="2:17" ht="18" customHeight="1">
      <c r="B33" s="15"/>
      <c r="C33" s="54"/>
      <c r="D33" s="55"/>
      <c r="E33" s="55"/>
      <c r="F33" s="59"/>
      <c r="G33" s="55"/>
      <c r="H33" s="55"/>
      <c r="I33" s="55"/>
      <c r="J33" s="206"/>
      <c r="K33" s="64"/>
      <c r="L33" s="64"/>
      <c r="M33" s="206"/>
      <c r="N33" s="55"/>
      <c r="O33" s="5"/>
      <c r="P33" s="15"/>
    </row>
    <row r="34" spans="2:17" s="5" customFormat="1" ht="23.25" customHeight="1" thickBot="1">
      <c r="B34" s="15"/>
      <c r="C34" s="54"/>
      <c r="D34" s="207" t="s">
        <v>73</v>
      </c>
      <c r="E34" s="55"/>
      <c r="F34" s="55"/>
      <c r="G34" s="54"/>
      <c r="H34" s="54"/>
      <c r="I34" s="55"/>
      <c r="J34" s="166"/>
      <c r="K34" s="166"/>
      <c r="L34" s="166"/>
      <c r="M34" s="55"/>
      <c r="N34" s="55"/>
      <c r="P34" s="15"/>
    </row>
    <row r="35" spans="2:17" s="67" customFormat="1" ht="37.5" customHeight="1">
      <c r="B35" s="72"/>
      <c r="C35" s="331" t="s">
        <v>74</v>
      </c>
      <c r="D35" s="333" t="s">
        <v>75</v>
      </c>
      <c r="E35" s="334"/>
      <c r="F35" s="334"/>
      <c r="G35" s="334"/>
      <c r="H35" s="334"/>
      <c r="I35" s="334"/>
      <c r="J35" s="334"/>
      <c r="K35" s="334"/>
      <c r="L35" s="334"/>
      <c r="M35" s="335"/>
      <c r="P35" s="72"/>
    </row>
    <row r="36" spans="2:17" s="5" customFormat="1" ht="13.7" customHeight="1">
      <c r="B36" s="15"/>
      <c r="C36" s="332"/>
      <c r="D36" s="350" t="s">
        <v>76</v>
      </c>
      <c r="E36" s="351"/>
      <c r="F36" s="351"/>
      <c r="G36" s="351"/>
      <c r="H36" s="351"/>
      <c r="I36" s="275"/>
      <c r="J36" s="276" t="s">
        <v>22</v>
      </c>
      <c r="K36" s="275"/>
      <c r="L36" s="208"/>
      <c r="M36" s="276" t="s">
        <v>22</v>
      </c>
      <c r="N36" s="182"/>
      <c r="O36" s="8"/>
      <c r="P36" s="15"/>
    </row>
    <row r="37" spans="2:17" s="5" customFormat="1" ht="31.7" customHeight="1">
      <c r="B37" s="15"/>
      <c r="C37" s="68" t="s">
        <v>77</v>
      </c>
      <c r="D37" s="347" t="s">
        <v>78</v>
      </c>
      <c r="E37" s="348"/>
      <c r="F37" s="348"/>
      <c r="G37" s="348"/>
      <c r="H37" s="349"/>
      <c r="I37" s="209"/>
      <c r="J37" s="210">
        <f>+M40</f>
        <v>0</v>
      </c>
      <c r="K37" s="139"/>
      <c r="L37" s="139"/>
      <c r="M37" s="211"/>
      <c r="N37" s="182"/>
      <c r="O37" s="8"/>
      <c r="P37" s="15"/>
    </row>
    <row r="38" spans="2:17" s="5" customFormat="1" ht="31.7" customHeight="1">
      <c r="B38" s="15"/>
      <c r="C38" s="68" t="s">
        <v>79</v>
      </c>
      <c r="D38" s="347" t="s">
        <v>80</v>
      </c>
      <c r="E38" s="348"/>
      <c r="F38" s="348"/>
      <c r="G38" s="348"/>
      <c r="H38" s="349"/>
      <c r="I38" s="70"/>
      <c r="J38" s="174"/>
      <c r="K38" s="166"/>
      <c r="L38" s="166"/>
      <c r="M38" s="212"/>
      <c r="N38" s="55"/>
      <c r="P38" s="15"/>
    </row>
    <row r="39" spans="2:17" s="5" customFormat="1" ht="31.7" customHeight="1" thickBot="1">
      <c r="B39" s="15"/>
      <c r="C39" s="68" t="s">
        <v>81</v>
      </c>
      <c r="D39" s="347" t="s">
        <v>82</v>
      </c>
      <c r="E39" s="348"/>
      <c r="F39" s="348"/>
      <c r="G39" s="348"/>
      <c r="H39" s="349"/>
      <c r="I39" s="70"/>
      <c r="J39" s="176"/>
      <c r="K39" s="213"/>
      <c r="L39" s="166"/>
      <c r="M39" s="214"/>
      <c r="N39" s="55"/>
      <c r="P39" s="15"/>
    </row>
    <row r="40" spans="2:17" s="5" customFormat="1" ht="33.75" customHeight="1" thickBot="1">
      <c r="B40" s="15"/>
      <c r="C40" s="68" t="s">
        <v>83</v>
      </c>
      <c r="D40" s="342" t="s">
        <v>84</v>
      </c>
      <c r="E40" s="343"/>
      <c r="F40" s="343"/>
      <c r="G40" s="343"/>
      <c r="H40" s="344"/>
      <c r="I40" s="71"/>
      <c r="J40" s="215">
        <f>SUM(J37+J38-J39)</f>
        <v>0</v>
      </c>
      <c r="K40" s="216"/>
      <c r="L40" s="216"/>
      <c r="M40" s="215">
        <f>SUM(M37+M38-M39)</f>
        <v>0</v>
      </c>
      <c r="N40" s="55"/>
      <c r="P40" s="15"/>
      <c r="Q40" s="217"/>
    </row>
    <row r="41" spans="2:17" s="165" customFormat="1" ht="6.75" customHeight="1">
      <c r="B41" s="159"/>
      <c r="C41" s="164"/>
      <c r="D41" s="164"/>
      <c r="E41" s="164"/>
      <c r="F41" s="164"/>
      <c r="G41" s="164"/>
      <c r="H41" s="164"/>
      <c r="I41" s="164"/>
      <c r="J41" s="164"/>
      <c r="K41" s="164"/>
      <c r="L41" s="164"/>
      <c r="M41" s="164"/>
      <c r="N41" s="164"/>
      <c r="O41" s="164"/>
      <c r="P41" s="159"/>
    </row>
    <row r="42" spans="2:17" ht="2.25" customHeight="1">
      <c r="B42" s="15"/>
      <c r="C42" s="15"/>
      <c r="D42" s="15"/>
      <c r="E42" s="15"/>
      <c r="F42" s="15"/>
      <c r="G42" s="15"/>
      <c r="H42" s="15"/>
      <c r="I42" s="15"/>
      <c r="J42" s="15"/>
      <c r="K42" s="15"/>
      <c r="L42" s="15"/>
      <c r="M42" s="15"/>
      <c r="N42" s="15"/>
      <c r="O42" s="15"/>
      <c r="P42" s="15"/>
    </row>
    <row r="43" spans="2:17" ht="18" customHeight="1">
      <c r="B43" s="5"/>
      <c r="C43" s="5"/>
      <c r="D43" s="5"/>
      <c r="E43" s="5"/>
      <c r="F43" s="5"/>
      <c r="G43" s="5"/>
      <c r="H43" s="5"/>
      <c r="I43" s="5"/>
      <c r="J43" s="5"/>
      <c r="K43" s="5"/>
      <c r="L43" s="5"/>
      <c r="M43" s="5"/>
      <c r="N43" s="5"/>
      <c r="O43" s="5"/>
      <c r="P43" s="5"/>
    </row>
    <row r="44" spans="2:17" ht="18" customHeight="1">
      <c r="B44" s="5"/>
      <c r="C44" s="5"/>
      <c r="D44" s="5"/>
      <c r="E44" s="5"/>
      <c r="F44" s="5"/>
      <c r="G44" s="5"/>
      <c r="H44" s="5"/>
      <c r="I44" s="5"/>
      <c r="J44" s="5"/>
      <c r="K44" s="5"/>
      <c r="L44" s="5"/>
      <c r="M44" s="5"/>
      <c r="N44" s="5"/>
      <c r="O44" s="5"/>
      <c r="P44" s="5"/>
    </row>
    <row r="45" spans="2:17" ht="18" customHeight="1">
      <c r="B45" s="5"/>
      <c r="C45" s="5"/>
      <c r="D45" s="5"/>
      <c r="E45" s="5"/>
      <c r="F45" s="5"/>
      <c r="G45" s="5"/>
      <c r="H45" s="5"/>
      <c r="I45" s="5"/>
      <c r="J45" s="5"/>
      <c r="K45" s="5"/>
      <c r="L45" s="5"/>
      <c r="M45" s="5"/>
      <c r="N45" s="5"/>
      <c r="O45" s="5"/>
      <c r="P45" s="5"/>
    </row>
    <row r="46" spans="2:17" ht="18" customHeight="1">
      <c r="B46" s="5"/>
      <c r="C46" s="5"/>
      <c r="D46" s="5"/>
      <c r="E46" s="5"/>
      <c r="F46" s="5"/>
      <c r="G46" s="5"/>
      <c r="H46" s="5"/>
      <c r="I46" s="5"/>
      <c r="J46" s="5"/>
      <c r="K46" s="5"/>
      <c r="L46" s="5"/>
      <c r="M46" s="5"/>
      <c r="N46" s="5"/>
      <c r="O46" s="5"/>
      <c r="P46" s="5"/>
    </row>
    <row r="47" spans="2:17" ht="18" customHeight="1">
      <c r="B47" s="5"/>
      <c r="C47" s="5"/>
      <c r="D47" s="5"/>
      <c r="E47" s="5"/>
      <c r="F47" s="5"/>
      <c r="G47" s="5"/>
      <c r="H47" s="5"/>
      <c r="I47" s="5"/>
      <c r="J47" s="5"/>
      <c r="K47" s="5"/>
      <c r="L47" s="5"/>
      <c r="M47" s="5"/>
      <c r="N47" s="5"/>
      <c r="O47" s="5"/>
      <c r="P47" s="5"/>
    </row>
    <row r="48" spans="2:17" ht="18" customHeight="1">
      <c r="B48" s="5"/>
      <c r="C48" s="5"/>
      <c r="D48" s="5"/>
      <c r="E48" s="5"/>
      <c r="F48" s="5"/>
      <c r="G48" s="5"/>
      <c r="H48" s="5"/>
      <c r="I48" s="5"/>
      <c r="J48" s="5"/>
      <c r="K48" s="5"/>
      <c r="L48" s="5"/>
      <c r="M48" s="5"/>
      <c r="N48" s="5"/>
      <c r="O48" s="5"/>
      <c r="P48" s="5"/>
    </row>
    <row r="49" spans="2:16" ht="18" customHeight="1">
      <c r="B49" s="5"/>
      <c r="C49" s="5"/>
      <c r="D49" s="5"/>
      <c r="E49" s="5"/>
      <c r="F49" s="5"/>
      <c r="G49" s="5"/>
      <c r="H49" s="5"/>
      <c r="I49" s="5"/>
      <c r="J49" s="5"/>
      <c r="K49" s="5"/>
      <c r="L49" s="5"/>
      <c r="M49" s="5"/>
      <c r="N49" s="5"/>
      <c r="O49" s="5"/>
      <c r="P49" s="5"/>
    </row>
    <row r="50" spans="2:16" ht="18" customHeight="1">
      <c r="B50" s="5"/>
      <c r="C50" s="5"/>
      <c r="D50" s="5"/>
      <c r="E50" s="5"/>
      <c r="F50" s="5"/>
      <c r="G50" s="5"/>
      <c r="H50" s="5"/>
      <c r="I50" s="5"/>
      <c r="J50" s="5"/>
      <c r="K50" s="5"/>
      <c r="L50" s="5"/>
      <c r="M50" s="5"/>
      <c r="N50" s="5"/>
      <c r="O50" s="5"/>
      <c r="P50" s="5"/>
    </row>
    <row r="51" spans="2:16" ht="18" customHeight="1">
      <c r="B51" s="5"/>
      <c r="C51" s="5"/>
      <c r="D51" s="5"/>
      <c r="E51" s="5"/>
      <c r="F51" s="5"/>
      <c r="G51" s="5"/>
      <c r="H51" s="5"/>
      <c r="I51" s="5"/>
      <c r="J51" s="5"/>
      <c r="K51" s="5"/>
      <c r="L51" s="5"/>
      <c r="M51" s="5"/>
      <c r="N51" s="5"/>
      <c r="O51" s="5"/>
      <c r="P51" s="5"/>
    </row>
    <row r="52" spans="2:16" ht="18" customHeight="1">
      <c r="B52" s="5"/>
      <c r="C52" s="5"/>
      <c r="D52" s="5"/>
      <c r="E52" s="5"/>
      <c r="F52" s="5"/>
      <c r="G52" s="5"/>
      <c r="H52" s="5"/>
      <c r="I52" s="5"/>
      <c r="J52" s="5"/>
      <c r="K52" s="5"/>
      <c r="L52" s="5"/>
      <c r="M52" s="5"/>
      <c r="N52" s="5"/>
      <c r="O52" s="5"/>
      <c r="P52" s="5"/>
    </row>
    <row r="53" spans="2:16" ht="6.75" customHeight="1">
      <c r="B53" s="5"/>
      <c r="C53" s="5"/>
      <c r="D53" s="5"/>
      <c r="E53" s="5"/>
      <c r="F53" s="5"/>
      <c r="G53" s="5"/>
      <c r="H53" s="5"/>
      <c r="I53" s="5"/>
      <c r="J53" s="5"/>
      <c r="K53" s="5"/>
      <c r="L53" s="5"/>
      <c r="M53" s="5"/>
      <c r="N53" s="5"/>
      <c r="O53" s="5"/>
      <c r="P53" s="5"/>
    </row>
    <row r="54" spans="2:16" ht="6.75" customHeight="1">
      <c r="B54" s="5"/>
      <c r="C54" s="5"/>
      <c r="D54" s="5"/>
      <c r="E54" s="5"/>
      <c r="F54" s="5"/>
      <c r="G54" s="5"/>
      <c r="H54" s="5"/>
      <c r="I54" s="5"/>
      <c r="J54" s="5"/>
      <c r="K54" s="5"/>
      <c r="L54" s="5"/>
      <c r="M54" s="5"/>
      <c r="N54" s="5"/>
      <c r="O54" s="5"/>
      <c r="P54" s="5"/>
    </row>
    <row r="55" spans="2:16">
      <c r="B55" s="5"/>
      <c r="C55" s="5"/>
      <c r="D55" s="5"/>
      <c r="E55" s="5"/>
      <c r="F55" s="5"/>
      <c r="G55" s="5"/>
      <c r="H55" s="5"/>
      <c r="I55" s="5"/>
      <c r="J55" s="5"/>
      <c r="K55" s="5"/>
      <c r="L55" s="5"/>
      <c r="M55" s="5"/>
      <c r="N55" s="5"/>
      <c r="O55" s="5"/>
      <c r="P55" s="5"/>
    </row>
  </sheetData>
  <sheetProtection formatCells="0" formatColumns="0" formatRows="0"/>
  <mergeCells count="16">
    <mergeCell ref="D40:H40"/>
    <mergeCell ref="D28:E28"/>
    <mergeCell ref="D37:H37"/>
    <mergeCell ref="D38:H38"/>
    <mergeCell ref="D39:H39"/>
    <mergeCell ref="D36:H36"/>
    <mergeCell ref="M2:N2"/>
    <mergeCell ref="C35:C36"/>
    <mergeCell ref="D35:M35"/>
    <mergeCell ref="C2:G2"/>
    <mergeCell ref="G3:G4"/>
    <mergeCell ref="H3:H4"/>
    <mergeCell ref="J3:J4"/>
    <mergeCell ref="M3:M4"/>
    <mergeCell ref="H2:L2"/>
    <mergeCell ref="D19:E19"/>
  </mergeCells>
  <phoneticPr fontId="2" type="noConversion"/>
  <pageMargins left="0.15748031496062992" right="0.15748031496062992" top="0.27559055118110237" bottom="0.39370078740157483" header="0.15748031496062992" footer="0.23622047244094491"/>
  <pageSetup paperSize="9" scale="99" orientation="portrait" r:id="rId1"/>
  <headerFooter alignWithMargins="0">
    <oddFooter xml:space="preserve">&amp;L&amp;"Times New Roman,Regular"&amp;8&amp;F&amp;R2 of 5&amp;14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71995D-02A3-4D54-BA85-1EB846640E67}">
  <sheetPr codeName="Sheet3">
    <pageSetUpPr fitToPage="1"/>
  </sheetPr>
  <dimension ref="A1:Z50"/>
  <sheetViews>
    <sheetView showZeros="0" showWhiteSpace="0" view="pageLayout" topLeftCell="A13" zoomScaleNormal="90" workbookViewId="0">
      <selection activeCell="Q40" sqref="Q40"/>
    </sheetView>
  </sheetViews>
  <sheetFormatPr defaultRowHeight="12.75"/>
  <cols>
    <col min="1" max="1" width="1.42578125" customWidth="1"/>
    <col min="2" max="2" width="1.140625" customWidth="1"/>
    <col min="3" max="3" width="3.42578125" bestFit="1" customWidth="1"/>
    <col min="4" max="4" width="25" customWidth="1"/>
    <col min="5" max="5" width="1.5703125" customWidth="1"/>
    <col min="6" max="6" width="12.85546875" customWidth="1"/>
    <col min="7" max="7" width="4" bestFit="1" customWidth="1"/>
    <col min="8" max="8" width="0.85546875" customWidth="1"/>
    <col min="9" max="9" width="14" customWidth="1"/>
    <col min="10" max="10" width="5" customWidth="1"/>
    <col min="11" max="11" width="14" customWidth="1"/>
    <col min="12" max="12" width="1.42578125" customWidth="1"/>
    <col min="13" max="13" width="0.85546875" customWidth="1"/>
    <col min="14" max="14" width="15.5703125" customWidth="1"/>
    <col min="15" max="15" width="5.5703125" style="10" bestFit="1" customWidth="1"/>
    <col min="16" max="16" width="0.5703125" style="10" customWidth="1"/>
    <col min="17" max="17" width="13" style="10" customWidth="1"/>
    <col min="18" max="18" width="5" style="10" bestFit="1" customWidth="1"/>
    <col min="19" max="19" width="0.85546875" style="10" customWidth="1"/>
    <col min="20" max="20" width="15.5703125" customWidth="1"/>
    <col min="21" max="21" width="5.85546875" bestFit="1" customWidth="1"/>
    <col min="22" max="22" width="1" customWidth="1"/>
    <col min="23" max="23" width="9.5703125" customWidth="1"/>
    <col min="25" max="25" width="7.85546875" bestFit="1" customWidth="1"/>
    <col min="27" max="27" width="2.5703125" customWidth="1"/>
  </cols>
  <sheetData>
    <row r="1" spans="2:26" ht="8.4499999999999993" customHeight="1">
      <c r="B1" s="16"/>
      <c r="C1" s="16"/>
      <c r="D1" s="72"/>
      <c r="E1" s="72"/>
      <c r="F1" s="72" t="s">
        <v>85</v>
      </c>
      <c r="G1" s="72"/>
      <c r="H1" s="72"/>
      <c r="I1" s="72" t="s">
        <v>86</v>
      </c>
      <c r="J1" s="72"/>
      <c r="K1" s="72"/>
      <c r="L1" s="72"/>
      <c r="M1" s="72"/>
      <c r="N1" s="73" t="s">
        <v>87</v>
      </c>
      <c r="O1" s="74"/>
      <c r="P1" s="74"/>
      <c r="Q1" s="74"/>
      <c r="R1" s="74"/>
      <c r="S1" s="74"/>
      <c r="T1" s="72"/>
      <c r="U1" s="72"/>
      <c r="V1" s="72"/>
    </row>
    <row r="2" spans="2:26" ht="27" customHeight="1">
      <c r="B2" s="16"/>
      <c r="C2" s="2"/>
      <c r="D2" s="67"/>
      <c r="E2" s="67"/>
      <c r="F2" s="67"/>
      <c r="G2" s="67"/>
      <c r="H2" s="67"/>
      <c r="I2" s="67"/>
      <c r="J2" s="75"/>
      <c r="K2" s="76"/>
      <c r="L2" s="76"/>
      <c r="M2" s="76"/>
      <c r="N2" s="365">
        <f>'P1 Front page'!$C$11</f>
        <v>0</v>
      </c>
      <c r="O2" s="365"/>
      <c r="P2" s="365"/>
      <c r="Q2" s="365"/>
      <c r="R2" s="365"/>
      <c r="S2" s="365"/>
      <c r="T2" s="376" t="s">
        <v>5</v>
      </c>
      <c r="U2" s="67"/>
      <c r="V2" s="72"/>
      <c r="W2" s="40" t="s">
        <v>88</v>
      </c>
    </row>
    <row r="3" spans="2:26" ht="25.5">
      <c r="B3" s="16"/>
      <c r="C3" s="2"/>
      <c r="D3" s="358" t="s">
        <v>89</v>
      </c>
      <c r="E3" s="358"/>
      <c r="F3" s="358"/>
      <c r="G3" s="358"/>
      <c r="H3" s="358"/>
      <c r="I3" s="358"/>
      <c r="J3" s="358"/>
      <c r="K3" s="358"/>
      <c r="L3" s="358"/>
      <c r="M3" s="358"/>
      <c r="N3" s="358"/>
      <c r="O3" s="358"/>
      <c r="P3" s="358"/>
      <c r="Q3" s="358"/>
      <c r="R3" s="358"/>
      <c r="S3" s="358"/>
      <c r="T3" s="358"/>
      <c r="U3" s="77"/>
      <c r="V3" s="377"/>
      <c r="W3" s="38"/>
      <c r="X3" s="1"/>
      <c r="Y3" s="1"/>
      <c r="Z3" s="1"/>
    </row>
    <row r="4" spans="2:26" ht="23.25" customHeight="1" thickBot="1">
      <c r="B4" s="16"/>
      <c r="C4" s="2"/>
      <c r="D4" s="223" t="s">
        <v>90</v>
      </c>
      <c r="E4" s="224" t="s">
        <v>91</v>
      </c>
      <c r="F4" s="67"/>
      <c r="G4" s="67"/>
      <c r="H4" s="67"/>
      <c r="I4" s="67"/>
      <c r="J4" s="67"/>
      <c r="K4" s="67"/>
      <c r="L4" s="67"/>
      <c r="M4" s="67"/>
      <c r="N4" s="67"/>
      <c r="O4" s="78"/>
      <c r="P4" s="78"/>
      <c r="Q4" s="78"/>
      <c r="R4" s="78"/>
      <c r="S4" s="78"/>
      <c r="T4" s="67"/>
      <c r="U4" s="67"/>
      <c r="V4" s="72"/>
    </row>
    <row r="5" spans="2:26" ht="63.75" customHeight="1">
      <c r="B5" s="16"/>
      <c r="C5" s="2"/>
      <c r="D5" s="367" t="s">
        <v>92</v>
      </c>
      <c r="E5" s="368"/>
      <c r="F5" s="368"/>
      <c r="G5" s="368"/>
      <c r="H5" s="368"/>
      <c r="I5" s="368"/>
      <c r="J5" s="368"/>
      <c r="K5" s="368"/>
      <c r="L5" s="368"/>
      <c r="M5" s="368"/>
      <c r="N5" s="368"/>
      <c r="O5" s="368"/>
      <c r="P5" s="368"/>
      <c r="Q5" s="368"/>
      <c r="R5" s="368"/>
      <c r="S5" s="368"/>
      <c r="T5" s="369"/>
      <c r="U5" s="79"/>
      <c r="V5" s="72"/>
    </row>
    <row r="6" spans="2:26" ht="3.75" customHeight="1" thickBot="1">
      <c r="B6" s="16"/>
      <c r="C6" s="2"/>
      <c r="D6" s="359"/>
      <c r="E6" s="360"/>
      <c r="F6" s="360"/>
      <c r="G6" s="360"/>
      <c r="H6" s="360"/>
      <c r="I6" s="360"/>
      <c r="J6" s="360"/>
      <c r="K6" s="360"/>
      <c r="L6" s="360"/>
      <c r="M6" s="360"/>
      <c r="N6" s="360"/>
      <c r="O6" s="360"/>
      <c r="P6" s="360"/>
      <c r="Q6" s="360"/>
      <c r="R6" s="360"/>
      <c r="S6" s="360"/>
      <c r="T6" s="361"/>
      <c r="U6" s="79"/>
      <c r="V6" s="72"/>
    </row>
    <row r="7" spans="2:26" s="10" customFormat="1" ht="6" customHeight="1">
      <c r="B7" s="17"/>
      <c r="C7" s="3"/>
      <c r="D7" s="366"/>
      <c r="E7" s="366"/>
      <c r="F7" s="366"/>
      <c r="G7" s="366"/>
      <c r="H7" s="366"/>
      <c r="I7" s="366"/>
      <c r="J7" s="366"/>
      <c r="K7" s="366"/>
      <c r="L7" s="366"/>
      <c r="M7" s="366"/>
      <c r="N7" s="366"/>
      <c r="O7" s="366"/>
      <c r="P7" s="366"/>
      <c r="Q7" s="366"/>
      <c r="R7" s="366"/>
      <c r="S7" s="366"/>
      <c r="T7" s="366"/>
      <c r="U7" s="79"/>
      <c r="V7" s="74"/>
    </row>
    <row r="8" spans="2:26" ht="35.450000000000003" customHeight="1">
      <c r="B8" s="16"/>
      <c r="C8" s="2"/>
      <c r="D8" s="225" t="s">
        <v>93</v>
      </c>
      <c r="E8" s="67"/>
      <c r="F8" s="80" t="s">
        <v>94</v>
      </c>
      <c r="G8" s="226"/>
      <c r="H8" s="227"/>
      <c r="I8" s="80" t="s">
        <v>95</v>
      </c>
      <c r="J8" s="228"/>
      <c r="K8" s="80" t="s">
        <v>96</v>
      </c>
      <c r="L8" s="226"/>
      <c r="M8" s="227"/>
      <c r="N8" s="80" t="s">
        <v>97</v>
      </c>
      <c r="O8" s="226"/>
      <c r="P8" s="229"/>
      <c r="Q8" s="80" t="s">
        <v>98</v>
      </c>
      <c r="R8" s="230"/>
      <c r="S8" s="229"/>
      <c r="T8" s="80" t="s">
        <v>99</v>
      </c>
      <c r="U8" s="81"/>
      <c r="V8" s="72"/>
    </row>
    <row r="9" spans="2:26" ht="24.75" customHeight="1">
      <c r="B9" s="16"/>
      <c r="C9" s="23" t="s">
        <v>100</v>
      </c>
      <c r="D9" s="231"/>
      <c r="E9" s="67"/>
      <c r="F9" s="232"/>
      <c r="G9" s="233"/>
      <c r="H9" s="67"/>
      <c r="I9" s="232"/>
      <c r="J9" s="234"/>
      <c r="K9" s="269">
        <f t="shared" ref="K9:K15" si="0">+F9-I9</f>
        <v>0</v>
      </c>
      <c r="L9" s="233"/>
      <c r="M9" s="235"/>
      <c r="N9" s="232"/>
      <c r="O9" s="233"/>
      <c r="P9" s="233"/>
      <c r="Q9" s="232"/>
      <c r="R9" s="233"/>
      <c r="S9" s="233"/>
      <c r="T9" s="236">
        <f t="shared" ref="T9:T15" si="1">+K9+N9+Q9</f>
        <v>0</v>
      </c>
      <c r="U9" s="83"/>
      <c r="V9" s="72"/>
    </row>
    <row r="10" spans="2:26" ht="24.75" customHeight="1">
      <c r="B10" s="16"/>
      <c r="C10" s="23" t="s">
        <v>101</v>
      </c>
      <c r="D10" s="231"/>
      <c r="E10" s="67"/>
      <c r="F10" s="232"/>
      <c r="G10" s="233"/>
      <c r="H10" s="67"/>
      <c r="I10" s="232"/>
      <c r="J10" s="234"/>
      <c r="K10" s="269">
        <f t="shared" si="0"/>
        <v>0</v>
      </c>
      <c r="L10" s="233"/>
      <c r="M10" s="235"/>
      <c r="N10" s="232"/>
      <c r="O10" s="233"/>
      <c r="P10" s="233"/>
      <c r="Q10" s="232"/>
      <c r="R10" s="233"/>
      <c r="S10" s="233"/>
      <c r="T10" s="236">
        <f t="shared" si="1"/>
        <v>0</v>
      </c>
      <c r="U10" s="83"/>
      <c r="V10" s="72"/>
    </row>
    <row r="11" spans="2:26" ht="24.75" customHeight="1">
      <c r="B11" s="16"/>
      <c r="C11" s="23" t="s">
        <v>102</v>
      </c>
      <c r="D11" s="237"/>
      <c r="E11" s="67"/>
      <c r="F11" s="232"/>
      <c r="G11" s="233"/>
      <c r="H11" s="235"/>
      <c r="I11" s="232"/>
      <c r="J11" s="234"/>
      <c r="K11" s="269">
        <f t="shared" si="0"/>
        <v>0</v>
      </c>
      <c r="L11" s="233"/>
      <c r="M11" s="235"/>
      <c r="N11" s="232"/>
      <c r="O11" s="233"/>
      <c r="P11" s="233"/>
      <c r="Q11" s="232"/>
      <c r="R11" s="233"/>
      <c r="S11" s="233"/>
      <c r="T11" s="236">
        <f t="shared" si="1"/>
        <v>0</v>
      </c>
      <c r="U11" s="83"/>
      <c r="V11" s="72"/>
    </row>
    <row r="12" spans="2:26" ht="24.75" customHeight="1">
      <c r="B12" s="16"/>
      <c r="C12" s="23" t="s">
        <v>103</v>
      </c>
      <c r="D12" s="237"/>
      <c r="E12" s="67"/>
      <c r="F12" s="232"/>
      <c r="G12" s="233"/>
      <c r="H12" s="235"/>
      <c r="I12" s="232"/>
      <c r="J12" s="234"/>
      <c r="K12" s="269">
        <f t="shared" si="0"/>
        <v>0</v>
      </c>
      <c r="L12" s="233"/>
      <c r="M12" s="235"/>
      <c r="N12" s="232"/>
      <c r="O12" s="233"/>
      <c r="P12" s="233"/>
      <c r="Q12" s="232"/>
      <c r="R12" s="233"/>
      <c r="S12" s="233"/>
      <c r="T12" s="236">
        <f t="shared" si="1"/>
        <v>0</v>
      </c>
      <c r="U12" s="83"/>
      <c r="V12" s="72"/>
    </row>
    <row r="13" spans="2:26" ht="24.75" customHeight="1">
      <c r="B13" s="16"/>
      <c r="C13" s="23" t="s">
        <v>104</v>
      </c>
      <c r="D13" s="237"/>
      <c r="E13" s="67"/>
      <c r="F13" s="232"/>
      <c r="G13" s="233"/>
      <c r="H13" s="235"/>
      <c r="I13" s="232"/>
      <c r="J13" s="234"/>
      <c r="K13" s="269">
        <f t="shared" si="0"/>
        <v>0</v>
      </c>
      <c r="L13" s="233"/>
      <c r="M13" s="235"/>
      <c r="N13" s="232"/>
      <c r="O13" s="233"/>
      <c r="P13" s="233"/>
      <c r="Q13" s="232"/>
      <c r="R13" s="233"/>
      <c r="S13" s="233"/>
      <c r="T13" s="236">
        <f t="shared" si="1"/>
        <v>0</v>
      </c>
      <c r="U13" s="83"/>
      <c r="V13" s="72"/>
    </row>
    <row r="14" spans="2:26" ht="24.75" customHeight="1">
      <c r="B14" s="16"/>
      <c r="C14" s="23" t="s">
        <v>105</v>
      </c>
      <c r="D14" s="237"/>
      <c r="E14" s="67"/>
      <c r="F14" s="232"/>
      <c r="G14" s="233"/>
      <c r="H14" s="235"/>
      <c r="I14" s="232"/>
      <c r="J14" s="234"/>
      <c r="K14" s="269">
        <f t="shared" si="0"/>
        <v>0</v>
      </c>
      <c r="L14" s="233"/>
      <c r="M14" s="235"/>
      <c r="N14" s="232"/>
      <c r="O14" s="233"/>
      <c r="P14" s="233"/>
      <c r="Q14" s="232"/>
      <c r="R14" s="233"/>
      <c r="S14" s="233"/>
      <c r="T14" s="236">
        <f t="shared" si="1"/>
        <v>0</v>
      </c>
      <c r="U14" s="83"/>
      <c r="V14" s="72"/>
    </row>
    <row r="15" spans="2:26" ht="24.75" customHeight="1" thickBot="1">
      <c r="B15" s="16"/>
      <c r="C15" s="23" t="s">
        <v>106</v>
      </c>
      <c r="D15" s="87"/>
      <c r="E15" s="67"/>
      <c r="F15" s="82"/>
      <c r="G15" s="83"/>
      <c r="H15" s="85"/>
      <c r="I15" s="82"/>
      <c r="J15" s="84"/>
      <c r="K15" s="270">
        <f t="shared" si="0"/>
        <v>0</v>
      </c>
      <c r="L15" s="83"/>
      <c r="M15" s="85"/>
      <c r="N15" s="82"/>
      <c r="O15" s="83"/>
      <c r="P15" s="83"/>
      <c r="Q15" s="82"/>
      <c r="R15" s="83"/>
      <c r="S15" s="83"/>
      <c r="T15" s="86">
        <f t="shared" si="1"/>
        <v>0</v>
      </c>
      <c r="U15" s="83"/>
      <c r="V15" s="72"/>
    </row>
    <row r="16" spans="2:26" ht="25.5">
      <c r="B16" s="16"/>
      <c r="C16" s="23" t="s">
        <v>107</v>
      </c>
      <c r="D16" s="238" t="s">
        <v>108</v>
      </c>
      <c r="E16" s="67"/>
      <c r="F16" s="239">
        <f>SUM(F9:F15)</f>
        <v>0</v>
      </c>
      <c r="G16" s="240"/>
      <c r="H16" s="235"/>
      <c r="I16" s="239">
        <f>SUM(I9:I15)</f>
        <v>0</v>
      </c>
      <c r="J16" s="241"/>
      <c r="K16" s="239">
        <f>SUM(K9:K15)</f>
        <v>0</v>
      </c>
      <c r="L16" s="83"/>
      <c r="M16" s="85"/>
      <c r="N16" s="239">
        <f>SUM(N9:N15)</f>
        <v>0</v>
      </c>
      <c r="O16" s="83"/>
      <c r="P16" s="89"/>
      <c r="Q16" s="88">
        <f>SUM(Q9:Q15)</f>
        <v>0</v>
      </c>
      <c r="R16" s="378" t="s">
        <v>109</v>
      </c>
      <c r="S16" s="83"/>
      <c r="T16" s="88">
        <f>SUM(T9:T15)</f>
        <v>0</v>
      </c>
      <c r="U16" s="378" t="s">
        <v>110</v>
      </c>
      <c r="V16" s="72"/>
      <c r="W16" s="41" t="s">
        <v>111</v>
      </c>
      <c r="X16" s="42" t="b">
        <f>+F16-I16+N16+Q16=T16</f>
        <v>1</v>
      </c>
    </row>
    <row r="17" spans="2:26" ht="55.5" customHeight="1" thickBot="1">
      <c r="B17" s="16"/>
      <c r="C17" s="23" t="s">
        <v>112</v>
      </c>
      <c r="D17" s="225" t="s">
        <v>113</v>
      </c>
      <c r="E17" s="67"/>
      <c r="F17" s="242">
        <f>+'P2 R &amp; P page'!J11</f>
        <v>0</v>
      </c>
      <c r="G17" s="243" t="s">
        <v>36</v>
      </c>
      <c r="H17" s="67"/>
      <c r="I17" s="242">
        <f>+'P2 R &amp; P page'!J21</f>
        <v>0</v>
      </c>
      <c r="J17" s="242" t="s">
        <v>53</v>
      </c>
      <c r="K17" s="242">
        <f>+F17-I17</f>
        <v>0</v>
      </c>
      <c r="L17" s="379"/>
      <c r="M17" s="85"/>
      <c r="N17" s="91"/>
      <c r="O17" s="273" t="s">
        <v>67</v>
      </c>
      <c r="P17" s="78"/>
      <c r="Q17" s="92">
        <f>+'P2 R &amp; P page'!J26</f>
        <v>0</v>
      </c>
      <c r="R17" s="274" t="s">
        <v>60</v>
      </c>
      <c r="S17" s="78"/>
      <c r="T17" s="90">
        <f>+K17+N17+Q17</f>
        <v>0</v>
      </c>
      <c r="U17" s="274" t="s">
        <v>71</v>
      </c>
      <c r="V17" s="72"/>
      <c r="W17" s="41" t="s">
        <v>111</v>
      </c>
      <c r="X17" s="42" t="b">
        <f>+F17-I17+N17+Q17=T17</f>
        <v>1</v>
      </c>
    </row>
    <row r="18" spans="2:26" ht="27.75" thickTop="1" thickBot="1">
      <c r="B18" s="16"/>
      <c r="C18" s="23" t="s">
        <v>114</v>
      </c>
      <c r="D18" s="244" t="s">
        <v>115</v>
      </c>
      <c r="E18" s="67"/>
      <c r="F18" s="245">
        <f>SUM(F16:F17)</f>
        <v>0</v>
      </c>
      <c r="G18" s="93"/>
      <c r="H18" s="235"/>
      <c r="I18" s="246">
        <f>SUM(I16:I17)</f>
        <v>0</v>
      </c>
      <c r="J18" s="247"/>
      <c r="K18" s="246">
        <f>+F18-I18</f>
        <v>0</v>
      </c>
      <c r="L18" s="94"/>
      <c r="M18" s="95"/>
      <c r="N18" s="96">
        <f>SUM(N16:N17)</f>
        <v>0</v>
      </c>
      <c r="O18" s="78"/>
      <c r="P18" s="78"/>
      <c r="Q18" s="97">
        <f>SUM(Q16:Q17)</f>
        <v>0</v>
      </c>
      <c r="R18" s="380" t="s">
        <v>116</v>
      </c>
      <c r="S18" s="78"/>
      <c r="T18" s="97">
        <f>SUM(T16:T17)</f>
        <v>0</v>
      </c>
      <c r="U18" s="98" t="s">
        <v>117</v>
      </c>
      <c r="V18" s="72"/>
      <c r="W18" s="41" t="s">
        <v>111</v>
      </c>
      <c r="X18" s="42" t="b">
        <f>+F18-I18+N18+Q18=T18</f>
        <v>1</v>
      </c>
      <c r="Z18" s="35"/>
    </row>
    <row r="19" spans="2:26" ht="3.75" customHeight="1" thickTop="1" thickBot="1">
      <c r="B19" s="16"/>
      <c r="C19" s="2"/>
      <c r="D19" s="78"/>
      <c r="E19" s="67"/>
      <c r="F19" s="233"/>
      <c r="G19" s="233"/>
      <c r="H19" s="235"/>
      <c r="I19" s="233"/>
      <c r="J19" s="233"/>
      <c r="K19" s="233"/>
      <c r="L19" s="83"/>
      <c r="M19" s="83"/>
      <c r="N19" s="83"/>
      <c r="O19" s="83"/>
      <c r="P19" s="83"/>
      <c r="Q19" s="83"/>
      <c r="R19" s="83"/>
      <c r="S19" s="83"/>
      <c r="T19" s="83"/>
      <c r="U19" s="83"/>
      <c r="V19" s="72"/>
    </row>
    <row r="20" spans="2:26" ht="39.200000000000003" customHeight="1" thickBot="1">
      <c r="B20" s="16"/>
      <c r="C20" s="2"/>
      <c r="D20" s="248" t="s">
        <v>118</v>
      </c>
      <c r="E20" s="67"/>
      <c r="F20" s="370" t="s">
        <v>35</v>
      </c>
      <c r="G20" s="371"/>
      <c r="H20" s="235"/>
      <c r="I20" s="264" t="s">
        <v>119</v>
      </c>
      <c r="J20" s="262"/>
      <c r="K20" s="262"/>
      <c r="L20" s="263"/>
      <c r="M20" s="67"/>
      <c r="N20" s="67"/>
      <c r="O20" s="83"/>
      <c r="P20" s="83"/>
      <c r="Q20" s="99"/>
      <c r="R20" s="99"/>
      <c r="S20" s="99"/>
      <c r="T20" s="100"/>
      <c r="U20" s="99"/>
      <c r="V20" s="101"/>
    </row>
    <row r="21" spans="2:26" ht="5.25" customHeight="1">
      <c r="B21" s="16"/>
      <c r="C21" s="2"/>
      <c r="D21" s="78"/>
      <c r="E21" s="67"/>
      <c r="F21" s="233"/>
      <c r="G21" s="233"/>
      <c r="H21" s="235"/>
      <c r="I21" s="249"/>
      <c r="J21" s="249"/>
      <c r="K21" s="249"/>
      <c r="L21" s="102"/>
      <c r="M21" s="83"/>
      <c r="N21" s="83"/>
      <c r="O21" s="83"/>
      <c r="P21" s="83"/>
      <c r="Q21" s="83"/>
      <c r="R21" s="83"/>
      <c r="S21" s="83"/>
      <c r="T21" s="83"/>
      <c r="U21" s="83"/>
      <c r="V21" s="72"/>
    </row>
    <row r="22" spans="2:26" ht="3.2" customHeight="1" thickBot="1">
      <c r="B22" s="16"/>
      <c r="C22" s="22"/>
      <c r="D22" s="103"/>
      <c r="E22" s="103"/>
      <c r="F22" s="103"/>
      <c r="G22" s="103"/>
      <c r="H22" s="103"/>
      <c r="I22" s="103"/>
      <c r="J22" s="103"/>
      <c r="K22" s="103"/>
      <c r="L22" s="103"/>
      <c r="M22" s="104"/>
      <c r="N22" s="104"/>
      <c r="O22" s="105"/>
      <c r="P22" s="105"/>
      <c r="Q22" s="105"/>
      <c r="R22" s="105"/>
      <c r="S22" s="105"/>
      <c r="T22" s="105"/>
      <c r="U22" s="105"/>
      <c r="V22" s="72"/>
    </row>
    <row r="23" spans="2:26" ht="4.7" customHeight="1" thickTop="1">
      <c r="B23" s="16"/>
      <c r="C23" s="3"/>
      <c r="D23" s="106"/>
      <c r="E23" s="106"/>
      <c r="F23" s="106"/>
      <c r="G23" s="106"/>
      <c r="H23" s="106"/>
      <c r="I23" s="106"/>
      <c r="J23" s="106"/>
      <c r="K23" s="106"/>
      <c r="L23" s="106"/>
      <c r="M23" s="107"/>
      <c r="N23" s="107"/>
      <c r="O23" s="83"/>
      <c r="P23" s="83"/>
      <c r="Q23" s="83"/>
      <c r="R23" s="83"/>
      <c r="S23" s="83"/>
      <c r="T23" s="83"/>
      <c r="U23" s="83"/>
      <c r="V23" s="72"/>
    </row>
    <row r="24" spans="2:26" ht="23.25" customHeight="1" thickBot="1">
      <c r="B24" s="16"/>
      <c r="C24" s="3"/>
      <c r="D24" s="223" t="s">
        <v>120</v>
      </c>
      <c r="E24" s="106"/>
      <c r="F24" s="106"/>
      <c r="G24" s="106"/>
      <c r="H24" s="106"/>
      <c r="I24" s="106"/>
      <c r="J24" s="106"/>
      <c r="K24" s="106"/>
      <c r="L24" s="106"/>
      <c r="M24" s="250"/>
      <c r="N24" s="250"/>
      <c r="O24" s="233"/>
      <c r="P24" s="233"/>
      <c r="Q24" s="233"/>
      <c r="R24" s="233"/>
      <c r="S24" s="233"/>
      <c r="T24" s="233"/>
      <c r="U24" s="83"/>
      <c r="V24" s="72"/>
    </row>
    <row r="25" spans="2:26" ht="21.2" customHeight="1">
      <c r="B25" s="16"/>
      <c r="C25" s="2"/>
      <c r="D25" s="251" t="s">
        <v>121</v>
      </c>
      <c r="E25" s="78"/>
      <c r="F25" s="78"/>
      <c r="G25" s="78"/>
      <c r="H25" s="78"/>
      <c r="I25" s="78"/>
      <c r="J25" s="78"/>
      <c r="K25" s="78"/>
      <c r="L25" s="78"/>
      <c r="M25" s="78"/>
      <c r="N25" s="252"/>
      <c r="O25" s="78"/>
      <c r="P25" s="78"/>
      <c r="Q25" s="252"/>
      <c r="R25" s="78"/>
      <c r="S25" s="78"/>
      <c r="T25" s="252"/>
      <c r="U25" s="108"/>
      <c r="V25" s="72"/>
    </row>
    <row r="26" spans="2:26" ht="30.75" customHeight="1">
      <c r="B26" s="16"/>
      <c r="C26" s="4"/>
      <c r="D26" s="19" t="s">
        <v>122</v>
      </c>
      <c r="E26" s="57"/>
      <c r="F26" s="167"/>
      <c r="G26" s="167"/>
      <c r="H26" s="109"/>
      <c r="I26" s="167"/>
      <c r="J26" s="167"/>
      <c r="K26" s="167"/>
      <c r="L26" s="167"/>
      <c r="M26" s="172"/>
      <c r="N26" s="167" t="s">
        <v>123</v>
      </c>
      <c r="O26" s="57"/>
      <c r="P26" s="57"/>
      <c r="Q26" s="78"/>
      <c r="R26" s="78"/>
      <c r="S26" s="57"/>
      <c r="T26" s="167" t="s">
        <v>124</v>
      </c>
      <c r="U26" s="56"/>
      <c r="V26" s="72"/>
    </row>
    <row r="27" spans="2:26" ht="24.75" customHeight="1">
      <c r="B27" s="16"/>
      <c r="C27" s="7" t="s">
        <v>125</v>
      </c>
      <c r="D27" s="353" t="s">
        <v>126</v>
      </c>
      <c r="E27" s="354"/>
      <c r="F27" s="354"/>
      <c r="G27" s="354"/>
      <c r="H27" s="355"/>
      <c r="I27" s="110"/>
      <c r="J27" s="78"/>
      <c r="K27" s="78"/>
      <c r="L27" s="78"/>
      <c r="M27" s="253"/>
      <c r="N27" s="210"/>
      <c r="O27" s="254"/>
      <c r="P27" s="209"/>
      <c r="Q27" s="78"/>
      <c r="R27" s="78"/>
      <c r="S27" s="114"/>
      <c r="T27" s="255"/>
      <c r="U27" s="116"/>
      <c r="V27" s="72"/>
    </row>
    <row r="28" spans="2:26" ht="24.75" customHeight="1">
      <c r="B28" s="16"/>
      <c r="C28" s="7" t="s">
        <v>127</v>
      </c>
      <c r="D28" s="353" t="s">
        <v>128</v>
      </c>
      <c r="E28" s="354"/>
      <c r="F28" s="354"/>
      <c r="G28" s="354"/>
      <c r="H28" s="355"/>
      <c r="I28" s="116"/>
      <c r="J28" s="55"/>
      <c r="K28" s="55"/>
      <c r="L28" s="55"/>
      <c r="M28" s="253"/>
      <c r="N28" s="210"/>
      <c r="O28" s="254"/>
      <c r="P28" s="209"/>
      <c r="Q28" s="78"/>
      <c r="R28" s="78"/>
      <c r="S28" s="114"/>
      <c r="T28" s="255"/>
      <c r="U28" s="116"/>
      <c r="V28" s="72"/>
    </row>
    <row r="29" spans="2:26" s="10" customFormat="1" ht="24.75" customHeight="1">
      <c r="B29" s="17"/>
      <c r="C29" s="7" t="s">
        <v>129</v>
      </c>
      <c r="D29" s="353" t="s">
        <v>130</v>
      </c>
      <c r="E29" s="354"/>
      <c r="F29" s="354"/>
      <c r="G29" s="354"/>
      <c r="H29" s="355"/>
      <c r="I29" s="116"/>
      <c r="J29" s="55"/>
      <c r="K29" s="55"/>
      <c r="L29" s="55"/>
      <c r="M29" s="253"/>
      <c r="N29" s="210"/>
      <c r="O29" s="254"/>
      <c r="P29" s="209"/>
      <c r="Q29" s="78"/>
      <c r="R29" s="78"/>
      <c r="S29" s="114"/>
      <c r="T29" s="255"/>
      <c r="U29" s="116"/>
      <c r="V29" s="74"/>
    </row>
    <row r="30" spans="2:26" ht="24.75" customHeight="1">
      <c r="B30" s="16"/>
      <c r="C30" s="7" t="s">
        <v>131</v>
      </c>
      <c r="D30" s="353" t="s">
        <v>132</v>
      </c>
      <c r="E30" s="354"/>
      <c r="F30" s="354"/>
      <c r="G30" s="354"/>
      <c r="H30" s="355"/>
      <c r="I30" s="116"/>
      <c r="J30" s="55"/>
      <c r="K30" s="55"/>
      <c r="L30" s="55"/>
      <c r="M30" s="253"/>
      <c r="N30" s="210"/>
      <c r="O30" s="254"/>
      <c r="P30" s="209"/>
      <c r="Q30" s="78"/>
      <c r="R30" s="78"/>
      <c r="S30" s="114"/>
      <c r="T30" s="255"/>
      <c r="U30" s="116"/>
      <c r="V30" s="72"/>
    </row>
    <row r="31" spans="2:26" ht="24.75" customHeight="1">
      <c r="B31" s="13"/>
      <c r="C31" s="7" t="s">
        <v>133</v>
      </c>
      <c r="D31" s="353" t="s">
        <v>134</v>
      </c>
      <c r="E31" s="354"/>
      <c r="F31" s="354"/>
      <c r="G31" s="354"/>
      <c r="H31" s="355"/>
      <c r="I31" s="116"/>
      <c r="J31" s="55"/>
      <c r="K31" s="55"/>
      <c r="L31" s="55"/>
      <c r="M31" s="111"/>
      <c r="N31" s="69"/>
      <c r="O31" s="112"/>
      <c r="P31" s="113"/>
      <c r="Q31" s="78"/>
      <c r="R31" s="78"/>
      <c r="S31" s="114"/>
      <c r="T31" s="115"/>
      <c r="U31" s="116"/>
      <c r="V31" s="72"/>
    </row>
    <row r="32" spans="2:26" ht="24.75" customHeight="1" thickBot="1">
      <c r="B32" s="13"/>
      <c r="C32" s="7" t="s">
        <v>135</v>
      </c>
      <c r="D32" s="353" t="s">
        <v>136</v>
      </c>
      <c r="E32" s="354"/>
      <c r="F32" s="354"/>
      <c r="G32" s="354"/>
      <c r="H32" s="355"/>
      <c r="I32" s="116"/>
      <c r="J32" s="55"/>
      <c r="K32" s="55"/>
      <c r="L32" s="55"/>
      <c r="M32" s="111"/>
      <c r="N32" s="117"/>
      <c r="O32" s="118"/>
      <c r="P32" s="113"/>
      <c r="Q32" s="78"/>
      <c r="R32" s="78"/>
      <c r="S32" s="114"/>
      <c r="T32" s="119"/>
      <c r="U32" s="120"/>
      <c r="V32" s="72"/>
    </row>
    <row r="33" spans="1:25" ht="30.2" customHeight="1">
      <c r="B33" s="13"/>
      <c r="C33" s="7" t="s">
        <v>137</v>
      </c>
      <c r="D33" s="362" t="s">
        <v>138</v>
      </c>
      <c r="E33" s="363"/>
      <c r="F33" s="363"/>
      <c r="G33" s="363"/>
      <c r="H33" s="364"/>
      <c r="I33" s="116"/>
      <c r="J33" s="55"/>
      <c r="K33" s="55"/>
      <c r="L33" s="55"/>
      <c r="M33" s="111"/>
      <c r="N33" s="121">
        <f>SUM(N27:N32)</f>
        <v>0</v>
      </c>
      <c r="O33" s="122" t="s">
        <v>60</v>
      </c>
      <c r="P33" s="172"/>
      <c r="Q33" s="78"/>
      <c r="R33" s="78"/>
      <c r="S33" s="114"/>
      <c r="T33" s="123">
        <f>SUM(T27:T32)</f>
        <v>0</v>
      </c>
      <c r="U33" s="124" t="s">
        <v>71</v>
      </c>
      <c r="V33" s="72"/>
    </row>
    <row r="34" spans="1:25" ht="32.25" customHeight="1" thickBot="1">
      <c r="B34" s="13"/>
      <c r="C34" s="7" t="s">
        <v>139</v>
      </c>
      <c r="D34" s="353" t="s">
        <v>140</v>
      </c>
      <c r="E34" s="354"/>
      <c r="F34" s="354"/>
      <c r="G34" s="354"/>
      <c r="H34" s="355"/>
      <c r="I34" s="116"/>
      <c r="J34" s="55"/>
      <c r="K34" s="55"/>
      <c r="L34" s="55"/>
      <c r="M34" s="111"/>
      <c r="N34" s="125">
        <f>+Q16</f>
        <v>0</v>
      </c>
      <c r="O34" s="126" t="s">
        <v>109</v>
      </c>
      <c r="P34" s="172"/>
      <c r="Q34" s="78"/>
      <c r="R34" s="78"/>
      <c r="S34" s="114"/>
      <c r="T34" s="127">
        <f>T16</f>
        <v>0</v>
      </c>
      <c r="U34" s="126" t="s">
        <v>110</v>
      </c>
      <c r="V34" s="72"/>
      <c r="X34" s="26" t="s">
        <v>141</v>
      </c>
      <c r="Y34" s="26" t="s">
        <v>142</v>
      </c>
    </row>
    <row r="35" spans="1:25" ht="30.2" customHeight="1" thickTop="1" thickBot="1">
      <c r="B35" s="13"/>
      <c r="C35" s="7" t="s">
        <v>143</v>
      </c>
      <c r="D35" s="362" t="s">
        <v>115</v>
      </c>
      <c r="E35" s="363"/>
      <c r="F35" s="363"/>
      <c r="G35" s="363"/>
      <c r="H35" s="364"/>
      <c r="I35" s="116"/>
      <c r="J35" s="55"/>
      <c r="K35" s="55"/>
      <c r="L35" s="55"/>
      <c r="M35" s="128"/>
      <c r="N35" s="129">
        <f>+N33+N34</f>
        <v>0</v>
      </c>
      <c r="O35" s="130" t="s">
        <v>116</v>
      </c>
      <c r="P35" s="381"/>
      <c r="Q35" s="78"/>
      <c r="R35" s="78"/>
      <c r="S35" s="55"/>
      <c r="T35" s="131">
        <f>+T33+T34</f>
        <v>0</v>
      </c>
      <c r="U35" s="132" t="s">
        <v>117</v>
      </c>
      <c r="V35" s="72"/>
      <c r="W35" s="36" t="s">
        <v>144</v>
      </c>
      <c r="X35" s="26" t="b">
        <f>+Q18=+N35</f>
        <v>1</v>
      </c>
      <c r="Y35" s="26" t="b">
        <f>+T18=T35</f>
        <v>1</v>
      </c>
    </row>
    <row r="36" spans="1:25" ht="9" customHeight="1" thickTop="1" thickBot="1">
      <c r="B36" s="13"/>
      <c r="C36" s="37"/>
      <c r="D36" s="256"/>
      <c r="E36" s="256"/>
      <c r="F36" s="256"/>
      <c r="G36" s="256"/>
      <c r="H36" s="256"/>
      <c r="I36" s="133"/>
      <c r="J36" s="133"/>
      <c r="K36" s="133"/>
      <c r="L36" s="133"/>
      <c r="M36" s="133"/>
      <c r="N36" s="133"/>
      <c r="O36" s="134"/>
      <c r="P36" s="134"/>
      <c r="Q36" s="135"/>
      <c r="R36" s="135"/>
      <c r="S36" s="133"/>
      <c r="T36" s="136"/>
      <c r="U36" s="137"/>
      <c r="V36" s="72"/>
    </row>
    <row r="37" spans="1:25" ht="6.75" customHeight="1" thickTop="1">
      <c r="B37" s="13"/>
      <c r="C37" s="5"/>
      <c r="D37" s="257"/>
      <c r="E37" s="257"/>
      <c r="F37" s="257"/>
      <c r="G37" s="257"/>
      <c r="H37" s="257"/>
      <c r="I37" s="55"/>
      <c r="J37" s="55"/>
      <c r="K37" s="55"/>
      <c r="L37" s="55"/>
      <c r="M37" s="55"/>
      <c r="N37" s="55"/>
      <c r="O37" s="138"/>
      <c r="P37" s="138"/>
      <c r="Q37" s="78"/>
      <c r="R37" s="78"/>
      <c r="S37" s="55"/>
      <c r="T37" s="139"/>
      <c r="U37" s="140"/>
      <c r="V37" s="72"/>
    </row>
    <row r="38" spans="1:25" ht="23.25" customHeight="1" thickBot="1">
      <c r="B38" s="13"/>
      <c r="C38" s="5"/>
      <c r="D38" s="223" t="s">
        <v>145</v>
      </c>
      <c r="E38" s="257"/>
      <c r="F38" s="257"/>
      <c r="G38" s="257"/>
      <c r="H38" s="257"/>
      <c r="I38" s="55"/>
      <c r="J38" s="55"/>
      <c r="K38" s="55"/>
      <c r="L38" s="55"/>
      <c r="M38" s="55"/>
      <c r="N38" s="59" t="s">
        <v>146</v>
      </c>
      <c r="O38" s="138"/>
      <c r="P38" s="138"/>
      <c r="Q38" s="78"/>
      <c r="R38" s="78"/>
      <c r="S38" s="55"/>
      <c r="T38" s="59" t="s">
        <v>147</v>
      </c>
      <c r="U38" s="140"/>
      <c r="V38" s="72"/>
    </row>
    <row r="39" spans="1:25" ht="24" customHeight="1">
      <c r="B39" s="13"/>
      <c r="C39" s="5"/>
      <c r="D39" s="19" t="s">
        <v>148</v>
      </c>
      <c r="E39" s="67"/>
      <c r="F39" s="67"/>
      <c r="G39" s="67"/>
      <c r="H39" s="67"/>
      <c r="I39" s="67"/>
      <c r="J39" s="67"/>
      <c r="K39" s="67"/>
      <c r="L39" s="67"/>
      <c r="M39" s="67"/>
      <c r="N39" s="141" t="s">
        <v>149</v>
      </c>
      <c r="O39" s="78"/>
      <c r="P39" s="78"/>
      <c r="Q39" s="78"/>
      <c r="R39" s="78"/>
      <c r="S39" s="78"/>
      <c r="T39" s="285" t="s">
        <v>150</v>
      </c>
      <c r="U39" s="67"/>
      <c r="V39" s="72"/>
    </row>
    <row r="40" spans="1:25" ht="30.2" customHeight="1">
      <c r="B40" s="13"/>
      <c r="C40" s="7" t="s">
        <v>151</v>
      </c>
      <c r="D40" s="356" t="s">
        <v>152</v>
      </c>
      <c r="E40" s="357"/>
      <c r="F40" s="357"/>
      <c r="G40" s="293"/>
      <c r="H40" s="258"/>
      <c r="I40" s="142"/>
      <c r="J40" s="142"/>
      <c r="K40" s="142"/>
      <c r="L40" s="142"/>
      <c r="M40" s="143"/>
      <c r="N40" s="144"/>
      <c r="O40" s="145"/>
      <c r="P40" s="146"/>
      <c r="Q40" s="146"/>
      <c r="R40" s="146"/>
      <c r="S40" s="143"/>
      <c r="T40" s="144"/>
      <c r="U40" s="147"/>
      <c r="V40" s="72"/>
    </row>
    <row r="41" spans="1:25" ht="32.25" customHeight="1">
      <c r="B41" s="13"/>
      <c r="C41" s="7" t="s">
        <v>153</v>
      </c>
      <c r="D41" s="353" t="s">
        <v>154</v>
      </c>
      <c r="E41" s="354"/>
      <c r="F41" s="354"/>
      <c r="G41" s="292"/>
      <c r="H41" s="259"/>
      <c r="I41" s="148"/>
      <c r="J41" s="148"/>
      <c r="K41" s="148"/>
      <c r="L41" s="148"/>
      <c r="M41" s="149"/>
      <c r="N41" s="150"/>
      <c r="O41" s="151"/>
      <c r="P41" s="148"/>
      <c r="Q41" s="148"/>
      <c r="R41" s="148"/>
      <c r="S41" s="149"/>
      <c r="T41" s="150"/>
      <c r="U41" s="152"/>
      <c r="V41" s="72"/>
    </row>
    <row r="42" spans="1:25" ht="30.2" customHeight="1">
      <c r="B42" s="13"/>
      <c r="C42" s="7" t="s">
        <v>155</v>
      </c>
      <c r="D42" s="291" t="s">
        <v>156</v>
      </c>
      <c r="E42" s="292"/>
      <c r="F42" s="292"/>
      <c r="G42" s="292"/>
      <c r="H42" s="259"/>
      <c r="I42" s="148"/>
      <c r="J42" s="148"/>
      <c r="K42" s="148"/>
      <c r="L42" s="148"/>
      <c r="M42" s="149"/>
      <c r="N42" s="150"/>
      <c r="O42" s="151"/>
      <c r="P42" s="148"/>
      <c r="Q42" s="148"/>
      <c r="R42" s="148"/>
      <c r="S42" s="149"/>
      <c r="T42" s="150"/>
      <c r="U42" s="152"/>
      <c r="V42" s="72"/>
    </row>
    <row r="43" spans="1:25" ht="30.2" customHeight="1">
      <c r="A43" s="19"/>
      <c r="B43" s="20"/>
      <c r="C43" s="7" t="s">
        <v>157</v>
      </c>
      <c r="D43" s="353" t="s">
        <v>158</v>
      </c>
      <c r="E43" s="354"/>
      <c r="F43" s="354"/>
      <c r="G43" s="354"/>
      <c r="H43" s="355"/>
      <c r="I43" s="153"/>
      <c r="J43" s="153"/>
      <c r="K43" s="153"/>
      <c r="L43" s="153"/>
      <c r="M43" s="154"/>
      <c r="N43" s="155"/>
      <c r="O43" s="152"/>
      <c r="P43" s="153"/>
      <c r="Q43" s="153"/>
      <c r="R43" s="153"/>
      <c r="S43" s="154"/>
      <c r="T43" s="155"/>
      <c r="U43" s="152"/>
      <c r="V43" s="72"/>
    </row>
    <row r="44" spans="1:25" ht="30.2" customHeight="1">
      <c r="B44" s="13"/>
      <c r="C44" s="7" t="s">
        <v>159</v>
      </c>
      <c r="D44" s="353" t="s">
        <v>160</v>
      </c>
      <c r="E44" s="354"/>
      <c r="F44" s="354"/>
      <c r="G44" s="292"/>
      <c r="H44" s="260"/>
      <c r="I44" s="63"/>
      <c r="J44" s="63"/>
      <c r="K44" s="63"/>
      <c r="L44" s="63"/>
      <c r="M44" s="156"/>
      <c r="N44" s="62"/>
      <c r="O44" s="145"/>
      <c r="P44" s="146"/>
      <c r="Q44" s="63"/>
      <c r="R44" s="146"/>
      <c r="S44" s="156"/>
      <c r="T44" s="62"/>
      <c r="U44" s="147"/>
      <c r="V44" s="72"/>
    </row>
    <row r="45" spans="1:25" s="27" customFormat="1">
      <c r="B45" s="13"/>
      <c r="C45" s="9"/>
      <c r="D45" s="54"/>
      <c r="E45" s="54"/>
      <c r="F45" s="54"/>
      <c r="G45" s="54"/>
      <c r="H45" s="54"/>
      <c r="I45" s="54"/>
      <c r="J45" s="54"/>
      <c r="K45" s="54"/>
      <c r="L45" s="54"/>
      <c r="M45" s="54"/>
      <c r="N45" s="54"/>
      <c r="O45" s="54"/>
      <c r="P45" s="54"/>
      <c r="Q45" s="54"/>
      <c r="R45" s="54"/>
      <c r="S45" s="54"/>
      <c r="T45" s="54"/>
      <c r="U45" s="54"/>
      <c r="V45" s="72"/>
    </row>
    <row r="46" spans="1:25" ht="3.2" customHeight="1">
      <c r="B46" s="13"/>
      <c r="D46" s="67"/>
      <c r="E46" s="67"/>
      <c r="F46" s="67"/>
      <c r="G46" s="67"/>
      <c r="H46" s="67"/>
      <c r="I46" s="67"/>
      <c r="J46" s="67"/>
      <c r="K46" s="67"/>
      <c r="L46" s="67"/>
      <c r="M46" s="67"/>
      <c r="N46" s="67"/>
      <c r="O46" s="78"/>
      <c r="P46" s="78"/>
      <c r="Q46" s="78"/>
      <c r="R46" s="78"/>
      <c r="S46" s="78"/>
      <c r="T46" s="67"/>
      <c r="U46" s="67"/>
      <c r="V46" s="72"/>
    </row>
    <row r="47" spans="1:25">
      <c r="B47" s="13"/>
      <c r="D47" s="352" t="s">
        <v>161</v>
      </c>
      <c r="E47" s="352"/>
      <c r="F47" s="352"/>
      <c r="G47" s="352"/>
      <c r="H47" s="352"/>
      <c r="I47" s="352"/>
      <c r="J47" s="352"/>
      <c r="K47" s="352"/>
      <c r="L47" s="67"/>
      <c r="M47" s="67"/>
      <c r="N47" s="67"/>
      <c r="O47" s="78"/>
      <c r="P47" s="78"/>
      <c r="Q47" s="78"/>
      <c r="R47" s="78"/>
      <c r="S47" s="78"/>
      <c r="T47" s="67"/>
      <c r="U47" s="67"/>
      <c r="V47" s="72"/>
    </row>
    <row r="48" spans="1:25">
      <c r="B48" s="13"/>
      <c r="D48" s="352" t="s">
        <v>162</v>
      </c>
      <c r="E48" s="352"/>
      <c r="F48" s="352"/>
      <c r="G48" s="352"/>
      <c r="H48" s="352"/>
      <c r="I48" s="352"/>
      <c r="J48" s="352"/>
      <c r="K48" s="352"/>
      <c r="L48" s="67"/>
      <c r="M48" s="67"/>
      <c r="N48" s="67"/>
      <c r="O48" s="78"/>
      <c r="P48" s="78"/>
      <c r="Q48" s="78"/>
      <c r="R48" s="78"/>
      <c r="S48" s="78"/>
      <c r="T48" s="67"/>
      <c r="U48" s="67"/>
      <c r="V48" s="72"/>
    </row>
    <row r="49" spans="2:22">
      <c r="B49" s="13"/>
      <c r="D49" s="265" t="s">
        <v>163</v>
      </c>
      <c r="E49" s="265"/>
      <c r="F49" s="265"/>
      <c r="G49" s="265"/>
      <c r="H49" s="265"/>
      <c r="I49" s="265"/>
      <c r="J49" s="265"/>
      <c r="K49" s="265"/>
      <c r="L49" s="67"/>
      <c r="M49" s="67"/>
      <c r="N49" s="67"/>
      <c r="O49" s="78"/>
      <c r="P49" s="78"/>
      <c r="Q49" s="78"/>
      <c r="R49" s="78"/>
      <c r="S49" s="78"/>
      <c r="T49" s="67"/>
      <c r="U49" s="67"/>
      <c r="V49" s="72"/>
    </row>
    <row r="50" spans="2:22" ht="3.2" customHeight="1">
      <c r="B50" s="13"/>
      <c r="C50" s="13"/>
      <c r="D50" s="13"/>
      <c r="E50" s="13"/>
      <c r="F50" s="13"/>
      <c r="G50" s="13"/>
      <c r="H50" s="13"/>
      <c r="I50" s="13"/>
      <c r="J50" s="13"/>
      <c r="K50" s="13"/>
      <c r="L50" s="13"/>
      <c r="M50" s="13"/>
      <c r="N50" s="13"/>
      <c r="O50" s="14"/>
      <c r="P50" s="14"/>
      <c r="Q50" s="14"/>
      <c r="R50" s="14"/>
      <c r="S50" s="14"/>
      <c r="T50" s="13"/>
      <c r="U50" s="13"/>
      <c r="V50" s="13"/>
    </row>
  </sheetData>
  <mergeCells count="21">
    <mergeCell ref="N2:S2"/>
    <mergeCell ref="D7:T7"/>
    <mergeCell ref="D5:T5"/>
    <mergeCell ref="F20:G20"/>
    <mergeCell ref="D27:H27"/>
    <mergeCell ref="D29:H29"/>
    <mergeCell ref="D3:T3"/>
    <mergeCell ref="D41:F41"/>
    <mergeCell ref="D6:T6"/>
    <mergeCell ref="D33:H33"/>
    <mergeCell ref="D35:H35"/>
    <mergeCell ref="D28:H28"/>
    <mergeCell ref="D48:K48"/>
    <mergeCell ref="D30:H30"/>
    <mergeCell ref="D31:H31"/>
    <mergeCell ref="D32:H32"/>
    <mergeCell ref="D44:F44"/>
    <mergeCell ref="D34:H34"/>
    <mergeCell ref="D47:K47"/>
    <mergeCell ref="D40:F40"/>
    <mergeCell ref="D43:H43"/>
  </mergeCells>
  <phoneticPr fontId="2" type="noConversion"/>
  <pageMargins left="0.15748031496062992" right="0.15748031496062992" top="0.27559055118110237" bottom="0.35433070866141736" header="0.15748031496062992" footer="0.15748031496062992"/>
  <pageSetup paperSize="9" scale="59" orientation="portrait" r:id="rId1"/>
  <headerFooter alignWithMargins="0">
    <oddFooter>&amp;L&amp;"Times New Roman,Regular"&amp;8&amp;F&amp;R 3 of 5</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073C7-A0E6-48B4-ACD1-97DE4484B593}">
  <sheetPr codeName="Sheet4">
    <pageSetUpPr fitToPage="1"/>
  </sheetPr>
  <dimension ref="A2:K53"/>
  <sheetViews>
    <sheetView topLeftCell="A31" zoomScaleNormal="100" workbookViewId="0">
      <selection activeCell="I58" sqref="I57:I58"/>
    </sheetView>
  </sheetViews>
  <sheetFormatPr defaultRowHeight="12.75"/>
  <sheetData>
    <row r="2" spans="1:11" ht="15">
      <c r="A2" s="277" t="s">
        <v>164</v>
      </c>
      <c r="B2" s="19"/>
      <c r="C2" s="19"/>
      <c r="D2" s="19"/>
      <c r="E2" s="19"/>
      <c r="F2" s="19"/>
      <c r="G2" s="19"/>
      <c r="H2" s="19"/>
      <c r="I2" s="19"/>
    </row>
    <row r="3" spans="1:11" ht="15">
      <c r="A3" s="277"/>
    </row>
    <row r="4" spans="1:11" ht="15">
      <c r="A4" s="277"/>
    </row>
    <row r="5" spans="1:11" ht="26.25">
      <c r="C5" s="281" t="s">
        <v>165</v>
      </c>
    </row>
    <row r="6" spans="1:11" ht="26.25">
      <c r="A6" s="278"/>
    </row>
    <row r="7" spans="1:11" ht="15" customHeight="1">
      <c r="A7" s="372" t="s">
        <v>166</v>
      </c>
      <c r="B7" s="372"/>
      <c r="C7" s="372"/>
      <c r="D7" s="372"/>
      <c r="E7" s="372"/>
      <c r="F7" s="372"/>
      <c r="G7" s="372"/>
      <c r="H7" s="372"/>
      <c r="I7" s="372"/>
      <c r="J7" s="372"/>
      <c r="K7" s="372"/>
    </row>
    <row r="8" spans="1:11" ht="15" customHeight="1">
      <c r="A8" s="372"/>
      <c r="B8" s="372"/>
      <c r="C8" s="372"/>
      <c r="D8" s="372"/>
      <c r="E8" s="372"/>
      <c r="F8" s="372"/>
      <c r="G8" s="372"/>
      <c r="H8" s="372"/>
      <c r="I8" s="372"/>
      <c r="J8" s="372"/>
      <c r="K8" s="372"/>
    </row>
    <row r="9" spans="1:11" ht="15" customHeight="1">
      <c r="A9" s="372"/>
      <c r="B9" s="372"/>
      <c r="C9" s="372"/>
      <c r="D9" s="372"/>
      <c r="E9" s="372"/>
      <c r="F9" s="372"/>
      <c r="G9" s="372"/>
      <c r="H9" s="372"/>
      <c r="I9" s="372"/>
      <c r="J9" s="372"/>
      <c r="K9" s="372"/>
    </row>
    <row r="10" spans="1:11" ht="15">
      <c r="A10" s="277"/>
    </row>
    <row r="11" spans="1:11" ht="15">
      <c r="A11" s="277"/>
    </row>
    <row r="12" spans="1:11" ht="15">
      <c r="A12" s="277" t="s">
        <v>167</v>
      </c>
    </row>
    <row r="13" spans="1:11" ht="15">
      <c r="A13" s="277"/>
    </row>
    <row r="14" spans="1:11" ht="15">
      <c r="A14" s="277" t="s">
        <v>168</v>
      </c>
    </row>
    <row r="15" spans="1:11" ht="15">
      <c r="A15" s="277"/>
    </row>
    <row r="16" spans="1:11" ht="15">
      <c r="A16" s="277" t="s">
        <v>169</v>
      </c>
    </row>
    <row r="17" spans="1:11" ht="15">
      <c r="A17" s="277"/>
    </row>
    <row r="18" spans="1:11" ht="15">
      <c r="A18" s="277"/>
    </row>
    <row r="19" spans="1:11" ht="15.75">
      <c r="A19" s="279" t="s">
        <v>170</v>
      </c>
    </row>
    <row r="20" spans="1:11" ht="15.75">
      <c r="A20" s="279"/>
    </row>
    <row r="21" spans="1:11" ht="15" customHeight="1">
      <c r="A21" s="372" t="s">
        <v>171</v>
      </c>
      <c r="B21" s="372"/>
      <c r="C21" s="372"/>
      <c r="D21" s="372"/>
      <c r="E21" s="372"/>
      <c r="F21" s="372"/>
      <c r="G21" s="372"/>
      <c r="H21" s="372"/>
      <c r="I21" s="372"/>
      <c r="J21" s="372"/>
      <c r="K21" s="372"/>
    </row>
    <row r="22" spans="1:11" ht="15" customHeight="1">
      <c r="A22" s="372"/>
      <c r="B22" s="372"/>
      <c r="C22" s="372"/>
      <c r="D22" s="372"/>
      <c r="E22" s="372"/>
      <c r="F22" s="372"/>
      <c r="G22" s="372"/>
      <c r="H22" s="372"/>
      <c r="I22" s="372"/>
      <c r="J22" s="372"/>
      <c r="K22" s="372"/>
    </row>
    <row r="23" spans="1:11" ht="15" customHeight="1">
      <c r="A23" s="294"/>
      <c r="B23" s="294"/>
      <c r="C23" s="294"/>
      <c r="D23" s="294"/>
      <c r="E23" s="294"/>
      <c r="F23" s="294"/>
      <c r="G23" s="294"/>
      <c r="H23" s="294"/>
      <c r="I23" s="294"/>
      <c r="J23" s="294"/>
      <c r="K23" s="294"/>
    </row>
    <row r="24" spans="1:11" ht="15">
      <c r="A24" s="277"/>
    </row>
    <row r="25" spans="1:11" ht="15">
      <c r="A25" s="277" t="s">
        <v>172</v>
      </c>
    </row>
    <row r="26" spans="1:11" ht="15">
      <c r="A26" s="277"/>
    </row>
    <row r="27" spans="1:11" ht="15">
      <c r="A27" s="277" t="s">
        <v>173</v>
      </c>
    </row>
    <row r="28" spans="1:11" ht="15">
      <c r="A28" s="277"/>
    </row>
    <row r="29" spans="1:11" ht="15">
      <c r="A29" s="277"/>
    </row>
    <row r="30" spans="1:11" ht="15">
      <c r="A30" s="277"/>
    </row>
    <row r="31" spans="1:11" ht="15">
      <c r="A31" s="277"/>
    </row>
    <row r="32" spans="1:11" ht="15">
      <c r="A32" s="277"/>
    </row>
    <row r="33" spans="1:11" ht="18">
      <c r="C33" s="282" t="s">
        <v>174</v>
      </c>
    </row>
    <row r="34" spans="1:11" ht="18">
      <c r="A34" s="280"/>
    </row>
    <row r="35" spans="1:11" ht="18">
      <c r="D35" s="282" t="s">
        <v>175</v>
      </c>
    </row>
    <row r="36" spans="1:11" ht="18">
      <c r="A36" s="280"/>
    </row>
    <row r="37" spans="1:11" ht="15.75">
      <c r="E37" s="283" t="s">
        <v>176</v>
      </c>
    </row>
    <row r="38" spans="1:11" ht="15.75">
      <c r="A38" s="279"/>
    </row>
    <row r="39" spans="1:11" ht="15.75">
      <c r="A39" s="279"/>
    </row>
    <row r="40" spans="1:11" ht="15.75">
      <c r="A40" s="279" t="s">
        <v>177</v>
      </c>
    </row>
    <row r="41" spans="1:11" ht="15.75">
      <c r="A41" s="279"/>
    </row>
    <row r="42" spans="1:11" ht="15" customHeight="1">
      <c r="A42" s="372" t="s">
        <v>178</v>
      </c>
      <c r="B42" s="372"/>
      <c r="C42" s="372"/>
      <c r="D42" s="372"/>
      <c r="E42" s="372"/>
      <c r="F42" s="372"/>
      <c r="G42" s="372"/>
      <c r="H42" s="372"/>
      <c r="I42" s="372"/>
      <c r="J42" s="372"/>
      <c r="K42" s="372"/>
    </row>
    <row r="43" spans="1:11" ht="15" customHeight="1">
      <c r="A43" s="372"/>
      <c r="B43" s="372"/>
      <c r="C43" s="372"/>
      <c r="D43" s="372"/>
      <c r="E43" s="372"/>
      <c r="F43" s="372"/>
      <c r="G43" s="372"/>
      <c r="H43" s="372"/>
      <c r="I43" s="372"/>
      <c r="J43" s="372"/>
      <c r="K43" s="372"/>
    </row>
    <row r="44" spans="1:11" ht="15" customHeight="1">
      <c r="A44" s="372"/>
      <c r="B44" s="372"/>
      <c r="C44" s="372"/>
      <c r="D44" s="372"/>
      <c r="E44" s="372"/>
      <c r="F44" s="372"/>
      <c r="G44" s="372"/>
      <c r="H44" s="372"/>
      <c r="I44" s="372"/>
      <c r="J44" s="372"/>
      <c r="K44" s="372"/>
    </row>
    <row r="45" spans="1:11" ht="15" customHeight="1">
      <c r="A45" s="372"/>
      <c r="B45" s="372"/>
      <c r="C45" s="372"/>
      <c r="D45" s="372"/>
      <c r="E45" s="372"/>
      <c r="F45" s="372"/>
      <c r="G45" s="372"/>
      <c r="H45" s="372"/>
      <c r="I45" s="372"/>
      <c r="J45" s="372"/>
      <c r="K45" s="372"/>
    </row>
    <row r="46" spans="1:11" ht="15" customHeight="1">
      <c r="A46" s="372"/>
      <c r="B46" s="372"/>
      <c r="C46" s="372"/>
      <c r="D46" s="372"/>
      <c r="E46" s="372"/>
      <c r="F46" s="372"/>
      <c r="G46" s="372"/>
      <c r="H46" s="372"/>
      <c r="I46" s="372"/>
      <c r="J46" s="372"/>
      <c r="K46" s="372"/>
    </row>
    <row r="47" spans="1:11" ht="12.75" customHeight="1">
      <c r="A47" s="373" t="s">
        <v>179</v>
      </c>
      <c r="B47" s="373"/>
      <c r="C47" s="373"/>
      <c r="D47" s="373"/>
      <c r="E47" s="373"/>
      <c r="F47" s="373"/>
      <c r="G47" s="373"/>
      <c r="H47" s="373"/>
      <c r="I47" s="373"/>
      <c r="J47" s="373"/>
      <c r="K47" s="373"/>
    </row>
    <row r="48" spans="1:11" ht="15" customHeight="1">
      <c r="A48" s="373"/>
      <c r="B48" s="373"/>
      <c r="C48" s="373"/>
      <c r="D48" s="373"/>
      <c r="E48" s="373"/>
      <c r="F48" s="373"/>
      <c r="G48" s="373"/>
      <c r="H48" s="373"/>
      <c r="I48" s="373"/>
      <c r="J48" s="373"/>
      <c r="K48" s="373"/>
    </row>
    <row r="49" spans="1:11" ht="15" customHeight="1">
      <c r="A49" s="373"/>
      <c r="B49" s="373"/>
      <c r="C49" s="373"/>
      <c r="D49" s="373"/>
      <c r="E49" s="373"/>
      <c r="F49" s="373"/>
      <c r="G49" s="373"/>
      <c r="H49" s="373"/>
      <c r="I49" s="373"/>
      <c r="J49" s="373"/>
      <c r="K49" s="373"/>
    </row>
    <row r="50" spans="1:11">
      <c r="A50" s="373"/>
      <c r="B50" s="373"/>
      <c r="C50" s="373"/>
      <c r="D50" s="373"/>
      <c r="E50" s="373"/>
      <c r="F50" s="373"/>
      <c r="G50" s="373"/>
      <c r="H50" s="373"/>
      <c r="I50" s="373"/>
      <c r="J50" s="373"/>
      <c r="K50" s="373"/>
    </row>
    <row r="53" spans="1:11" ht="15">
      <c r="A53" s="277" t="s">
        <v>180</v>
      </c>
    </row>
  </sheetData>
  <mergeCells count="4">
    <mergeCell ref="A42:K46"/>
    <mergeCell ref="A47:K50"/>
    <mergeCell ref="A7:K9"/>
    <mergeCell ref="A21:K22"/>
  </mergeCells>
  <phoneticPr fontId="2" type="noConversion"/>
  <pageMargins left="0.35433070866141736" right="0.35433070866141736" top="0.98425196850393704" bottom="0.98425196850393704" header="0.51181102362204722" footer="0.51181102362204722"/>
  <pageSetup paperSize="9" scale="87" orientation="portrait" r:id="rId1"/>
  <headerFooter alignWithMargins="0">
    <oddFooter>&amp;L&amp;8&amp;F&amp;R 4 of 5</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60A74-8C1D-45C7-9C06-0E29DE55E15B}">
  <sheetPr codeName="Sheet5"/>
  <dimension ref="A2:J47"/>
  <sheetViews>
    <sheetView zoomScaleNormal="100" workbookViewId="0">
      <selection activeCell="F19" sqref="F19"/>
    </sheetView>
  </sheetViews>
  <sheetFormatPr defaultRowHeight="12.75"/>
  <cols>
    <col min="8" max="9" width="9.140625" customWidth="1"/>
    <col min="10" max="10" width="15" customWidth="1"/>
  </cols>
  <sheetData>
    <row r="2" spans="1:10" ht="15">
      <c r="A2" s="277" t="s">
        <v>181</v>
      </c>
    </row>
    <row r="3" spans="1:10" ht="15">
      <c r="A3" s="277"/>
    </row>
    <row r="4" spans="1:10" ht="15">
      <c r="A4" s="277"/>
    </row>
    <row r="5" spans="1:10" ht="15.75">
      <c r="A5" s="279" t="s">
        <v>182</v>
      </c>
    </row>
    <row r="6" spans="1:10" ht="15.75">
      <c r="A6" s="279"/>
    </row>
    <row r="7" spans="1:10" ht="15" customHeight="1">
      <c r="A7" s="372" t="s">
        <v>183</v>
      </c>
      <c r="B7" s="372"/>
      <c r="C7" s="372"/>
      <c r="D7" s="372"/>
      <c r="E7" s="372"/>
      <c r="F7" s="372"/>
      <c r="G7" s="372"/>
      <c r="H7" s="372"/>
      <c r="I7" s="372"/>
      <c r="J7" s="372"/>
    </row>
    <row r="8" spans="1:10" ht="15" customHeight="1">
      <c r="A8" s="372"/>
      <c r="B8" s="372"/>
      <c r="C8" s="372"/>
      <c r="D8" s="372"/>
      <c r="E8" s="372"/>
      <c r="F8" s="372"/>
      <c r="G8" s="372"/>
      <c r="H8" s="372"/>
      <c r="I8" s="372"/>
      <c r="J8" s="372"/>
    </row>
    <row r="9" spans="1:10" ht="15" customHeight="1">
      <c r="A9" s="372"/>
      <c r="B9" s="372"/>
      <c r="C9" s="372"/>
      <c r="D9" s="372"/>
      <c r="E9" s="372"/>
      <c r="F9" s="372"/>
      <c r="G9" s="372"/>
      <c r="H9" s="372"/>
      <c r="I9" s="372"/>
      <c r="J9" s="372"/>
    </row>
    <row r="10" spans="1:10" ht="15" customHeight="1">
      <c r="A10" s="372"/>
      <c r="B10" s="372"/>
      <c r="C10" s="372"/>
      <c r="D10" s="372"/>
      <c r="E10" s="372"/>
      <c r="F10" s="372"/>
      <c r="G10" s="372"/>
      <c r="H10" s="372"/>
      <c r="I10" s="372"/>
      <c r="J10" s="372"/>
    </row>
    <row r="11" spans="1:10" ht="15">
      <c r="A11" s="277"/>
    </row>
    <row r="12" spans="1:10" ht="15.75">
      <c r="A12" s="284" t="s">
        <v>184</v>
      </c>
    </row>
    <row r="13" spans="1:10" ht="15.75">
      <c r="A13" s="284" t="s">
        <v>185</v>
      </c>
    </row>
    <row r="14" spans="1:10" ht="15">
      <c r="A14" s="277"/>
    </row>
    <row r="15" spans="1:10" ht="15">
      <c r="A15" s="277"/>
    </row>
    <row r="16" spans="1:10" ht="15" customHeight="1">
      <c r="A16" s="373" t="s">
        <v>186</v>
      </c>
      <c r="B16" s="373"/>
      <c r="C16" s="373"/>
      <c r="D16" s="373"/>
      <c r="E16" s="373"/>
      <c r="F16" s="373"/>
      <c r="G16" s="373"/>
      <c r="H16" s="373"/>
      <c r="I16" s="373"/>
      <c r="J16" s="373"/>
    </row>
    <row r="17" spans="1:10" ht="15" customHeight="1">
      <c r="A17" s="373"/>
      <c r="B17" s="373"/>
      <c r="C17" s="373"/>
      <c r="D17" s="373"/>
      <c r="E17" s="373"/>
      <c r="F17" s="373"/>
      <c r="G17" s="373"/>
      <c r="H17" s="373"/>
      <c r="I17" s="373"/>
      <c r="J17" s="373"/>
    </row>
    <row r="18" spans="1:10" ht="15" customHeight="1">
      <c r="A18" s="373"/>
      <c r="B18" s="373"/>
      <c r="C18" s="373"/>
      <c r="D18" s="373"/>
      <c r="E18" s="373"/>
      <c r="F18" s="373"/>
      <c r="G18" s="373"/>
      <c r="H18" s="373"/>
      <c r="I18" s="373"/>
      <c r="J18" s="373"/>
    </row>
    <row r="19" spans="1:10" ht="15">
      <c r="A19" s="277"/>
    </row>
    <row r="20" spans="1:10" ht="15" customHeight="1">
      <c r="A20" s="372" t="s">
        <v>187</v>
      </c>
      <c r="B20" s="372"/>
      <c r="C20" s="372"/>
      <c r="D20" s="372"/>
      <c r="E20" s="372"/>
      <c r="F20" s="372"/>
      <c r="G20" s="372"/>
      <c r="H20" s="372"/>
      <c r="I20" s="372"/>
      <c r="J20" s="372"/>
    </row>
    <row r="21" spans="1:10" ht="15" customHeight="1">
      <c r="A21" s="372"/>
      <c r="B21" s="372"/>
      <c r="C21" s="372"/>
      <c r="D21" s="372"/>
      <c r="E21" s="372"/>
      <c r="F21" s="372"/>
      <c r="G21" s="372"/>
      <c r="H21" s="372"/>
      <c r="I21" s="372"/>
      <c r="J21" s="372"/>
    </row>
    <row r="22" spans="1:10" ht="15" customHeight="1">
      <c r="A22" s="372"/>
      <c r="B22" s="372"/>
      <c r="C22" s="372"/>
      <c r="D22" s="372"/>
      <c r="E22" s="372"/>
      <c r="F22" s="372"/>
      <c r="G22" s="372"/>
      <c r="H22" s="372"/>
      <c r="I22" s="372"/>
      <c r="J22" s="372"/>
    </row>
    <row r="23" spans="1:10" ht="15" customHeight="1">
      <c r="A23" s="372"/>
      <c r="B23" s="372"/>
      <c r="C23" s="372"/>
      <c r="D23" s="372"/>
      <c r="E23" s="372"/>
      <c r="F23" s="372"/>
      <c r="G23" s="372"/>
      <c r="H23" s="372"/>
      <c r="I23" s="372"/>
      <c r="J23" s="372"/>
    </row>
    <row r="24" spans="1:10" ht="15" customHeight="1">
      <c r="A24" s="372"/>
      <c r="B24" s="372"/>
      <c r="C24" s="372"/>
      <c r="D24" s="372"/>
      <c r="E24" s="372"/>
      <c r="F24" s="372"/>
      <c r="G24" s="372"/>
      <c r="H24" s="372"/>
      <c r="I24" s="372"/>
      <c r="J24" s="372"/>
    </row>
    <row r="25" spans="1:10" ht="15">
      <c r="A25" s="277"/>
    </row>
    <row r="26" spans="1:10" ht="15">
      <c r="A26" s="277"/>
    </row>
    <row r="27" spans="1:10" ht="15">
      <c r="A27" s="277" t="s">
        <v>188</v>
      </c>
    </row>
    <row r="28" spans="1:10" ht="15">
      <c r="A28" s="277"/>
    </row>
    <row r="29" spans="1:10" ht="15">
      <c r="A29" s="277" t="s">
        <v>189</v>
      </c>
    </row>
    <row r="30" spans="1:10" ht="15">
      <c r="A30" s="277"/>
    </row>
    <row r="31" spans="1:10" ht="15">
      <c r="A31" s="277" t="s">
        <v>190</v>
      </c>
    </row>
    <row r="32" spans="1:10" ht="15">
      <c r="A32" s="277"/>
    </row>
    <row r="33" spans="1:2" ht="15">
      <c r="A33" s="277"/>
    </row>
    <row r="34" spans="1:2" ht="15">
      <c r="A34" s="277" t="s">
        <v>191</v>
      </c>
    </row>
    <row r="35" spans="1:2" ht="15">
      <c r="A35" s="277"/>
    </row>
    <row r="36" spans="1:2" ht="15">
      <c r="A36" s="277" t="s">
        <v>192</v>
      </c>
    </row>
    <row r="37" spans="1:2" ht="15">
      <c r="A37" s="277"/>
    </row>
    <row r="38" spans="1:2" ht="15">
      <c r="A38" s="277" t="s">
        <v>193</v>
      </c>
    </row>
    <row r="39" spans="1:2" ht="15">
      <c r="A39" s="277"/>
    </row>
    <row r="40" spans="1:2" ht="15">
      <c r="A40" s="277" t="s">
        <v>194</v>
      </c>
    </row>
    <row r="41" spans="1:2" ht="15">
      <c r="A41" s="277"/>
    </row>
    <row r="42" spans="1:2" ht="15">
      <c r="A42" s="277"/>
    </row>
    <row r="43" spans="1:2" ht="15">
      <c r="A43" s="277"/>
    </row>
    <row r="44" spans="1:2" ht="15">
      <c r="A44" s="277"/>
    </row>
    <row r="45" spans="1:2" ht="15">
      <c r="A45" s="277" t="s">
        <v>195</v>
      </c>
    </row>
    <row r="46" spans="1:2" ht="15">
      <c r="A46" s="277"/>
    </row>
    <row r="47" spans="1:2">
      <c r="A47" s="286" t="s">
        <v>196</v>
      </c>
      <c r="B47" s="287">
        <v>45505</v>
      </c>
    </row>
  </sheetData>
  <mergeCells count="3">
    <mergeCell ref="A16:J18"/>
    <mergeCell ref="A20:J24"/>
    <mergeCell ref="A7:J10"/>
  </mergeCells>
  <phoneticPr fontId="2" type="noConversion"/>
  <pageMargins left="0.39370078740157483" right="0.39370078740157483" top="0.98425196850393704" bottom="0.98425196850393704" header="0.51181102362204722" footer="0.51181102362204722"/>
  <pageSetup paperSize="9" orientation="portrait" r:id="rId1"/>
  <headerFooter alignWithMargins="0">
    <oddFooter>&amp;L&amp;F&amp;R5 of 5</oddFooter>
  </headerFooter>
</worksheet>
</file>

<file path=docProps/app.xml><?xml version="1.0" encoding="utf-8"?>
<Properties xmlns="http://schemas.openxmlformats.org/officeDocument/2006/extended-properties" xmlns:vt="http://schemas.openxmlformats.org/officeDocument/2006/docPropsVTypes">
  <Application>Microsoft Excel Online</Application>
  <Manager/>
  <Company>Cliff College</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 Moore</dc:creator>
  <cp:keywords/>
  <dc:description/>
  <cp:lastModifiedBy>X</cp:lastModifiedBy>
  <cp:revision/>
  <dcterms:created xsi:type="dcterms:W3CDTF">2004-03-09T22:14:22Z</dcterms:created>
  <dcterms:modified xsi:type="dcterms:W3CDTF">2025-03-12T10:09:17Z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