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VenturaM\Documents\IINGEN\Trabajos_Reinoso\2016\10.- SISMO 1957 (SISMO DEL ANGEL)_Cecilia Gomez\4 BD MAYO2017\"/>
    </mc:Choice>
  </mc:AlternateContent>
  <bookViews>
    <workbookView xWindow="0" yWindow="0" windowWidth="28800" windowHeight="12135" activeTab="1"/>
  </bookViews>
  <sheets>
    <sheet name="Catalogo" sheetId="4" r:id="rId1"/>
    <sheet name="TOTAL" sheetId="9" r:id="rId2"/>
    <sheet name="BD" sheetId="11" r:id="rId3"/>
  </sheets>
  <externalReferences>
    <externalReference r:id="rId4"/>
  </externalReferences>
  <definedNames>
    <definedName name="_xlnm._FilterDatabase" localSheetId="0" hidden="1">Catalogo!$N$2:$N$76</definedName>
    <definedName name="_xlnm._FilterDatabase" localSheetId="1" hidden="1">TOTAL!$B$9:$CT$9</definedName>
    <definedName name="Formato_Captura_Huracan_VRS1" localSheetId="0">Catalogo!$I$10:$BH$11</definedName>
    <definedName name="Formato_Captura_Huracan_VRS1" localSheetId="1">TOTAL!$AQ$16:$BB$16</definedName>
    <definedName name="Formato_Captura_Huracan_VRS1_1" localSheetId="0">Catalogo!$K$9:$BJ$10</definedName>
    <definedName name="Formato_Captura_Huracan_VRS1_2" localSheetId="0">Catalogo!$L$5:$BK$6</definedName>
    <definedName name="Formato_Captura_Huracan_VRS1_3" localSheetId="0">Catalogo!$R$8:$BO$9</definedName>
    <definedName name="OLE_LINK1" localSheetId="0">Catalogo!$N$4</definedName>
  </definedNames>
  <calcPr calcId="152511"/>
</workbook>
</file>

<file path=xl/calcChain.xml><?xml version="1.0" encoding="utf-8"?>
<calcChain xmlns="http://schemas.openxmlformats.org/spreadsheetml/2006/main">
  <c r="CE78" i="9" l="1"/>
  <c r="CF78" i="9"/>
  <c r="CF54" i="9"/>
  <c r="CE54" i="9"/>
  <c r="CF39" i="9"/>
  <c r="CE39" i="9"/>
  <c r="CF33" i="9"/>
  <c r="CE33" i="9"/>
  <c r="CF12" i="9" l="1"/>
  <c r="CF13" i="9"/>
  <c r="CF19" i="9"/>
  <c r="CF20" i="9"/>
  <c r="CF28" i="9"/>
  <c r="CF29" i="9"/>
  <c r="CF30" i="9"/>
  <c r="CF38" i="9"/>
  <c r="CF48" i="9"/>
  <c r="CF57" i="9"/>
  <c r="CF62" i="9"/>
  <c r="CF65" i="9"/>
  <c r="CF73" i="9"/>
  <c r="CF16" i="9"/>
  <c r="CF37" i="9"/>
  <c r="CF50" i="9"/>
  <c r="CF52" i="9"/>
  <c r="CF63" i="9"/>
  <c r="CF70" i="9"/>
  <c r="CF41" i="9"/>
  <c r="CF74" i="9"/>
  <c r="CF10" i="9"/>
  <c r="CF23" i="9"/>
  <c r="CF26" i="9"/>
  <c r="CF27" i="9"/>
  <c r="CF44" i="9"/>
  <c r="CF56" i="9"/>
  <c r="CF61" i="9"/>
  <c r="CF55" i="9"/>
  <c r="CF31" i="9"/>
  <c r="CF81" i="9"/>
  <c r="CF80" i="9"/>
  <c r="CF82" i="9"/>
  <c r="CF79" i="9"/>
  <c r="CF18" i="9"/>
  <c r="CF11" i="9"/>
  <c r="CF14" i="9"/>
  <c r="CF15" i="9"/>
  <c r="CF17" i="9"/>
  <c r="CF21" i="9"/>
  <c r="CF22" i="9"/>
  <c r="CF24" i="9"/>
  <c r="CF25" i="9"/>
  <c r="CF32" i="9"/>
  <c r="CF34" i="9"/>
  <c r="CF35" i="9"/>
  <c r="CF36" i="9"/>
  <c r="CF40" i="9"/>
  <c r="CF43" i="9"/>
  <c r="CF45" i="9"/>
  <c r="CF46" i="9"/>
  <c r="CF47" i="9"/>
  <c r="CF49" i="9"/>
  <c r="CF51" i="9"/>
  <c r="CF53" i="9"/>
  <c r="CF58" i="9"/>
  <c r="CF59" i="9"/>
  <c r="CF60" i="9"/>
  <c r="CF66" i="9"/>
  <c r="CF67" i="9"/>
  <c r="CF68" i="9"/>
  <c r="CF69" i="9"/>
  <c r="CF72" i="9"/>
  <c r="CF75" i="9"/>
  <c r="CF76" i="9"/>
  <c r="CF77" i="9"/>
  <c r="CF42" i="9"/>
  <c r="CE77" i="9" l="1"/>
  <c r="CE76" i="9"/>
  <c r="CE75" i="9"/>
  <c r="CE72" i="9"/>
  <c r="CE69" i="9"/>
  <c r="CE68" i="9"/>
  <c r="CE67" i="9"/>
  <c r="CE66" i="9"/>
  <c r="CE64" i="9"/>
  <c r="CE60" i="9"/>
  <c r="CE59" i="9"/>
  <c r="CE58" i="9"/>
  <c r="CE53" i="9"/>
  <c r="CE51" i="9"/>
  <c r="CE49" i="9"/>
  <c r="CE47" i="9"/>
  <c r="CE46" i="9"/>
  <c r="CE45" i="9"/>
  <c r="CE43" i="9"/>
  <c r="CE40" i="9"/>
  <c r="CE36" i="9"/>
  <c r="CE35" i="9"/>
  <c r="CE34" i="9"/>
  <c r="CE32" i="9"/>
  <c r="CE25" i="9"/>
  <c r="CE24" i="9"/>
  <c r="CE22" i="9"/>
  <c r="CE21" i="9"/>
  <c r="CE17" i="9"/>
  <c r="CE15" i="9"/>
  <c r="CE14" i="9"/>
  <c r="CE11" i="9"/>
  <c r="CK18" i="9"/>
  <c r="CE18" i="9"/>
  <c r="CK79" i="9"/>
  <c r="CE79" i="9"/>
  <c r="CK82" i="9"/>
  <c r="CE82" i="9"/>
  <c r="CK80" i="9"/>
  <c r="CE80" i="9"/>
  <c r="CK81" i="9"/>
  <c r="CE81" i="9"/>
  <c r="CK31" i="9"/>
  <c r="CE31" i="9"/>
  <c r="CK55" i="9"/>
  <c r="CE55" i="9"/>
  <c r="CK61" i="9"/>
  <c r="CE61" i="9"/>
  <c r="CK56" i="9"/>
  <c r="CE56" i="9"/>
  <c r="CK44" i="9"/>
  <c r="CE44" i="9"/>
  <c r="CK27" i="9"/>
  <c r="CE27" i="9"/>
  <c r="CK26" i="9"/>
  <c r="CE26" i="9"/>
  <c r="CK23" i="9"/>
  <c r="CE23" i="9"/>
  <c r="CK10" i="9"/>
  <c r="CE10" i="9"/>
  <c r="CK74" i="9"/>
  <c r="CE74" i="9"/>
  <c r="CK71" i="9"/>
  <c r="CE71" i="9"/>
  <c r="CK41" i="9"/>
  <c r="CE41" i="9"/>
  <c r="CK70" i="9"/>
  <c r="CE70" i="9"/>
  <c r="CK63" i="9"/>
  <c r="CE63" i="9"/>
  <c r="CK52" i="9"/>
  <c r="CE52" i="9"/>
  <c r="CK50" i="9"/>
  <c r="CE50" i="9"/>
  <c r="CK37" i="9"/>
  <c r="CE37" i="9"/>
  <c r="CK16" i="9"/>
  <c r="CE16" i="9"/>
  <c r="CK73" i="9"/>
  <c r="CE73" i="9"/>
  <c r="CK65" i="9"/>
  <c r="CE65" i="9"/>
  <c r="CK62" i="9"/>
  <c r="CE62" i="9"/>
  <c r="CK57" i="9"/>
  <c r="CE57" i="9"/>
  <c r="CK48" i="9"/>
  <c r="CE48" i="9"/>
  <c r="CK38" i="9"/>
  <c r="CE38" i="9"/>
  <c r="CK30" i="9"/>
  <c r="CE30" i="9"/>
  <c r="CK29" i="9"/>
  <c r="CE29" i="9"/>
  <c r="CK28" i="9"/>
  <c r="CE28" i="9"/>
  <c r="CK20" i="9"/>
  <c r="CE20" i="9"/>
  <c r="CK19" i="9"/>
  <c r="CE19" i="9"/>
  <c r="CK13" i="9"/>
  <c r="CE13" i="9"/>
  <c r="CK12" i="9"/>
  <c r="CE12" i="9"/>
  <c r="CK42" i="9"/>
  <c r="CE42" i="9"/>
  <c r="B5" i="4"/>
</calcChain>
</file>

<file path=xl/comments1.xml><?xml version="1.0" encoding="utf-8"?>
<comments xmlns="http://schemas.openxmlformats.org/spreadsheetml/2006/main">
  <authors>
    <author>Faustino Ventura Marcial</author>
  </authors>
  <commentList>
    <comment ref="AI17" authorId="0" shapeId="0">
      <text>
        <r>
          <rPr>
            <b/>
            <sz val="9"/>
            <color indexed="81"/>
            <rFont val="Tahoma"/>
            <charset val="1"/>
          </rPr>
          <t>Faustino Ventura Marcial:</t>
        </r>
        <r>
          <rPr>
            <sz val="9"/>
            <color indexed="81"/>
            <rFont val="Tahoma"/>
            <charset val="1"/>
          </rPr>
          <t xml:space="preserve">
ESCA</t>
        </r>
      </text>
    </comment>
    <comment ref="CP38" authorId="0" shapeId="0">
      <text>
        <r>
          <rPr>
            <b/>
            <sz val="9"/>
            <color indexed="81"/>
            <rFont val="Tahoma"/>
            <charset val="1"/>
          </rPr>
          <t>Faustino Ventura Marcial:</t>
        </r>
        <r>
          <rPr>
            <sz val="9"/>
            <color indexed="81"/>
            <rFont val="Tahoma"/>
            <charset val="1"/>
          </rPr>
          <t xml:space="preserve">
ESTA FOTO NO ESSS</t>
        </r>
      </text>
    </comment>
    <comment ref="CQ50" authorId="0" shapeId="0">
      <text>
        <r>
          <rPr>
            <b/>
            <sz val="9"/>
            <color indexed="81"/>
            <rFont val="Tahoma"/>
            <charset val="1"/>
          </rPr>
          <t>Faustino Ventura Marcial:</t>
        </r>
        <r>
          <rPr>
            <sz val="9"/>
            <color indexed="81"/>
            <rFont val="Tahoma"/>
            <charset val="1"/>
          </rPr>
          <t xml:space="preserve">
BUSCARFTO EN LA RED</t>
        </r>
      </text>
    </comment>
    <comment ref="AI53" authorId="0" shapeId="0">
      <text>
        <r>
          <rPr>
            <b/>
            <sz val="9"/>
            <color indexed="81"/>
            <rFont val="Tahoma"/>
            <family val="2"/>
          </rPr>
          <t>Faustino Ventura Marcial:</t>
        </r>
        <r>
          <rPr>
            <sz val="9"/>
            <color indexed="81"/>
            <rFont val="Tahoma"/>
            <family val="2"/>
          </rPr>
          <t xml:space="preserve">
ESIA</t>
        </r>
      </text>
    </comment>
    <comment ref="AI54" authorId="0" shapeId="0">
      <text>
        <r>
          <rPr>
            <b/>
            <sz val="9"/>
            <color indexed="81"/>
            <rFont val="Tahoma"/>
            <family val="2"/>
          </rPr>
          <t>Faustino Ventura Marcial:</t>
        </r>
        <r>
          <rPr>
            <sz val="9"/>
            <color indexed="81"/>
            <rFont val="Tahoma"/>
            <family val="2"/>
          </rPr>
          <t xml:space="preserve">
escuela medicina</t>
        </r>
      </text>
    </comment>
    <comment ref="K80" authorId="0" shapeId="0">
      <text>
        <r>
          <rPr>
            <b/>
            <sz val="9"/>
            <color indexed="81"/>
            <rFont val="Tahoma"/>
            <charset val="1"/>
          </rPr>
          <t>Faustino Ventura Marcial:</t>
        </r>
        <r>
          <rPr>
            <sz val="9"/>
            <color indexed="81"/>
            <rFont val="Tahoma"/>
            <charset val="1"/>
          </rPr>
          <t xml:space="preserve">
?? numero</t>
        </r>
      </text>
    </comment>
    <comment ref="K81" authorId="0" shapeId="0">
      <text>
        <r>
          <rPr>
            <b/>
            <sz val="9"/>
            <color indexed="81"/>
            <rFont val="Tahoma"/>
            <charset val="1"/>
          </rPr>
          <t>Faustino Ventura Marcial:</t>
        </r>
        <r>
          <rPr>
            <sz val="9"/>
            <color indexed="81"/>
            <rFont val="Tahoma"/>
            <charset val="1"/>
          </rPr>
          <t xml:space="preserve">
?? numero</t>
        </r>
      </text>
    </comment>
    <comment ref="K82" authorId="0" shapeId="0">
      <text>
        <r>
          <rPr>
            <b/>
            <sz val="9"/>
            <color indexed="81"/>
            <rFont val="Tahoma"/>
            <charset val="1"/>
          </rPr>
          <t>Faustino Ventura Marcial:</t>
        </r>
        <r>
          <rPr>
            <sz val="9"/>
            <color indexed="81"/>
            <rFont val="Tahoma"/>
            <charset val="1"/>
          </rPr>
          <t xml:space="preserve">
Marcial:
?? numero</t>
        </r>
      </text>
    </comment>
  </commentList>
</comments>
</file>

<file path=xl/connections.xml><?xml version="1.0" encoding="utf-8"?>
<connections xmlns="http://schemas.openxmlformats.org/spreadsheetml/2006/main">
  <connection id="1" name="Formato Captura_Huracan_VRS11" type="6" refreshedVersion="5" background="1" saveData="1">
    <textPr sourceFile="C:\Users\FVenturaM\Documents\IINGEN\Trabajos_Reinoso\2016\PROYECTO WIKI RIESGOS\Formato Captura_Huracan_VRS1.csv" tab="0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mato Captura_Huracan_VRS12" type="6" refreshedVersion="5" background="1" saveData="1">
    <textPr sourceFile="C:\Users\FVenturaM\Documents\IINGEN\Trabajos_Reinoso\2016\PROYECTO WIKI RIESGOS\Formato Captura_Huracan_VRS1.csv" tab="0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ormato Captura_Huracan_VRS13" type="6" refreshedVersion="5" background="1" saveData="1">
    <textPr sourceFile="C:\Users\FVenturaM\Documents\IINGEN\Trabajos_Reinoso\2016\PROYECTO WIKI RIESGOS\Formato Captura_Huracan_VRS1.csv" tab="0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ormato Captura_Huracan_VRS14" type="6" refreshedVersion="5" background="1" saveData="1">
    <textPr sourceFile="C:\Users\FVenturaM\Documents\IINGEN\Trabajos_Reinoso\2016\PROYECTO WIKI RIESGOS\Formato Captura_Huracan_VRS1.csv" tab="0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ormato Captura_Huracan_VRS161" type="6" refreshedVersion="5" background="1" saveData="1">
    <textPr sourceFile="C:\Users\FVenturaM\Documents\IINGEN\Trabajos_Reinoso\2016\PROYECTO WIKI RIESGOS\Formato Captura_Huracan_VRS1.csv" tab="0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<sst xmlns="http://schemas.openxmlformats.org/spreadsheetml/2006/main" count="3800" uniqueCount="1332">
  <si>
    <t>TIPOVIAL</t>
  </si>
  <si>
    <t>TIPOASEN</t>
  </si>
  <si>
    <t>TIPOREF1</t>
  </si>
  <si>
    <t>TIPOREF2</t>
  </si>
  <si>
    <t>TIPOREF3</t>
  </si>
  <si>
    <t>USO</t>
  </si>
  <si>
    <t>NIVELDAÑO</t>
  </si>
  <si>
    <t>AGENTEDAÑO</t>
  </si>
  <si>
    <t>AFECTACION</t>
  </si>
  <si>
    <t>SE</t>
  </si>
  <si>
    <t>RUGOSIDAD</t>
  </si>
  <si>
    <t xml:space="preserve">CONFIGFACH </t>
  </si>
  <si>
    <t>MATERIALPC</t>
  </si>
  <si>
    <t>CIMENT</t>
  </si>
  <si>
    <t>DAÑO_NE</t>
  </si>
  <si>
    <t>DAÑO_E</t>
  </si>
  <si>
    <t>C_DAÑO_E</t>
  </si>
  <si>
    <t>AMPLIACIÓN</t>
  </si>
  <si>
    <t>AEROPUERTO</t>
  </si>
  <si>
    <t>AERÓDROMO</t>
  </si>
  <si>
    <t>MENORES</t>
  </si>
  <si>
    <t>CRECIDA DE RÍO</t>
  </si>
  <si>
    <t>ACUMULACIÓN DE ESCOMBROS</t>
  </si>
  <si>
    <t>COLUMNAS Y LOSAS PLANAS DE CONCRETO</t>
  </si>
  <si>
    <t>R1</t>
  </si>
  <si>
    <t>ACCESOS DE CORTINA DE ACERO</t>
  </si>
  <si>
    <t>ACERO</t>
  </si>
  <si>
    <t>CAJÓN DE CIMENTACIÓN</t>
  </si>
  <si>
    <t xml:space="preserve">AGRIETAMIENTO EN MUROS DIVISORIOS </t>
  </si>
  <si>
    <t>COLAPSO PARCIAL</t>
  </si>
  <si>
    <t>ANDADOR</t>
  </si>
  <si>
    <t>INTERMEDIO</t>
  </si>
  <si>
    <t>OLEAJE</t>
  </si>
  <si>
    <t>COLAPSO DE MUROS PERIMETRALES DE MAMPOSTERÍA</t>
  </si>
  <si>
    <t>CONCRETO REFORZADO</t>
  </si>
  <si>
    <t>R2</t>
  </si>
  <si>
    <t>ACCESOS DE GRAN ÁREA Y FACHADA IRREGULAR DE RECUBRIMIENTOS LIGEROS</t>
  </si>
  <si>
    <t>COMPUESTA</t>
  </si>
  <si>
    <t>COMPENSADA</t>
  </si>
  <si>
    <t xml:space="preserve">AGRIETAMIENTO LIGEROS EN MUROS Y EN LA CONEXIÓN DE CONTRAFUERTES CON LOS MUROS </t>
  </si>
  <si>
    <t>COLAPSO TOTAL</t>
  </si>
  <si>
    <t>AVENIDA</t>
  </si>
  <si>
    <t>BARRIO</t>
  </si>
  <si>
    <t>AGENCIA DE AUTOS</t>
  </si>
  <si>
    <t>GRAVE</t>
  </si>
  <si>
    <t>VIENTO</t>
  </si>
  <si>
    <t>CONSTRUCCIÓN COMPUESTA</t>
  </si>
  <si>
    <t>R3</t>
  </si>
  <si>
    <t>AMPLIAS CANCELERÍAS DE ALUMINIO Y VIDRIO</t>
  </si>
  <si>
    <t>CONCRETO</t>
  </si>
  <si>
    <t>LOSA CORRIDA</t>
  </si>
  <si>
    <t>ACABADOS Y CANCELERÍAS CON DAÑOS GRAVES</t>
  </si>
  <si>
    <t>BOULEVARD</t>
  </si>
  <si>
    <t>CANTÓN</t>
  </si>
  <si>
    <t>ANTENA</t>
  </si>
  <si>
    <t>ESTRUCTURA DE MADERA CON CUBIERTA LIGERA</t>
  </si>
  <si>
    <t>R4</t>
  </si>
  <si>
    <t>CANCELERÍA DE ALUMINIO</t>
  </si>
  <si>
    <t>DESCONOCIDO</t>
  </si>
  <si>
    <t>LOSA Y PILOTES</t>
  </si>
  <si>
    <t>AGRIETAMIENTO TOTAL DE MUROS DIVISORIOS  Y ROMPIMIENTO DE VIDRIOS .CALIFICADO COMO LIGERO</t>
  </si>
  <si>
    <t>CALLE</t>
  </si>
  <si>
    <t>CIUDAD</t>
  </si>
  <si>
    <t>ANTENA DE TELECOMUNICACIONES</t>
  </si>
  <si>
    <t xml:space="preserve">COLAPSO TOTAL </t>
  </si>
  <si>
    <t>CORTE DE TERRAPLENES</t>
  </si>
  <si>
    <t>ESTRUCTURA HÍBRIDA, MARCOS DE ACERO Y MUROS DE MAMPOSTERÍA</t>
  </si>
  <si>
    <t>CANCELERÍAS DE ALUMINIO Y MAMPOSTERÍA</t>
  </si>
  <si>
    <t>MAMPOSTERÍA</t>
  </si>
  <si>
    <t>ND</t>
  </si>
  <si>
    <t>AGRIETAMIENTO EN MUROS DIVISORIOS DE MAMPOSTERÍA</t>
  </si>
  <si>
    <t>CALLEJÓN</t>
  </si>
  <si>
    <t>CIUDAD INDUSTRIAL</t>
  </si>
  <si>
    <t>ANUNCIO</t>
  </si>
  <si>
    <t>DESPRENDIMIENTO DE RECUBRIMIENTOS LIGEROS</t>
  </si>
  <si>
    <t>ESTRUCTURA METÁLICA</t>
  </si>
  <si>
    <t>CONCRETO CON REVESTIMIENTO DE MORTERO Y PINTURA</t>
  </si>
  <si>
    <t>PREFABRICADO</t>
  </si>
  <si>
    <t>PILOTES</t>
  </si>
  <si>
    <t>AGRIETAMIENTO EN MUROS DIVISORIOS ,DAÑOS EN CANCELERÍA,APLANADOS ,ELEMENTOS DE RECUBRIMIENTO,VIDRIOS,ETC.</t>
  </si>
  <si>
    <t>SIN DAÑO</t>
  </si>
  <si>
    <t>CALZADA</t>
  </si>
  <si>
    <t>COLONIA</t>
  </si>
  <si>
    <t>ANUNCIO ESPECTACULAR</t>
  </si>
  <si>
    <t>DESPRENDIMIENTO DE TECHUMBRE/ENVOLVENTE</t>
  </si>
  <si>
    <t>ESTRUCTURA METÁLICA CON CUBIERTA LIGERA</t>
  </si>
  <si>
    <t>CONCRETO SIN REVESTIMIENTO</t>
  </si>
  <si>
    <t>PILOTES DE FRICCIÓN</t>
  </si>
  <si>
    <t>ALGUNOS DAÑOS EN LOS PRETILES DE AMBAS COLUMNAS</t>
  </si>
  <si>
    <t>CERRADA</t>
  </si>
  <si>
    <t>CONDOMINIO</t>
  </si>
  <si>
    <t>ARRENDADORA DE AUTOS</t>
  </si>
  <si>
    <t>EROSIÓN DE PLAYA</t>
  </si>
  <si>
    <t>ESTRUCTURA METÁLICA DE PERFILES HSS E IPR</t>
  </si>
  <si>
    <t>CUBIERTAS Y FACHADA LIGERAS DE PANEL DE YESO Y CONCRETO</t>
  </si>
  <si>
    <t>PILOTES DE PUNTA</t>
  </si>
  <si>
    <t>CAÍDA DE APLANADOS ,DAÑO  EN VIDRIOS Y GRIETAS EN MUROS DIVISORIOS.CALIFICADO COMO SUSTANCIAL</t>
  </si>
  <si>
    <t>CIRCUITO</t>
  </si>
  <si>
    <t>CONJUNTO HABITACIONAL</t>
  </si>
  <si>
    <t>BANCO</t>
  </si>
  <si>
    <t>FALLA EN SUJECIONES Y APOYOS DE LOS ELEMENTOS DE FACHADA</t>
  </si>
  <si>
    <t>INDUSTRIAL CON CUBIERTA LIGERA</t>
  </si>
  <si>
    <t>ELEMENTO PREFABRICADOS.</t>
  </si>
  <si>
    <t>SUPERFICIAL</t>
  </si>
  <si>
    <t>CAÍDA DE APLANADOS ,GRAVES DAÑOS  EN VIDRIOS Y GRIETAS EN MUROS DIVISORIOS.CALIFICADO COMO GRAVE</t>
  </si>
  <si>
    <t>CIRCUNVALACIÓN</t>
  </si>
  <si>
    <t>CORREDOR INDUSTRIAL</t>
  </si>
  <si>
    <t>BODEGA</t>
  </si>
  <si>
    <t>INUNDACIÓN DEL DERECHO DE VÍA</t>
  </si>
  <si>
    <t>INDUSTRIAL CON CUBIERTA LIGERA Y CLAROS GRANDES</t>
  </si>
  <si>
    <t>ELEMENTOS NO-ESTRUCTURALES LIGEROS DE FALSO PLAFÓN</t>
  </si>
  <si>
    <t>-</t>
  </si>
  <si>
    <t>CAÍDA DE APLANADOS ,DAÑO LIGERO EN VIDRIOS Y GRIETAS EN MUROS DIVISORIOS.CALIFICADO COMO SUSTANCIAL</t>
  </si>
  <si>
    <t>CONTINUACIÓN</t>
  </si>
  <si>
    <t>COTO</t>
  </si>
  <si>
    <t>BODEGA Y OFICINA</t>
  </si>
  <si>
    <t>PÉRDIDAS EN CONTENIDOS</t>
  </si>
  <si>
    <t>MAMPOSTERÍA CONFINADA</t>
  </si>
  <si>
    <t>FACHADA CERRADA DE MADERA Y ELEMENTOS DE PALMA SECA</t>
  </si>
  <si>
    <t>CAÍDA DE APLANADOS ,DAÑO LIGERO EN VIDRIOS Y GRIETAS EN MUROS DIVISORIOS.CALIFICADO COMO LIGERO</t>
  </si>
  <si>
    <t>CORREDOR</t>
  </si>
  <si>
    <t>CUARTEL</t>
  </si>
  <si>
    <t>CÁRCAMO DE BOMBEO</t>
  </si>
  <si>
    <t>ROTURA DE VIDRIOS</t>
  </si>
  <si>
    <t xml:space="preserve">MARCOS DE ACERO </t>
  </si>
  <si>
    <t>FACHADA CON REVESTIMIENTO DE LOSETA Y AMPLIOS ACCESOS DE CANCELERÍA</t>
  </si>
  <si>
    <t>CAÍDA DE APLANADOS ,GRIETAS EN MUROS DIVISORIOS.CALIFICADO COMO SUSTANCIAL</t>
  </si>
  <si>
    <t>DIAGONAL</t>
  </si>
  <si>
    <t>EJIDO</t>
  </si>
  <si>
    <t>CARRETERA</t>
  </si>
  <si>
    <t>SOCAVACIÓN DE CIMENTACIÓN</t>
  </si>
  <si>
    <t>MARCOS DE CONCRETO</t>
  </si>
  <si>
    <t>FACHADA DE CONCRETO PINTADO Y ELEMENTOS LIGEROS DE PANEL DE YESO Y VIDRIO</t>
  </si>
  <si>
    <t>CAÍDA DE APLANADOS ,DAÑO SUSTANCIAL EN VIDRIOS Y GRIETAS EN MUROS DIVISORIOS.CALIFICADO COMO SUSTANCIAL</t>
  </si>
  <si>
    <t>EJE VIAL</t>
  </si>
  <si>
    <t>EXHACIENDA</t>
  </si>
  <si>
    <t>CENTRO CULTURAL</t>
  </si>
  <si>
    <t>MARCOS CONTRAVENTEADOS DE ACERO Y LOSACERO</t>
  </si>
  <si>
    <t>FACHADA DE CONCRETO PINTADO Y ELEMENTOS LIGEROS EN LA PARTE SUPERIOR</t>
  </si>
  <si>
    <t>CAÍDA DE APLANADOS ,DAÑO SUSTANCIAL EN VIDRIOS Y GRIETAS EN MUROS DIVISORIOS.CALIFICADO COMO LIGERO</t>
  </si>
  <si>
    <t>PASAJE</t>
  </si>
  <si>
    <t>FRACCIÓN</t>
  </si>
  <si>
    <t>CINE</t>
  </si>
  <si>
    <t>MARCOS DE CONCRETO Y ARMADURA METÁLICA LIGERA</t>
  </si>
  <si>
    <t>FACHADA DE CONCRETO REVESTIDO CON MORTERO EN ACCESO PRINCIPAL</t>
  </si>
  <si>
    <t>CAÍDA DE APLANADOS INTERIORES Y EXTERIORES ,DAÑO EN VIDRIOS</t>
  </si>
  <si>
    <t>PEATONAL</t>
  </si>
  <si>
    <t>FRACCIONAMIENTO</t>
  </si>
  <si>
    <t>COMERCIO</t>
  </si>
  <si>
    <t>MUROS DE CARGA DE MAMPOSTERÍA Y CUBIERTA LIGERA</t>
  </si>
  <si>
    <t>FACHADA DE CONCRETO REVESTIDO DE MORTERO PINTADO</t>
  </si>
  <si>
    <t>CAÍDA DE APLANADOS INTERIORES ROTURA DE VIDRIOS Y GRIETAS EN MUROS DIVISORIOS.CALIFICACDO COMO LIGERO.</t>
  </si>
  <si>
    <t>PERIFÉRICO</t>
  </si>
  <si>
    <t>GRANJA</t>
  </si>
  <si>
    <t>COMERCIO Y OFICINA</t>
  </si>
  <si>
    <t>NAVES INDUSTRIALES</t>
  </si>
  <si>
    <t>FACHADA DE LOSETA CON VENTANALES AMPLIOS</t>
  </si>
  <si>
    <t xml:space="preserve">CAÍDA DEL RECUBRIMIENTO DEL ACEROEN ALGUNAS COLUMNAS DEL SÓTANO,DAÑOS EN MUROS DE DE ELEVADORES </t>
  </si>
  <si>
    <t>PRIVADA</t>
  </si>
  <si>
    <t>HACIENDA</t>
  </si>
  <si>
    <t>CONCESIONARIA DE CAMIONES</t>
  </si>
  <si>
    <t>TANQUE DE ACERO VIDRIADO</t>
  </si>
  <si>
    <t>FACHADA DE MADERA CON CANCELERÍAS DE ALUMINIO Y VIDRIO</t>
  </si>
  <si>
    <t>CAÍDA DEL REVESTIMIENTOS EXTERIORES</t>
  </si>
  <si>
    <t>PROLONGACIÓN</t>
  </si>
  <si>
    <t>INGENIO</t>
  </si>
  <si>
    <t>TRABES PRESFORZADAS Y PILAS DE CONCRETO REFORZADO</t>
  </si>
  <si>
    <t>FACHADA DE PANELES DE ALUMINIO COMPUESTO</t>
  </si>
  <si>
    <t>CAÍDA IMPORTANTE DE APLANADOS INTERIORES ,PLAFONES Y TODOS LOS ACABADOS .ROTURA DE CRISTALES</t>
  </si>
  <si>
    <t>RETORNO</t>
  </si>
  <si>
    <t>MANZANA</t>
  </si>
  <si>
    <t>FACHADA LIGERA CON ELEMENTOS PREFABRICADOS Y CLAROS AMPLIOS</t>
  </si>
  <si>
    <t>CALIFICADO COMO ELEVADO</t>
  </si>
  <si>
    <t>VIADUCTO</t>
  </si>
  <si>
    <t>PARAJE</t>
  </si>
  <si>
    <t>EDIFICIO</t>
  </si>
  <si>
    <t>FACHADA LIGERA DE ACERO LAMINADO</t>
  </si>
  <si>
    <t>CALIFICADO COMO ELEVADO.DESTRUCCIÓN DE MUROS ,ACABADOS ,CANCELERÍA ,ETC.</t>
  </si>
  <si>
    <t>PARQUE INDUSTRIAL</t>
  </si>
  <si>
    <t>ESCUELA</t>
  </si>
  <si>
    <t>FACHADA LIGERA DE ACERO LAMINADO CON ACCESOS DE CORTINA DE ACERO</t>
  </si>
  <si>
    <t>CALIFICADO COMO ELEVADO .VIDRIOS ROTOS , DESPRENDIMIENTO DE FACHADA,ETC.</t>
  </si>
  <si>
    <t>BRECHA</t>
  </si>
  <si>
    <t>ESTACIONAMIENTO</t>
  </si>
  <si>
    <t>FACHADA LIGERA DE ACERO LAMINADO Y YESO</t>
  </si>
  <si>
    <t>CALIFICADO COMO SUSTANCIAL EN EL QUE QUEDÓ EN PIE.DAÑOS EN MUROS DE MAMPOSTERÍA, CANCELERÍA VIDRIOS, APLANADOS ,ETC.</t>
  </si>
  <si>
    <t>CAMINO</t>
  </si>
  <si>
    <t>ESTACIÓN METEOROLÓGICA</t>
  </si>
  <si>
    <t>FACHADA LIGERA DE CONCRETO</t>
  </si>
  <si>
    <t>CALIFICADO COMO SUSTANCIAL .DAÑO EN MUROS DIVISORIOS DE MAMPOSTERÍA Y DESTRUCCIÓN DE LA CANCELERÍA DE  FACHADA</t>
  </si>
  <si>
    <t>TERRACERÍA</t>
  </si>
  <si>
    <t>PUEBLO</t>
  </si>
  <si>
    <t>ESTRUCTURA ANTÍGUA</t>
  </si>
  <si>
    <t>FACHADA LIGERA DE MADERA Y PANEL DE YESO</t>
  </si>
  <si>
    <t>COLAPSO DE MUROS DE MAMPOSTERÍA Y DAÑOS EN VENTANERÍA</t>
  </si>
  <si>
    <t>VEREDA</t>
  </si>
  <si>
    <t>PUERTO</t>
  </si>
  <si>
    <t>ESTRUCTURA DEPORTIVA</t>
  </si>
  <si>
    <t>FACHADA LIGERA DE MATERIALES LIGEROS</t>
  </si>
  <si>
    <t>DAÑO EN ALGUNAS INSTALACIONES ,DESPRENDIMIENTO DE RECUBRIMIENTOS,ETC.CALIFICADO COMO LIGERO .</t>
  </si>
  <si>
    <t>RANCHERÍA</t>
  </si>
  <si>
    <t>FACHADA LIGERA DE PANEL DE YESO Y CONCRETO</t>
  </si>
  <si>
    <t>DAÑO EN ELEMENTOS DE FACHADA ,DESPRENDIMIENTO DE APLANADOS ,DESTRUCCIÓN DE CANCELERÍA Y APLANADOS .</t>
  </si>
  <si>
    <t>RANCHO</t>
  </si>
  <si>
    <t>FÁBRICA</t>
  </si>
  <si>
    <t>FACHADA LIGERA DE PANEL DE YESO Y VENTANALES AMPLIOS</t>
  </si>
  <si>
    <t>DAÑO EN CANCELERÍA Y ACABADOS</t>
  </si>
  <si>
    <t>REGIÓN</t>
  </si>
  <si>
    <t>FARO</t>
  </si>
  <si>
    <t>FACHADA Y MARQUESINA LIGERA DE PANEL DE YESO Y CONCRETO</t>
  </si>
  <si>
    <t>DAÑO EN MUROS DE MAMPOSTERÍA(HUECA),DAÑO EN CANCELERÍA Y VIDRIOS</t>
  </si>
  <si>
    <t>RESIDENCIAL</t>
  </si>
  <si>
    <t>GASOLINERÍA</t>
  </si>
  <si>
    <t>MAMPOSTERÍA A LA VISTA SIN REVESTIMIENTO</t>
  </si>
  <si>
    <t>DAÑO EN MUROS DE MAMPOSTERÍA EN EL QUINTO ENTREPISO ,DAÑOS EN CANCELERÍA Y VIDRIOS.CALIFICADO COMO SUSTANCIAL.</t>
  </si>
  <si>
    <t>RINCONADA</t>
  </si>
  <si>
    <t>GIMNASIO</t>
  </si>
  <si>
    <t>MAMPOSTERÍA CON REVESTIMIENTO DE MORTERO</t>
  </si>
  <si>
    <t>SECCIÓN</t>
  </si>
  <si>
    <t>HOSPITAL</t>
  </si>
  <si>
    <t>MAMPOSTERÍA SIN REVESTIMIENTO</t>
  </si>
  <si>
    <t>DAÑO EN MUROS DE MAMPOSTERÍA ,RECUBRIMIENTOS ,CANCELERÍA Y VIDRIOS.</t>
  </si>
  <si>
    <t>SECTOR</t>
  </si>
  <si>
    <t>HOTEL</t>
  </si>
  <si>
    <t>MARQUESINA DE LONA PVC</t>
  </si>
  <si>
    <t>DAÑO EN PLAFONES,CANCELERÍA ,VIDRIOS,ETC. CALIFICADO COMO LIGERO.</t>
  </si>
  <si>
    <t>SUPERMANZANA</t>
  </si>
  <si>
    <t>IGLESIA</t>
  </si>
  <si>
    <t>MUROS BAJOS DE MAMPOSTERÍA Y ACERO LAMINADO EN LA PARTE SUPERIOR</t>
  </si>
  <si>
    <t>DAÑO EN PRÁCTICAMENTE TODOS LOS MUROS ,CAÍDA DE RECUBRIMIENTOS Y ROTURA DE VIDRIOS.CALIFICADO COMO ELEVADO</t>
  </si>
  <si>
    <t>UNIDAD</t>
  </si>
  <si>
    <t>IGLESIA ANTIGUA</t>
  </si>
  <si>
    <t>RECUBRIMIENTO LIGERO DE PALMA SECA Y MADERA CON ESPACIOS AMPLIOS</t>
  </si>
  <si>
    <t>DAÑOS EN ELEMENTOS PRECOLADOS DE FACHADA,EN CANCELERÍA,EN VIDRIOS,EN MUROS DIVISORIOS,ETC</t>
  </si>
  <si>
    <t>UNIDAD HABITACIONAL</t>
  </si>
  <si>
    <t>INDUSTRIA</t>
  </si>
  <si>
    <t>REVESTIMIENTO CON PLACA DE YESO</t>
  </si>
  <si>
    <t>DAÑOS EN  ESCALERAS,EN MUROS DIVISORIOS, EN CANCELERÍA Y EN VIDRIO.CALIFICADO COMO SUSTANCIAL</t>
  </si>
  <si>
    <t>VILLA</t>
  </si>
  <si>
    <t>INSTALACIÓN DEPORTIVA</t>
  </si>
  <si>
    <t>VENTANAL AMPLIO APOYADO EN RETÍCULA DE ALUMINIO</t>
  </si>
  <si>
    <t>DAÑOS EN LOS ACABADOS Y VIDRIOS DE LA CANCELERÍA DE PISOS INFERIORES</t>
  </si>
  <si>
    <t>ZONA FEDERAL</t>
  </si>
  <si>
    <t>INVERNADERO</t>
  </si>
  <si>
    <t>VENTANALES AMPLIOS</t>
  </si>
  <si>
    <t>DAÑOS EN MUROS DE MAMPOSTERÍA, RECUBRIMIENTOS ,CANCELERÍA Y ESCALERAS</t>
  </si>
  <si>
    <t>ZONA INDUSTRIAL</t>
  </si>
  <si>
    <t>LABORATORIO</t>
  </si>
  <si>
    <t>DAÑOS EN MUROS DIVISORIOS,CANCELERÍA ,VIDRIOS ,RECUBRIMIENTOS,ETC.CALIFICADO COMO SUSTANCIAL</t>
  </si>
  <si>
    <t>ZONA MILITAR</t>
  </si>
  <si>
    <t>LETRERO</t>
  </si>
  <si>
    <t>DAÑO EN MUROS Y VIDRIOS .CALIFICADO COMO LIGERO</t>
  </si>
  <si>
    <t>ZONA NAVAL</t>
  </si>
  <si>
    <t>LÍNEA DE TRANSMISIÓN</t>
  </si>
  <si>
    <t>DAÑOS EN MUROS Y CABADOS PRODUCTO DE LA CAÍDA DEL EDIFICIO(CAÍDA DE PLANTA BAJA)</t>
  </si>
  <si>
    <t>LÍNEA ELÉCTRICA</t>
  </si>
  <si>
    <t>DAÑOS IMPORTANTES EN MUROS DIVISORIOS CON GRIETAS Y MUROS A PUNTO DE VOLTEO LATERAL</t>
  </si>
  <si>
    <t>MALECÓN</t>
  </si>
  <si>
    <t>DERRUMBE PARCIAL DEL TECHO</t>
  </si>
  <si>
    <t>MISIÓN JESUITA</t>
  </si>
  <si>
    <t>DERRUMBE TOTAL DEL TECHO</t>
  </si>
  <si>
    <t>MUELLE</t>
  </si>
  <si>
    <t>DESPRENDIMIENTO DE ACABADOS</t>
  </si>
  <si>
    <t>MULTIFAMILIAR</t>
  </si>
  <si>
    <t>DESPRENDIMIENTO DE ACABADOS Y CANCELERÍA EN GENERAL</t>
  </si>
  <si>
    <t>NAVE COMERCIAL</t>
  </si>
  <si>
    <t>DESPRENDIMIENTO DE ACABADOS Y PLAFONES,VIDRIOS ROTOS</t>
  </si>
  <si>
    <t>NAVE INDUSTRIAL</t>
  </si>
  <si>
    <t>DESPRENDIMIENTO DE ACABADOS Y VIDRIOS</t>
  </si>
  <si>
    <t>OFICINA</t>
  </si>
  <si>
    <t xml:space="preserve">DESPRENDIMIENTO DE CABADOS ,CANCELERÍAS Y ROTURA DE VIDRIOS.DISLOCACIONES DE PLAFONES E  INSTALACIONES EN GENERAL </t>
  </si>
  <si>
    <t>OFICINA GUBERNAMENTAL</t>
  </si>
  <si>
    <t>DESPRENDIMIENTO DE ACABADOS,ROTURA DE CANCELERÍAS Y VIDRIOS ,AGRIETAMIENTOS Y FALLA POR VOLTEO DE ALGUNOS MUROS. DISLOCACIONES DE PLAFONES</t>
  </si>
  <si>
    <t>OFICINA PRIVADA</t>
  </si>
  <si>
    <t>DESPRENDIMIENTO DE ACABADOS,VIDRIOS ROTOS Y DEFORMACIONES DE ALGUNOS MUROS</t>
  </si>
  <si>
    <t>OFICINA Y ESCUELA</t>
  </si>
  <si>
    <t>DESPRENDIMIENTO DE RECUBRIMIENTO,VIDRIOS,INSTALACIONES ,ETC. CALIFICADO COMO SUBSTANCIAL.</t>
  </si>
  <si>
    <t>OTRO</t>
  </si>
  <si>
    <t>DESPRENDIMIENTO DE RECUBRIMIENTOS DE FACHADA Y ROTURA DE VIDRIOS.CALIFICADA COMO LIGERO.</t>
  </si>
  <si>
    <t>PISTA DE ATERRIZAJE</t>
  </si>
  <si>
    <t>DESPRENDIMIENTO DE RECUBRIMIENTOS  INTERIORES Y EXTERIORES, DAÑO EN CANCELERÍA Y VIDRIOS.CALIFICADO COMO ELEVADO .</t>
  </si>
  <si>
    <t>PLANTA DESALINIZADORA</t>
  </si>
  <si>
    <t>DESTRUCCIÓN  DE MUROS INTERIORES</t>
  </si>
  <si>
    <t>PLANTA SOLAR</t>
  </si>
  <si>
    <t>DESTRUCCIÓN PARCIAL DE MUROS DE MAMPOSTERÍA DE UN PISO INTERMEDIO</t>
  </si>
  <si>
    <t>PLAYA</t>
  </si>
  <si>
    <t>DESTRUCCIÓN TOTAL DE MUROS DE MAMPOSTERÍA DE UN PISO INTERMEDIO</t>
  </si>
  <si>
    <t>PLAZA COMERCIAL</t>
  </si>
  <si>
    <t>DISLOCACIONES DE LA CANCELERÍA, ASÍ COMO DESPRENDIMIENTO DE PLAFONES Y ACABADOS</t>
  </si>
  <si>
    <t>POSTE</t>
  </si>
  <si>
    <t>EL CUERPO CENTRAL TUVO MUCHOS DAÑOS NO ESTRUCTURALES POR LA FALLA DE PASILLO CONECTORES A LOS CUERPOS LATERALES, ADEMÁS DE LOS DAÑOS EN LOS MUROS Y CAÍDA DE APLANADOS</t>
  </si>
  <si>
    <t>POSTE DE TRANSMISIÓN</t>
  </si>
  <si>
    <t>ELEVADO</t>
  </si>
  <si>
    <t>POZO DE BOMBEO</t>
  </si>
  <si>
    <t>ELEVADOS: GRIETAS EN MUROS DIVISORIOS, DESPRENDIMIENTO DE PLAFONES,VIDRIOS ROTOS</t>
  </si>
  <si>
    <t>PUENTE</t>
  </si>
  <si>
    <t xml:space="preserve">EN ACABADOS Y VIDRIOS </t>
  </si>
  <si>
    <t>EN ACABADOS Y VIDRIOS DE NIVELES INFERIORES</t>
  </si>
  <si>
    <t>RESTAURANT</t>
  </si>
  <si>
    <t>EN LA PARTE QUE NO SE DERRUMBÓ ,SE CALIFICAN COMO ELEVADOS CON DAÑOS EN MUROS DIVISORIOS,APLANADOS,VIDRIOS ,ETC.</t>
  </si>
  <si>
    <t>RESTAURANT - BAR</t>
  </si>
  <si>
    <t>ENTRE ELLOS,MUROS DIVISORES DESTRUIDOS</t>
  </si>
  <si>
    <t>TANQUE DE AGUA</t>
  </si>
  <si>
    <t>ES EVIDENTE EL ALTO PORCENTAJE DE ROTURA DE VIDRIOS</t>
  </si>
  <si>
    <t>TERMINAL FÉRREA</t>
  </si>
  <si>
    <t>FACHADA,ACABADOS Y CANCELERÍA CON DAÑOS GRAVES</t>
  </si>
  <si>
    <t>TIENDA DE CONVENIENCIA</t>
  </si>
  <si>
    <t>FALLA DE LOS MUROS POR VOLTEO EN LA DIRECCIÓN MAS ESBELTA DE LA ESTRUCTURA, ASÍ COMO DESPRENDIMIENTO DE PLAFONES Y ACABADOS EN GENERAL</t>
  </si>
  <si>
    <t>TIENDA DEPARTAMENTAL</t>
  </si>
  <si>
    <t>FALLA  POR VOLTEO DE ALGUNOS MUROS ,DESPRENDIMIENTO DE ACABADOS Y ROTURA DE VIDRIOS</t>
  </si>
  <si>
    <t>TORRE DE CONTROL</t>
  </si>
  <si>
    <t xml:space="preserve">GRAVES DAÑOS EN MUROS DIVISORIOS  </t>
  </si>
  <si>
    <t>TORRE DE TRANSMISIÓN</t>
  </si>
  <si>
    <t>GRAVES DAÑOS EN MUROS DIVISORIOS EN EL CUBO DE ESCALERAS Y DAÑOS EN LA CANCELERÍA DE LA FACHADA</t>
  </si>
  <si>
    <t xml:space="preserve">GRAVES DAÑOS Y ALGUNOS COLAPSOS EN MUROS DIVISORIOS </t>
  </si>
  <si>
    <t>VIVIENDA</t>
  </si>
  <si>
    <t>GRIETAS EN MUROS DE CONCRETO REFORZADO DE 0.5(mm)</t>
  </si>
  <si>
    <t>GRIETAS EN MUROS DIVISORIOS Y DESPRENDIMIENTO EN LOS RECUBRIMIENTOS.CALIFICACDO COMO  ELEVADO.</t>
  </si>
  <si>
    <t>GRIETAS EN MUROS DIVISORIOS, CAÍDA DE PLAFONES,RECUBRIMIENTOS Y VIDRIOS .CALIFICADO COMO ELEVADO .</t>
  </si>
  <si>
    <t xml:space="preserve">GRIETAS EN MUROS DIVISORIOS, CAÍDA DE RECUBRIMIENTOS Y VIDRIOS </t>
  </si>
  <si>
    <t>GRIETAS EN MUROS DIVISORIOS ,DESPRENDIMIENTO DE RECUBRIMIENTOS ,DAÑO EN CANCELERÍA Y ROTURA DE VIDRIOS .CALIFICADO COMO SUSTANCIAL.</t>
  </si>
  <si>
    <t>HAY DESTRUCCIÓN CONSIDERABLE DE TODOS LOS ELEMENTOS NO ESTRCUTURALES COMO MUROS, PUERTAS,ESCALERAS,CANCELERÍA ,ETC.</t>
  </si>
  <si>
    <t>LA CANCELERÍA DE ACERO EN LA PLANTA BAJA NO SUFRIÓ DAÑOS</t>
  </si>
  <si>
    <t>LA ESTRUCTURA NO TENÍA ALGÚN TIPO DE ACABADO O MUROS DIVISORIOS</t>
  </si>
  <si>
    <t>LA PLANTA BAJA NO TIENE DAÑOS SIGNIFICATIVOS</t>
  </si>
  <si>
    <t>LIGEROS</t>
  </si>
  <si>
    <t>MUROS PARCIALMENTE DESTRUIDOS</t>
  </si>
  <si>
    <t>MUROS INTERIORES DESTRUIDOS,DAÑOS GRAVES EN FACHADA Y RECUBRIMIENTOS</t>
  </si>
  <si>
    <t>MUY ELEVADO EN LA PARTE QUE PERMANECIÓ SIN COLAPSO</t>
  </si>
  <si>
    <t>NO REPRESENTATIVOS,ALGUNOS VIDRIOS ROTOS</t>
  </si>
  <si>
    <t xml:space="preserve">PRINCIPALMENTE ROTURA EN VIDRIOS </t>
  </si>
  <si>
    <t>SE PRESENTAN GRIETAS POR CORTANTE VISIBLES EN MUROS DIVISORIOS</t>
  </si>
  <si>
    <t>SUSTANCIAL</t>
  </si>
  <si>
    <t>VIDRIOS ROTOS ,CANCELERÍAS DAÑADAS,ASÍ COMO LOS ACABADOS</t>
  </si>
  <si>
    <t xml:space="preserve">VIDRIOS ROTOS,FALLA DE PARAPETO SUPERIOR </t>
  </si>
  <si>
    <t>ESPACIALES</t>
  </si>
  <si>
    <t xml:space="preserve">DE REFERENCIA </t>
  </si>
  <si>
    <t>GEOESTADÍSTICOS</t>
  </si>
  <si>
    <t>REFERENCIA AUXILIARES</t>
  </si>
  <si>
    <t>Tipo de Vialidad</t>
  </si>
  <si>
    <t>Nombre de Vialidad</t>
  </si>
  <si>
    <t>*Nombre de la Carretera</t>
  </si>
  <si>
    <t>*Nombre del Camino</t>
  </si>
  <si>
    <t>Número exterior</t>
  </si>
  <si>
    <t>Parte Alfanumérica del Número Exterior</t>
  </si>
  <si>
    <t>Número Exterior anterior</t>
  </si>
  <si>
    <t>Número Interior</t>
  </si>
  <si>
    <t>Parte Alfanumérica del Número Interior</t>
  </si>
  <si>
    <t>Tipo del Asentamiento Humano</t>
  </si>
  <si>
    <t>Nombre del Asentamiento Humano</t>
  </si>
  <si>
    <t>Código Postal</t>
  </si>
  <si>
    <t>Nombre de la Localidad</t>
  </si>
  <si>
    <t>Clave de la Localidad</t>
  </si>
  <si>
    <t>Nombre del Municipio o Delegación</t>
  </si>
  <si>
    <t>Clave del Municipio o Delegación</t>
  </si>
  <si>
    <t>Nombre del Estado o del Distrito Federal</t>
  </si>
  <si>
    <t>Clave de Estados o del Distrito Federal</t>
  </si>
  <si>
    <t>Tipo de vialidad</t>
  </si>
  <si>
    <t>Nombre de la primera de las entre vialidades</t>
  </si>
  <si>
    <t>Nombre de la segunda de las entre vialidades</t>
  </si>
  <si>
    <t>Nombre de la vialidad que se ubican en la parte posterior</t>
  </si>
  <si>
    <t>Descripción de Ubicación (mayores referencias)</t>
  </si>
  <si>
    <t>CLAVE</t>
  </si>
  <si>
    <t>RESTRICCIONES</t>
  </si>
  <si>
    <t>NINGUNO</t>
  </si>
  <si>
    <r>
      <t xml:space="preserve">Termino Genérico:  </t>
    </r>
    <r>
      <rPr>
        <sz val="11"/>
        <color theme="1"/>
        <rFont val="Calibri"/>
        <family val="2"/>
        <scheme val="minor"/>
      </rPr>
      <t>CARRETERA</t>
    </r>
  </si>
  <si>
    <r>
      <t xml:space="preserve">Término Genérico:  </t>
    </r>
    <r>
      <rPr>
        <sz val="11"/>
        <color theme="1"/>
        <rFont val="Calibri"/>
        <family val="2"/>
        <scheme val="minor"/>
      </rPr>
      <t>CAMINO, TERRACERÍA, BRECHA, VEREDA</t>
    </r>
  </si>
  <si>
    <t>DÍGITOS O NULO</t>
  </si>
  <si>
    <t>SN, DOMICILIO CONOCIDO</t>
  </si>
  <si>
    <t>DIGITOS O NULO, SN, DOMICILIO CONOCIDO</t>
  </si>
  <si>
    <t xml:space="preserve">SN </t>
  </si>
  <si>
    <t>DIGITOS O 00000 (NULO)</t>
  </si>
  <si>
    <t>&lt;&gt; NULO</t>
  </si>
  <si>
    <t>0001..9999, NULO, Catálogo de localidades INEGI</t>
  </si>
  <si>
    <t>001....999, NULO, Catálogo de claves de municipios INEGI</t>
  </si>
  <si>
    <t>01….99, NULO, Catálogo de claves de entidades INEGI</t>
  </si>
  <si>
    <t>*APLICA RESTRICCIONES (VIALIDAD, CARRETERA, CAMINO)</t>
  </si>
  <si>
    <t xml:space="preserve">NINGUNO                                                                    Rasgos naturales (ríos, arroyos, cerros, etcétera),  o elementos hechos por el hombre (culturales, servicios, etcétera) son elementos de referencia </t>
  </si>
  <si>
    <r>
      <t xml:space="preserve">Administración:        </t>
    </r>
    <r>
      <rPr>
        <sz val="11"/>
        <color theme="1"/>
        <rFont val="Calibri"/>
        <family val="2"/>
        <scheme val="minor"/>
      </rPr>
      <t>ESTATAL, MUNICIPAL, PARTICULA</t>
    </r>
    <r>
      <rPr>
        <b/>
        <sz val="11"/>
        <color theme="1"/>
        <rFont val="Calibri"/>
        <family val="2"/>
        <scheme val="minor"/>
      </rPr>
      <t>R</t>
    </r>
  </si>
  <si>
    <r>
      <t xml:space="preserve">Tramo:                          </t>
    </r>
    <r>
      <rPr>
        <sz val="11"/>
        <color theme="1"/>
        <rFont val="Calibri"/>
        <family val="2"/>
        <scheme val="minor"/>
      </rPr>
      <t>Poblaciones Origen-Destino que limitan el tramo</t>
    </r>
  </si>
  <si>
    <r>
      <t xml:space="preserve">Derecho tránsito:     </t>
    </r>
    <r>
      <rPr>
        <sz val="11"/>
        <color theme="1"/>
        <rFont val="Calibri"/>
        <family val="2"/>
        <scheme val="minor"/>
      </rPr>
      <t>CUOTA, LIBRE</t>
    </r>
  </si>
  <si>
    <r>
      <t xml:space="preserve">Margen:                       </t>
    </r>
    <r>
      <rPr>
        <sz val="11"/>
        <color theme="1"/>
        <rFont val="Calibri"/>
        <family val="2"/>
        <scheme val="minor"/>
      </rPr>
      <t>DERECHO, IZQUIERDO en función del tramo</t>
    </r>
  </si>
  <si>
    <r>
      <t xml:space="preserve">Código:                         </t>
    </r>
    <r>
      <rPr>
        <sz val="11"/>
        <color theme="1"/>
        <rFont val="Calibri"/>
        <family val="2"/>
        <scheme val="minor"/>
      </rPr>
      <t>Número de la carretera</t>
    </r>
  </si>
  <si>
    <r>
      <t xml:space="preserve">Cadenamiento:        </t>
    </r>
    <r>
      <rPr>
        <sz val="11"/>
        <color theme="1"/>
        <rFont val="Calibri"/>
        <family val="2"/>
        <scheme val="minor"/>
      </rPr>
      <t xml:space="preserve"> Kilómetro en que se ubica el domicilio</t>
    </r>
  </si>
  <si>
    <r>
      <t xml:space="preserve">Cadenamiento:         </t>
    </r>
    <r>
      <rPr>
        <sz val="11"/>
        <color theme="1"/>
        <rFont val="Calibri"/>
        <family val="2"/>
        <scheme val="minor"/>
      </rPr>
      <t>Kilómetro en que se ubica el domicilio</t>
    </r>
  </si>
  <si>
    <t>NOMBRE DEL ATRIBUTO</t>
  </si>
  <si>
    <t>NOMVIAL</t>
  </si>
  <si>
    <t>NUMEXTNUM</t>
  </si>
  <si>
    <t>NUMEXTALF</t>
  </si>
  <si>
    <t>NUMEXTANT</t>
  </si>
  <si>
    <t>NUMINTNUM</t>
  </si>
  <si>
    <t>NUMINTALF</t>
  </si>
  <si>
    <t>NOMASEN</t>
  </si>
  <si>
    <t>CP</t>
  </si>
  <si>
    <t>NOM_LOC</t>
  </si>
  <si>
    <t>CVE_LOC</t>
  </si>
  <si>
    <t>NOM_MUN</t>
  </si>
  <si>
    <t>CVE_MUN</t>
  </si>
  <si>
    <t>NOM_ENT</t>
  </si>
  <si>
    <t>CVE_ENT</t>
  </si>
  <si>
    <t>NOMREF1</t>
  </si>
  <si>
    <t>NOMREF2</t>
  </si>
  <si>
    <t>NOMREF3</t>
  </si>
  <si>
    <t>DESCRUBIC</t>
  </si>
  <si>
    <t>57-06</t>
  </si>
  <si>
    <t>Aquiles Serdán(Eje Central Lázaro Cárdenas)</t>
  </si>
  <si>
    <t>CENTRO</t>
  </si>
  <si>
    <t>06000</t>
  </si>
  <si>
    <t>CUAUHTÉMOC</t>
  </si>
  <si>
    <t>015</t>
  </si>
  <si>
    <t>CIUDAD DE MÉXICO</t>
  </si>
  <si>
    <t>09</t>
  </si>
  <si>
    <t>Donceles</t>
  </si>
  <si>
    <t>República de Cuba</t>
  </si>
  <si>
    <t>Héroes del 57</t>
  </si>
  <si>
    <t>57-07</t>
  </si>
  <si>
    <t xml:space="preserve">Balderas </t>
  </si>
  <si>
    <t>06002</t>
  </si>
  <si>
    <t>Independencia</t>
  </si>
  <si>
    <t>Juárez</t>
  </si>
  <si>
    <t xml:space="preserve">Azueta </t>
  </si>
  <si>
    <t>57-12</t>
  </si>
  <si>
    <t xml:space="preserve">Chapultepec </t>
  </si>
  <si>
    <t>ROMA NORTE</t>
  </si>
  <si>
    <t>06700</t>
  </si>
  <si>
    <t>Tampico</t>
  </si>
  <si>
    <t>Acapulco</t>
  </si>
  <si>
    <t>57-25</t>
  </si>
  <si>
    <t>Gutemberg</t>
  </si>
  <si>
    <t>VERONICA ANZURES</t>
  </si>
  <si>
    <t xml:space="preserve">MIGUEL HIDALGO </t>
  </si>
  <si>
    <t>016</t>
  </si>
  <si>
    <t>Bahía de todos los Santos</t>
  </si>
  <si>
    <t>Bahía de la Concepción</t>
  </si>
  <si>
    <t>57-26</t>
  </si>
  <si>
    <t>Havre</t>
  </si>
  <si>
    <t>JUÁREZ</t>
  </si>
  <si>
    <t>06600</t>
  </si>
  <si>
    <t>Hamburgo</t>
  </si>
  <si>
    <t>Paseo de la Reforma</t>
  </si>
  <si>
    <t>Niza</t>
  </si>
  <si>
    <t>57-41</t>
  </si>
  <si>
    <t>Insurgentes</t>
  </si>
  <si>
    <t>ROMA SUR</t>
  </si>
  <si>
    <t>06760</t>
  </si>
  <si>
    <t>Aguascalientes</t>
  </si>
  <si>
    <t>Tlaxcala</t>
  </si>
  <si>
    <t>Tlacotalpan</t>
  </si>
  <si>
    <t>57-44</t>
  </si>
  <si>
    <t>HIPÓDROMO</t>
  </si>
  <si>
    <t>06100</t>
  </si>
  <si>
    <t>Quintana Roo</t>
  </si>
  <si>
    <t>Chilpancingo</t>
  </si>
  <si>
    <t>Comitán</t>
  </si>
  <si>
    <t>57-45</t>
  </si>
  <si>
    <t>CUAUTÉMOC</t>
  </si>
  <si>
    <t>Miguel Alemán</t>
  </si>
  <si>
    <t>Xola</t>
  </si>
  <si>
    <t>División del Norte</t>
  </si>
  <si>
    <t>57-53</t>
  </si>
  <si>
    <t>La Fragua</t>
  </si>
  <si>
    <t>TABACALERA</t>
  </si>
  <si>
    <t>06030</t>
  </si>
  <si>
    <t>57-57</t>
  </si>
  <si>
    <t>Melchor Ocampo</t>
  </si>
  <si>
    <t>VERÓNICA ANZURES</t>
  </si>
  <si>
    <t>11300</t>
  </si>
  <si>
    <t>Bahía de la Ascensión</t>
  </si>
  <si>
    <t>Marina Nacional</t>
  </si>
  <si>
    <t>Lago Pátzcuaro</t>
  </si>
  <si>
    <t>57-70</t>
  </si>
  <si>
    <t xml:space="preserve">Reforma </t>
  </si>
  <si>
    <t>Lafragua</t>
  </si>
  <si>
    <t>Plaza de la República</t>
  </si>
  <si>
    <t>57-75</t>
  </si>
  <si>
    <t>Versalles</t>
  </si>
  <si>
    <t>Milán</t>
  </si>
  <si>
    <t>Atenas</t>
  </si>
  <si>
    <t>57-80</t>
  </si>
  <si>
    <t>Reforma</t>
  </si>
  <si>
    <t>Berna</t>
  </si>
  <si>
    <t>2 Poniente Florencia</t>
  </si>
  <si>
    <t>57-92</t>
  </si>
  <si>
    <t>Sullivan</t>
  </si>
  <si>
    <t>SAN RAFAEL</t>
  </si>
  <si>
    <t>06470</t>
  </si>
  <si>
    <t>Manuel María Contreras</t>
  </si>
  <si>
    <t>Joaquin Velázquez de León</t>
  </si>
  <si>
    <t>Maestro Antonio Caso</t>
  </si>
  <si>
    <t>57-15</t>
  </si>
  <si>
    <t>Dr. Barragán</t>
  </si>
  <si>
    <t>NARVARTE ORIENTE</t>
  </si>
  <si>
    <t>03023</t>
  </si>
  <si>
    <t>BENITO JUÁREZ</t>
  </si>
  <si>
    <t>014</t>
  </si>
  <si>
    <t>La quebrada</t>
  </si>
  <si>
    <t>Caleta</t>
  </si>
  <si>
    <t>Casas Grandes</t>
  </si>
  <si>
    <t>57-50</t>
  </si>
  <si>
    <t>Balderas</t>
  </si>
  <si>
    <t>José Azueta</t>
  </si>
  <si>
    <t>57-60</t>
  </si>
  <si>
    <t>Morelos</t>
  </si>
  <si>
    <t xml:space="preserve">Abraham González </t>
  </si>
  <si>
    <t>57-65</t>
  </si>
  <si>
    <t>Oaxaca</t>
  </si>
  <si>
    <t>2 Pte Monterrey</t>
  </si>
  <si>
    <t>Durango</t>
  </si>
  <si>
    <t>57-76</t>
  </si>
  <si>
    <t>Gral. Prim</t>
  </si>
  <si>
    <t>57-83</t>
  </si>
  <si>
    <t>Río Rhin</t>
  </si>
  <si>
    <t>06500</t>
  </si>
  <si>
    <t>Rio Lerma</t>
  </si>
  <si>
    <t>Rio Amazonas</t>
  </si>
  <si>
    <t>57-86</t>
  </si>
  <si>
    <t>San Juan de Letrán(Eje central Lázaro Cárdenas)</t>
  </si>
  <si>
    <t>Artículo 123</t>
  </si>
  <si>
    <t>López</t>
  </si>
  <si>
    <t>57-90</t>
  </si>
  <si>
    <t>Soledad</t>
  </si>
  <si>
    <t>Santa Escuela</t>
  </si>
  <si>
    <t>57-93</t>
  </si>
  <si>
    <t>Topógrafos</t>
  </si>
  <si>
    <t>ESCANDON</t>
  </si>
  <si>
    <t>11800</t>
  </si>
  <si>
    <t>MIGUEL HIDALGO</t>
  </si>
  <si>
    <t xml:space="preserve">Ingenieros </t>
  </si>
  <si>
    <t>Nuevo León</t>
  </si>
  <si>
    <t>Ingenieros</t>
  </si>
  <si>
    <t>57-03</t>
  </si>
  <si>
    <t>Abraham González</t>
  </si>
  <si>
    <t>Donato Guerra</t>
  </si>
  <si>
    <t>57-22</t>
  </si>
  <si>
    <t>Casco de Santo Tomás</t>
  </si>
  <si>
    <t>AGRICULTURA</t>
  </si>
  <si>
    <t>11360</t>
  </si>
  <si>
    <t>Manuel Carpio</t>
  </si>
  <si>
    <t>Plan de San Luis</t>
  </si>
  <si>
    <t>57-33</t>
  </si>
  <si>
    <t>Nápoles</t>
  </si>
  <si>
    <t>57-37</t>
  </si>
  <si>
    <t>Alvaro Obregón</t>
  </si>
  <si>
    <t xml:space="preserve">3 Pte Medellín </t>
  </si>
  <si>
    <t>57-38</t>
  </si>
  <si>
    <t xml:space="preserve">Coahuila </t>
  </si>
  <si>
    <t>Chiapas</t>
  </si>
  <si>
    <t>Manzanillo</t>
  </si>
  <si>
    <t>57-55</t>
  </si>
  <si>
    <t>Lecumberri</t>
  </si>
  <si>
    <t>Nicolás Bravo</t>
  </si>
  <si>
    <t>Vidal Alcocer</t>
  </si>
  <si>
    <t>Héroe de Nacozari</t>
  </si>
  <si>
    <t>57-69</t>
  </si>
  <si>
    <t>De la República</t>
  </si>
  <si>
    <t>57-74</t>
  </si>
  <si>
    <t>París</t>
  </si>
  <si>
    <t>Madrid</t>
  </si>
  <si>
    <t>57-Corcu</t>
  </si>
  <si>
    <t>57-46</t>
  </si>
  <si>
    <t>MAGDALENA DE LAS ALINAS</t>
  </si>
  <si>
    <t>07760</t>
  </si>
  <si>
    <t>GUSTAVO A. MADERO</t>
  </si>
  <si>
    <t>005</t>
  </si>
  <si>
    <t>Lic. José Urbano Fonseca</t>
  </si>
  <si>
    <t>Fortuna</t>
  </si>
  <si>
    <t>Rio Bamba</t>
  </si>
  <si>
    <t>57-Gera</t>
  </si>
  <si>
    <t>Geranio</t>
  </si>
  <si>
    <t>SANTA MARÍA INSURGENTES</t>
  </si>
  <si>
    <t>06430</t>
  </si>
  <si>
    <t>Mimosas</t>
  </si>
  <si>
    <t>Abedules</t>
  </si>
  <si>
    <t>Sándalo</t>
  </si>
  <si>
    <t>57-Enca</t>
  </si>
  <si>
    <t>Serapio Rendón</t>
  </si>
  <si>
    <t>Guillermo Prieto</t>
  </si>
  <si>
    <t>Miguel E. Schultz</t>
  </si>
  <si>
    <t>57-Merce</t>
  </si>
  <si>
    <t>General Anaya</t>
  </si>
  <si>
    <t>Rosario</t>
  </si>
  <si>
    <t>57-Cant</t>
  </si>
  <si>
    <t>Sonora</t>
  </si>
  <si>
    <t>Teotihuacán</t>
  </si>
  <si>
    <t>Amsterdam</t>
  </si>
  <si>
    <t>57-Fron</t>
  </si>
  <si>
    <t>Frontera</t>
  </si>
  <si>
    <t>Merida</t>
  </si>
  <si>
    <t>57-IPN</t>
  </si>
  <si>
    <t>De los Gallos</t>
  </si>
  <si>
    <t>57-S/Mu</t>
  </si>
  <si>
    <t>Romero de Terreros</t>
  </si>
  <si>
    <t>DEL VALLE NORTE</t>
  </si>
  <si>
    <t>03103</t>
  </si>
  <si>
    <t>57-101</t>
  </si>
  <si>
    <t>Álvaro Obregón</t>
  </si>
  <si>
    <t>223</t>
  </si>
  <si>
    <t>Insurgentes Sur</t>
  </si>
  <si>
    <t>Medellín</t>
  </si>
  <si>
    <t>Tabasco</t>
  </si>
  <si>
    <t>57-102</t>
  </si>
  <si>
    <t>Constantino</t>
  </si>
  <si>
    <t>159</t>
  </si>
  <si>
    <t>VALLEJO</t>
  </si>
  <si>
    <t>07870</t>
  </si>
  <si>
    <t>Río Consulado</t>
  </si>
  <si>
    <t>Smetana</t>
  </si>
  <si>
    <t>Wagner</t>
  </si>
  <si>
    <t>57-103</t>
  </si>
  <si>
    <t>24</t>
  </si>
  <si>
    <t>Pdte. Miguel Alemán</t>
  </si>
  <si>
    <t>San Francisco</t>
  </si>
  <si>
    <t>57-104</t>
  </si>
  <si>
    <t>0</t>
  </si>
  <si>
    <t>PLUTARCO ELÍAS CALLES</t>
  </si>
  <si>
    <t>11350</t>
  </si>
  <si>
    <t>Plan de Ayala</t>
  </si>
  <si>
    <t>57-105</t>
  </si>
  <si>
    <t>Hidalgo</t>
  </si>
  <si>
    <t>5</t>
  </si>
  <si>
    <t>GUERRERO</t>
  </si>
  <si>
    <t>06300</t>
  </si>
  <si>
    <t>2 de Abril</t>
  </si>
  <si>
    <t>Central Lázaro Cárdenas</t>
  </si>
  <si>
    <t>Santa Veracruz</t>
  </si>
  <si>
    <t>57-106</t>
  </si>
  <si>
    <t>Humboldt</t>
  </si>
  <si>
    <t>49</t>
  </si>
  <si>
    <t>Iturbide</t>
  </si>
  <si>
    <t>57-107</t>
  </si>
  <si>
    <t>85</t>
  </si>
  <si>
    <t>Londres</t>
  </si>
  <si>
    <t>57-108</t>
  </si>
  <si>
    <t>113</t>
  </si>
  <si>
    <t>Liverpool</t>
  </si>
  <si>
    <t>Genova</t>
  </si>
  <si>
    <t>57-109</t>
  </si>
  <si>
    <t>J. M. Bustillos</t>
  </si>
  <si>
    <t>38</t>
  </si>
  <si>
    <t>ALGARÍN</t>
  </si>
  <si>
    <t>06880</t>
  </si>
  <si>
    <t>Juan E. Hernández y Dávalos</t>
  </si>
  <si>
    <t>José Toribio Medina</t>
  </si>
  <si>
    <t>Antonio Plaza</t>
  </si>
  <si>
    <t>57-110</t>
  </si>
  <si>
    <t>42</t>
  </si>
  <si>
    <t>José María Marroquí</t>
  </si>
  <si>
    <t>García Lorca</t>
  </si>
  <si>
    <t>57-111</t>
  </si>
  <si>
    <t>52</t>
  </si>
  <si>
    <t>Luís Moya</t>
  </si>
  <si>
    <t>57-112</t>
  </si>
  <si>
    <t>73</t>
  </si>
  <si>
    <t>Dr. Mora</t>
  </si>
  <si>
    <t>Cristobal Colón</t>
  </si>
  <si>
    <t>57-114</t>
  </si>
  <si>
    <t>Lázaro Cárdenas</t>
  </si>
  <si>
    <t>21</t>
  </si>
  <si>
    <t>57-115</t>
  </si>
  <si>
    <t>37</t>
  </si>
  <si>
    <t>Victoria</t>
  </si>
  <si>
    <t>Calle</t>
  </si>
  <si>
    <t>57-116</t>
  </si>
  <si>
    <t>Libra</t>
  </si>
  <si>
    <t>161</t>
  </si>
  <si>
    <t>PRADO CHURUBUSCO</t>
  </si>
  <si>
    <t>04230</t>
  </si>
  <si>
    <t>COYOACÁN</t>
  </si>
  <si>
    <t>003</t>
  </si>
  <si>
    <t>Osa Menor</t>
  </si>
  <si>
    <t>Canal Nacional</t>
  </si>
  <si>
    <t>Cruz del Sur</t>
  </si>
  <si>
    <t>57-117</t>
  </si>
  <si>
    <t>Limón</t>
  </si>
  <si>
    <t>34</t>
  </si>
  <si>
    <t>15100</t>
  </si>
  <si>
    <t>Manzanares</t>
  </si>
  <si>
    <t>Corregidora</t>
  </si>
  <si>
    <t>57-118</t>
  </si>
  <si>
    <t>Manuel carpio</t>
  </si>
  <si>
    <t>99</t>
  </si>
  <si>
    <t>S.M. LA RIVERA</t>
  </si>
  <si>
    <t>06400</t>
  </si>
  <si>
    <t>Jaime Torres Bodet</t>
  </si>
  <si>
    <t>Dr. Atl</t>
  </si>
  <si>
    <t>ELIGIO ANCONA</t>
  </si>
  <si>
    <t>57-119</t>
  </si>
  <si>
    <t>58</t>
  </si>
  <si>
    <t>Bucareli</t>
  </si>
  <si>
    <t>Enrico Martínez</t>
  </si>
  <si>
    <t>Ayuntamiento</t>
  </si>
  <si>
    <t>57-120</t>
  </si>
  <si>
    <t>Multifam. Juárez</t>
  </si>
  <si>
    <t>PERALVILLO</t>
  </si>
  <si>
    <t>06220</t>
  </si>
  <si>
    <t>57-121</t>
  </si>
  <si>
    <t>57-123</t>
  </si>
  <si>
    <t>51</t>
  </si>
  <si>
    <t>De La República</t>
  </si>
  <si>
    <t>57-124</t>
  </si>
  <si>
    <t>69</t>
  </si>
  <si>
    <t>Ignacio Ramírez</t>
  </si>
  <si>
    <t>57-125</t>
  </si>
  <si>
    <t>76</t>
  </si>
  <si>
    <t>Araham Gónzalez</t>
  </si>
  <si>
    <t>57-126</t>
  </si>
  <si>
    <t>202</t>
  </si>
  <si>
    <t>CUAHUTÉMOC</t>
  </si>
  <si>
    <t>57-127</t>
  </si>
  <si>
    <t>393</t>
  </si>
  <si>
    <t>Río Nilo</t>
  </si>
  <si>
    <t>Guadalquivir</t>
  </si>
  <si>
    <t>Río Volga</t>
  </si>
  <si>
    <t>57-128</t>
  </si>
  <si>
    <t>449</t>
  </si>
  <si>
    <t>Río de la Plata</t>
  </si>
  <si>
    <t>Río Mississipi</t>
  </si>
  <si>
    <t>Rio Atoyac</t>
  </si>
  <si>
    <t>57-129</t>
  </si>
  <si>
    <t>Rio Balsas</t>
  </si>
  <si>
    <t>Río Sena</t>
  </si>
  <si>
    <t>Río Tigris</t>
  </si>
  <si>
    <t>Río Grijalva</t>
  </si>
  <si>
    <t>57-130</t>
  </si>
  <si>
    <t>Rio Neva</t>
  </si>
  <si>
    <t>16</t>
  </si>
  <si>
    <t>Río Panuco</t>
  </si>
  <si>
    <t>Río Lerma</t>
  </si>
  <si>
    <t>Manuel Villalongín</t>
  </si>
  <si>
    <t>57-131</t>
  </si>
  <si>
    <t>1</t>
  </si>
  <si>
    <t>Insurgentes Centro</t>
  </si>
  <si>
    <t>Sadi Carnot</t>
  </si>
  <si>
    <t>57-132</t>
  </si>
  <si>
    <t>Vallarta</t>
  </si>
  <si>
    <t>Ezequiel Montes</t>
  </si>
  <si>
    <t>57-133</t>
  </si>
  <si>
    <t>15</t>
  </si>
  <si>
    <t>Lisboa</t>
  </si>
  <si>
    <t>57-134</t>
  </si>
  <si>
    <t>Viaducto</t>
  </si>
  <si>
    <t>259</t>
  </si>
  <si>
    <t>Huatusco</t>
  </si>
  <si>
    <t>IDENTIFICADORES</t>
  </si>
  <si>
    <t>UBICACIÓN</t>
  </si>
  <si>
    <t xml:space="preserve">CARACTERÍSTICAS FISICAS </t>
  </si>
  <si>
    <t>Nombre del edificio/estructura</t>
  </si>
  <si>
    <t>Uso</t>
  </si>
  <si>
    <t>Clave del edificio</t>
  </si>
  <si>
    <t xml:space="preserve">Cuenta Catastral </t>
  </si>
  <si>
    <t>Longitud</t>
  </si>
  <si>
    <t>Latitud</t>
  </si>
  <si>
    <t>Fecha de construcción</t>
  </si>
  <si>
    <t>Número de Niveles</t>
  </si>
  <si>
    <t>Sistema Estructural</t>
  </si>
  <si>
    <t>Material principal de construcción</t>
  </si>
  <si>
    <t>Tipo de Cimentación</t>
  </si>
  <si>
    <t>ALFANUMÉRICO CONSECUTIVO</t>
  </si>
  <si>
    <t>Sistema de Coordenadas:  Geográfica</t>
  </si>
  <si>
    <t xml:space="preserve">Datum:                                       WGS84   </t>
  </si>
  <si>
    <t xml:space="preserve">Formato lat/lon:                    Grados Decimales </t>
  </si>
  <si>
    <t>NOMEDIF</t>
  </si>
  <si>
    <t>CVE_EDIF</t>
  </si>
  <si>
    <t>CCATASTRAL</t>
  </si>
  <si>
    <t>X</t>
  </si>
  <si>
    <t>Y</t>
  </si>
  <si>
    <t>FECHACONST</t>
  </si>
  <si>
    <t>NUM_NIV</t>
  </si>
  <si>
    <t>004-089.15</t>
  </si>
  <si>
    <t>002-015.16</t>
  </si>
  <si>
    <t>027-009.13</t>
  </si>
  <si>
    <t>029-063.03</t>
  </si>
  <si>
    <t>1949</t>
  </si>
  <si>
    <t>11</t>
  </si>
  <si>
    <t>011-190.14</t>
  </si>
  <si>
    <t>010-152.16</t>
  </si>
  <si>
    <t>010-268.04</t>
  </si>
  <si>
    <t>040-001.15</t>
  </si>
  <si>
    <t>011-037.12</t>
  </si>
  <si>
    <t>7</t>
  </si>
  <si>
    <t>029-039.04</t>
  </si>
  <si>
    <t>011-0.37.11</t>
  </si>
  <si>
    <t>011-080.13</t>
  </si>
  <si>
    <t>1952</t>
  </si>
  <si>
    <t>9</t>
  </si>
  <si>
    <t>011-183.12</t>
  </si>
  <si>
    <t>011-059.06</t>
  </si>
  <si>
    <t>026-039.14</t>
  </si>
  <si>
    <t>002-015.01</t>
  </si>
  <si>
    <t>1938</t>
  </si>
  <si>
    <t>011-079.09</t>
  </si>
  <si>
    <t>027-058.16</t>
  </si>
  <si>
    <t>011-084.01</t>
  </si>
  <si>
    <t>1951</t>
  </si>
  <si>
    <t>14</t>
  </si>
  <si>
    <t>011-155.17</t>
  </si>
  <si>
    <t>002-027.02</t>
  </si>
  <si>
    <t>323-015.08</t>
  </si>
  <si>
    <t>428-329.06</t>
  </si>
  <si>
    <t>011-073.13</t>
  </si>
  <si>
    <t>030-131.01-1</t>
  </si>
  <si>
    <t>011-191.10</t>
  </si>
  <si>
    <t>027-144.01</t>
  </si>
  <si>
    <t>010-105.10</t>
  </si>
  <si>
    <t>318-117.22</t>
  </si>
  <si>
    <t>011-037.09</t>
  </si>
  <si>
    <t>011-070.01</t>
  </si>
  <si>
    <t>Edificio Corcuera</t>
  </si>
  <si>
    <t>011-037.01</t>
  </si>
  <si>
    <t>045-720.03</t>
  </si>
  <si>
    <t>013-119.05</t>
  </si>
  <si>
    <t>011-045.09</t>
  </si>
  <si>
    <t>323-064.01</t>
  </si>
  <si>
    <t>1957</t>
  </si>
  <si>
    <t>027-178.02</t>
  </si>
  <si>
    <t>010-052.01</t>
  </si>
  <si>
    <t>030-121.01-1</t>
  </si>
  <si>
    <t>026-144.11</t>
  </si>
  <si>
    <t>027-099.07</t>
  </si>
  <si>
    <t>Anterior a 1950</t>
  </si>
  <si>
    <t>315-061.15</t>
  </si>
  <si>
    <t>026-076.21</t>
  </si>
  <si>
    <t>003-102.03</t>
  </si>
  <si>
    <t>002-013.06</t>
  </si>
  <si>
    <t>011-218.01</t>
  </si>
  <si>
    <t>011-233.01</t>
  </si>
  <si>
    <t>008-124.14</t>
  </si>
  <si>
    <t>002-020.27</t>
  </si>
  <si>
    <t>002-020.14</t>
  </si>
  <si>
    <t>002-009.02</t>
  </si>
  <si>
    <t>002-027.14</t>
  </si>
  <si>
    <t>002-028.01</t>
  </si>
  <si>
    <t>060-054.13</t>
  </si>
  <si>
    <t>323-146.08</t>
  </si>
  <si>
    <t>012-039.12</t>
  </si>
  <si>
    <t>002-036.17</t>
  </si>
  <si>
    <t>014-120.01</t>
  </si>
  <si>
    <t>030-128.01</t>
  </si>
  <si>
    <t>011-038.05</t>
  </si>
  <si>
    <t>011-072.01</t>
  </si>
  <si>
    <t>011-079.07</t>
  </si>
  <si>
    <t>011-192.06</t>
  </si>
  <si>
    <t>011-163.08</t>
  </si>
  <si>
    <t>011-165.05</t>
  </si>
  <si>
    <t>011-269.07</t>
  </si>
  <si>
    <t>011-136.04</t>
  </si>
  <si>
    <t>011-066.16</t>
  </si>
  <si>
    <t>011-041.06</t>
  </si>
  <si>
    <t>011-081.01</t>
  </si>
  <si>
    <t>010-266.17</t>
  </si>
  <si>
    <t>DAÑOS</t>
  </si>
  <si>
    <t>AGRAVANTES DEL DAÑO</t>
  </si>
  <si>
    <t>PARÁMETROS ESTIMADOS</t>
  </si>
  <si>
    <t xml:space="preserve">Tipo de  daños no estructurales </t>
  </si>
  <si>
    <t xml:space="preserve">Clave del daño </t>
  </si>
  <si>
    <t xml:space="preserve">  Ubicado en la esquina </t>
  </si>
  <si>
    <t xml:space="preserve">  Golpeteo</t>
  </si>
  <si>
    <t xml:space="preserve">  Planta baja débil</t>
  </si>
  <si>
    <t xml:space="preserve">  Irregularidad Vertical</t>
  </si>
  <si>
    <t xml:space="preserve">  Columnas en planta </t>
  </si>
  <si>
    <t xml:space="preserve"> Columnas cortas</t>
  </si>
  <si>
    <t xml:space="preserve">  Desplome</t>
  </si>
  <si>
    <t xml:space="preserve">  Hundimientos</t>
  </si>
  <si>
    <t xml:space="preserve">  Emersión</t>
  </si>
  <si>
    <t xml:space="preserve">  Daño previo</t>
  </si>
  <si>
    <t xml:space="preserve">  Penetración de capiteles</t>
  </si>
  <si>
    <t xml:space="preserve">  Sobrecarga</t>
  </si>
  <si>
    <t xml:space="preserve">  Edificio Alargado</t>
  </si>
  <si>
    <t xml:space="preserve">  Cambio de rigidez en elevación</t>
  </si>
  <si>
    <t xml:space="preserve">  Mala construcción o diseño </t>
  </si>
  <si>
    <t>Apéndices</t>
  </si>
  <si>
    <t xml:space="preserve">Resumen </t>
  </si>
  <si>
    <t>Observaciones</t>
  </si>
  <si>
    <t xml:space="preserve">   Periodo de la estructura (s)</t>
  </si>
  <si>
    <t xml:space="preserve">   Periodo del suelo (s)</t>
  </si>
  <si>
    <t xml:space="preserve">   Cociente Te/Ts</t>
  </si>
  <si>
    <t xml:space="preserve">   Aceleración máxima del suelo (gals)</t>
  </si>
  <si>
    <t xml:space="preserve">   Aceleración espectral (gals)</t>
  </si>
  <si>
    <t xml:space="preserve">   Distancia del epicientro a la estructura</t>
  </si>
  <si>
    <t>&lt;1&gt;&lt;2&gt;&lt;3&gt;&lt;4&gt;&lt;5&gt; DÍGITOS O NULO</t>
  </si>
  <si>
    <t>0-NO , 1-SI</t>
  </si>
  <si>
    <t>Suma de agravantes</t>
  </si>
  <si>
    <t>NINGUNO, Particularidades sobre los daños ,situación actual,pérdidas materiales y humanas.</t>
  </si>
  <si>
    <t xml:space="preserve">DÍGITOS O NULO,KILOMETROS </t>
  </si>
  <si>
    <t>ESQUINA</t>
  </si>
  <si>
    <t xml:space="preserve">GOLPETEO </t>
  </si>
  <si>
    <t>PB_DEBIL</t>
  </si>
  <si>
    <t>I_VERTICAL</t>
  </si>
  <si>
    <t>I_PLANTA</t>
  </si>
  <si>
    <t>COLUMNA_C</t>
  </si>
  <si>
    <t>DESPLOME</t>
  </si>
  <si>
    <t>HUBDIMIENT</t>
  </si>
  <si>
    <t>EMERSION</t>
  </si>
  <si>
    <t>DAÑOPREVIO</t>
  </si>
  <si>
    <t>C_EXCENTRS</t>
  </si>
  <si>
    <t>PCAPITELES</t>
  </si>
  <si>
    <t>SOBRECARGA</t>
  </si>
  <si>
    <t>EDIF_ALARG</t>
  </si>
  <si>
    <t>C_RIG_ELEV</t>
  </si>
  <si>
    <t>M_CONSTRUC</t>
  </si>
  <si>
    <t>APENDICES</t>
  </si>
  <si>
    <t>AGRAVANTES</t>
  </si>
  <si>
    <t>OBSERVAC</t>
  </si>
  <si>
    <t>Te</t>
  </si>
  <si>
    <t>Ts</t>
  </si>
  <si>
    <t>Te_Ts</t>
  </si>
  <si>
    <t>PGA</t>
  </si>
  <si>
    <t>Sa</t>
  </si>
  <si>
    <t>D_EPICENT</t>
  </si>
  <si>
    <t>Tensión diagonal en trabes</t>
  </si>
  <si>
    <t>CAÍDA DE APLANADOS ,DAÑO LIGERO EN VIDRIOSY GRIETAS EN MUROS DIVISORIOS.CALIFICADO COMO LIGERO</t>
  </si>
  <si>
    <t>Falla por flexión en columnas</t>
  </si>
  <si>
    <t>Flexión en trabes. Daños en losa de escalera, hubo necesidad de apuntalar</t>
  </si>
  <si>
    <t>Pandeo en columnas</t>
  </si>
  <si>
    <t>Falla moderada en trabes por tensión diagonal</t>
  </si>
  <si>
    <t>Tensión diagonal  en trabes</t>
  </si>
  <si>
    <t>Flexión en columnas, tensión diagonal en trabes de lindero norte, hubo golpeteo</t>
  </si>
  <si>
    <t>Tensión,  tensión diagonal y esfuerzo cortante en trabes</t>
  </si>
  <si>
    <t>Flexión en trabes  de cubo de elevadores</t>
  </si>
  <si>
    <t>Tensión diagonal en trabes, tensión simple en losas de cubo de escaleras</t>
  </si>
  <si>
    <t>Grietas de tensión diagonal en trabes cortas del techo del sótano</t>
  </si>
  <si>
    <t>Esfuerzo cortante en muros y tensión simple en losas por golpeteo,el problema principal es que no existió holgura en las columnas</t>
  </si>
  <si>
    <t>Tensión diagonal y esfuerzo cortante en trabes, tensión simple en losas.Fue uno de los primeros edificios altos que se construyeron en la ciudad,su cálculo estructural fue ptimitivo.</t>
  </si>
  <si>
    <t>Flexión y tensión diagonal en columnas y trabes respectivamente. Todos los muros fallaron debido por efectos de cortante con trayectorias de agrietamientos diagonales.</t>
  </si>
  <si>
    <t>Falla total de pilotes de control, el asentamiento diferencial fue de 1m .Debido a un escaso confinamiento  de estribos en relación a las dimensiones de trabes y la esbeltez de las columnas se generaron los agrietamientos en uniones viga-columna.</t>
  </si>
  <si>
    <t>Flexión en columnas y tensión en trabes de cubo de escalera. Tensión diagonal en trabes por golpeteo.Principalmente el  choque del edificio con la colindancia oeste  generó los problemas que se presentaron .</t>
  </si>
  <si>
    <t>Derrumbe parcial losas de balcones de la zona posterior.La construcción se encontraba deteriorada por nulo mantenimiento .Los daños fueron ocasionados  debido a la  gran humendad y bufamiento del suelo de las viviendas de P.B</t>
  </si>
  <si>
    <t>Flexión en columnas por golpeteo,fue dañado por el edificio vecino al norte.</t>
  </si>
  <si>
    <t>Al  ser un edificio antiguo presento tensión simple en  muros y losas. Peligro de derrumbe en voladizos .</t>
  </si>
  <si>
    <t>Flexión en columnas, tensión en losas y esfuerzo cortante en trabes</t>
  </si>
  <si>
    <t>Flexión columnas, tensión diagonal en trabes y pandeo en losas</t>
  </si>
  <si>
    <t>Tensión diagonal en trabes. Falla de control de pilotes</t>
  </si>
  <si>
    <t>Tensión diagonal en trabes, flexión en columnas</t>
  </si>
  <si>
    <t>Flexión en columnas</t>
  </si>
  <si>
    <t>Volcamiento de armaduras de techo</t>
  </si>
  <si>
    <t>Compresión y tensión diagonal en trabes, flexión en columnas</t>
  </si>
  <si>
    <t>Sin datos exactos. El edificio fue demolido después del sismo</t>
  </si>
  <si>
    <t>Colapso de oficinas. Flexión grave en columnas, daño en mensulas</t>
  </si>
  <si>
    <t>Colapso parcial de pisos superiores</t>
  </si>
  <si>
    <t>Derrumbe total del techo</t>
  </si>
  <si>
    <t>6 cascarones colapsaron  y los 88 restantes fallaron por flexión en el arranque de las columnas</t>
  </si>
  <si>
    <t>Colapso pisos superiores</t>
  </si>
  <si>
    <t>Colapso total</t>
  </si>
  <si>
    <t>Gráficos</t>
  </si>
  <si>
    <t>Descripción Actual</t>
  </si>
  <si>
    <t>Reporte fotográfico de daños</t>
  </si>
  <si>
    <t>Vista Antes del Sismo</t>
  </si>
  <si>
    <t>Vista Durante el Sismo</t>
  </si>
  <si>
    <t>Vista Actualmente</t>
  </si>
  <si>
    <t>Vista de Planta</t>
  </si>
  <si>
    <t>Situación actual</t>
  </si>
  <si>
    <t>Imagenes de la estructura o infraestructura dañada (antes, durante y estado actual), *²Nombres de los archivos coincidentes con la Clave del edificio</t>
  </si>
  <si>
    <t>Fotografía de planta y perfil de la estructura obtenida de google maps(link)</t>
  </si>
  <si>
    <t>FOTOGRAFIA</t>
  </si>
  <si>
    <t>VISTA_ANT</t>
  </si>
  <si>
    <t>VISTA_DUR</t>
  </si>
  <si>
    <t>VISTA_ACT</t>
  </si>
  <si>
    <t>VIST_PLANT</t>
  </si>
  <si>
    <t>SITUACT</t>
  </si>
  <si>
    <t>https://goo.gl/photos/xKAeThQuFP4BnyfL9</t>
  </si>
  <si>
    <t>https://goo.gl/photos/tw6rqYj64yKEWs9j8</t>
  </si>
  <si>
    <t>Estructura nueva</t>
  </si>
  <si>
    <t>https://goo.gl/photos/3LCKGRgWhiAzcrno6</t>
  </si>
  <si>
    <t>https://goo.gl/photos/kvpNb5ZP93GuUeDRA</t>
  </si>
  <si>
    <t>https://goo.gl/photos/XWmBJXbpZFD1ZSrf8</t>
  </si>
  <si>
    <t>Reparación y refuerzo de columnas</t>
  </si>
  <si>
    <t>https://goo.gl/photos/51NyFZBKecH54HPP9</t>
  </si>
  <si>
    <t>https://goo.gl/photos/c8dX26Nbr5TdtrAT7</t>
  </si>
  <si>
    <t>https://goo.gl/photos/5KxUnVK3ACmBWZLJ7</t>
  </si>
  <si>
    <t>https://goo.gl/photos/eGoLhcYagCipehQj9</t>
  </si>
  <si>
    <t>https://goo.gl/photos/goFLBi8cfW8pz8rVA</t>
  </si>
  <si>
    <t>https://goo.gl/photos/u9pZgFhF61wy3ehT8</t>
  </si>
  <si>
    <t>https://goo.gl/photos/JKrWvRoxGB9KbYnz7</t>
  </si>
  <si>
    <t>https://goo.gl/photos/xMPYbZ1xBowcaii29</t>
  </si>
  <si>
    <t>https://goo.gl/photos/xEuNjJBx38q2hY7f8</t>
  </si>
  <si>
    <t>https://goo.gl/photos/x2KTb1FbZhaXU1Qv7</t>
  </si>
  <si>
    <t>https://goo.gl/photos/yS6ACYAXkYaDvWv49</t>
  </si>
  <si>
    <t>https://goo.gl/photos/etPiL5bVYiidXFe26</t>
  </si>
  <si>
    <t>https://goo.gl/photos/i1GKRo8dif8rtbVG8</t>
  </si>
  <si>
    <t>https://goo.gl/photos/ydn9ePE76iipBG6J6</t>
  </si>
  <si>
    <t>https://goo.gl/photos/CWUxMms7jvprao2f8</t>
  </si>
  <si>
    <t>https://goo.gl/photos/mg1VkVSQS749tKYN6</t>
  </si>
  <si>
    <t>https://goo.gl/photos/jaeR875pjcpy7FNP9</t>
  </si>
  <si>
    <t>https://goo.gl/photos/iyQCDSSFVKZL3Qaa8</t>
  </si>
  <si>
    <t>https://goo.gl/photos/DfTLbDhuuAWNkD396</t>
  </si>
  <si>
    <t>https://goo.gl/photos/vboeHtuc16vqjXSW9</t>
  </si>
  <si>
    <t>https://goo.gl/photos/vsbQLL6WDQiNbUsF7</t>
  </si>
  <si>
    <t>https://goo.gl/photos/pxkKHny9Mt9yf6gD6</t>
  </si>
  <si>
    <t>https://goo.gl/photos/gUpdFzR7mxXANfLp6</t>
  </si>
  <si>
    <t>https://goo.gl/photos/axFNCSAAsgSkdK8o8</t>
  </si>
  <si>
    <t>https://goo.gl/photos/7k6kiSv6i7W5pHfn7</t>
  </si>
  <si>
    <t>https://goo.gl/photos/nWJnQ6WbsRnvQKH86</t>
  </si>
  <si>
    <t>https://goo.gl/photos/wAh8U3M8SnYDxQfD7</t>
  </si>
  <si>
    <t>https://goo.gl/photos/tcnmRAXuUfS2ppEa8</t>
  </si>
  <si>
    <t>https://goo.gl/photos/tQZVBAFVm2LtNyut6</t>
  </si>
  <si>
    <t>https://goo.gl/photos/S8tGybrAnB1F7Duj9</t>
  </si>
  <si>
    <t>https://goo.gl/photos/JEmbXMfYYLgJ3QFF8</t>
  </si>
  <si>
    <t>https://goo.gl/photos/h5CzQavB2WudhwkdA</t>
  </si>
  <si>
    <t>https://goo.gl/photos/XfeUvC9pVh5FGP7D9</t>
  </si>
  <si>
    <t>https://goo.gl/photos/7wHmRso6yyuHYowK6</t>
  </si>
  <si>
    <t>https://goo.gl/photos/G8BkL3rSrPAo1FpPA</t>
  </si>
  <si>
    <t>https://goo.gl/photos/z1hb6Jtyn5yegTmj9</t>
  </si>
  <si>
    <t>https://goo.gl/photos/TzTDcRx3ZV3s88s68</t>
  </si>
  <si>
    <t>https://goo.gl/photos/GKhA6AkC8pcfLWah8</t>
  </si>
  <si>
    <t>https://goo.gl/photos/TStKuvVZGvcFeEr26</t>
  </si>
  <si>
    <t>https://goo.gl/photos/mgtYepAGKkWH19nKA</t>
  </si>
  <si>
    <t>https://goo.gl/photos/s5t3j8SSYHssEUZ96</t>
  </si>
  <si>
    <t>https://goo.gl/photos/Wry3Hp6muA6MDWCP8</t>
  </si>
  <si>
    <t>https://goo.gl/photos/ouDTPXWwsjG6ETtC6</t>
  </si>
  <si>
    <t>https://goo.gl/photos/vMUSFc4okQ8EvS6N6</t>
  </si>
  <si>
    <t>https://goo.gl/photos/e1yiWx76fvj8YrmB8</t>
  </si>
  <si>
    <t>https://goo.gl/photos/pVv96sUdj6HCXBzw7</t>
  </si>
  <si>
    <t>https://goo.gl/photos/e8wUwPx3UDKkwgst5</t>
  </si>
  <si>
    <t>https://goo.gl/photos/nMUagV5c6jbiZiG79</t>
  </si>
  <si>
    <t>https://goo.gl/photos/AADMbsh1BgCKJSo29</t>
  </si>
  <si>
    <t>https://goo.gl/photos/HCh6XMqg4gxYWWY5A</t>
  </si>
  <si>
    <t>https://goo.gl/photos/whmvQ559NmUapxBn8</t>
  </si>
  <si>
    <t>https://goo.gl/photos/BkjWeHj3Ex66Zyo87</t>
  </si>
  <si>
    <t>https://goo.gl/photos/FGRMJr8rm5WvWe7fA</t>
  </si>
  <si>
    <t>https://goo.gl/photos/vtwKGXQCUyDMGzHdA</t>
  </si>
  <si>
    <t>https://goo.gl/photos/qCCs97GHTP257jdy9</t>
  </si>
  <si>
    <t>https://goo.gl/photos/kESJyYZx3yd63H3Z7</t>
  </si>
  <si>
    <t>https://goo.gl/photos/4gUeiwBvnRTJZvsSA</t>
  </si>
  <si>
    <t>https://goo.gl/photos/x6dcVsyCKBsjYBe1A</t>
  </si>
  <si>
    <t>https://goo.gl/photos/Wd5H7dtZABYRyfz59</t>
  </si>
  <si>
    <t>https://goo.gl/photos/i2taQ8L1sJHr16bS7</t>
  </si>
  <si>
    <t>https://goo.gl/photos/Uw3NHEcRuxYWKSw37</t>
  </si>
  <si>
    <t>https://goo.gl/photos/KLdnjasL6PzTLKPA6</t>
  </si>
  <si>
    <t>https://goo.gl/photos/JQM8RCaYhQe3mPCQ8</t>
  </si>
  <si>
    <t>https://goo.gl/photos/za8AjhuqkxP5oEEs5</t>
  </si>
  <si>
    <t>https://goo.gl/photos/hL3JzBL7k5t7jebAA</t>
  </si>
  <si>
    <t>https://goo.gl/photos/uo32Fonno1fGb8do6</t>
  </si>
  <si>
    <t>https://goo.gl/photos/2JWsEazPbKkYSuPt6</t>
  </si>
  <si>
    <t>https://goo.gl/photos/aLJ5HVY3rew9w5oW8</t>
  </si>
  <si>
    <t>https://goo.gl/photos/3mLon2JHnYXRyrXo6</t>
  </si>
  <si>
    <t>https://goo.gl/photos/vbaRzsGctFBhG3UE7</t>
  </si>
  <si>
    <t>https://goo.gl/photos/J6w1NXg5jfyCtJkS7</t>
  </si>
  <si>
    <t>https://goo.gl/photos/jAFHnckR6AvBWdYYA</t>
  </si>
  <si>
    <t>https://goo.gl/photos/usfNXLKWMR7Bot589</t>
  </si>
  <si>
    <t>https://goo.gl/photos/FV9DboaSr7kX2a2m7</t>
  </si>
  <si>
    <t>https://goo.gl/photos/xQoV88tfGzANqMwY9</t>
  </si>
  <si>
    <t>https://goo.gl/photos/iJ432vHq2VvG72x49</t>
  </si>
  <si>
    <t>https://goo.gl/photos/vStN3DZEN8B8hP8E6</t>
  </si>
  <si>
    <t>https://goo.gl/photos/rGk5XxHou36PxrM19</t>
  </si>
  <si>
    <t>https://goo.gl/photos/FcQegGea5kt7BaSWA</t>
  </si>
  <si>
    <t>https://goo.gl/photos/RpzJxYqmsQp8BHHa9</t>
  </si>
  <si>
    <t>https://goo.gl/photos/keDZAUh6jiebaZG79</t>
  </si>
  <si>
    <t>https://goo.gl/photos/o5pXck7wPdL4gkVY9</t>
  </si>
  <si>
    <t>https://goo.gl/photos/5XYVXzZkbuWRhTzw9</t>
  </si>
  <si>
    <t>https://goo.gl/photos/zu5xsAoKv6EBsq3o8</t>
  </si>
  <si>
    <t>https://goo.gl/photos/s6jUZXkdsKze3zKd7</t>
  </si>
  <si>
    <t>https://goo.gl/photos/oSKtetmWf9CK9SbR6</t>
  </si>
  <si>
    <t>https://goo.gl/photos/Fsa7cffsVdMBQ3Ez7</t>
  </si>
  <si>
    <t>https://goo.gl/photos/vaCoPX5wuAxvfMZ48</t>
  </si>
  <si>
    <t>https://goo.gl/photos/XtfyZhVAQpeqrFyR8</t>
  </si>
  <si>
    <t>https://goo.gl/photos/uHA5wR6gPdXFPgBa8</t>
  </si>
  <si>
    <t>https://goo.gl/photos/QwTQYismh6jQLdU88</t>
  </si>
  <si>
    <t>https://goo.gl/photos/ce1Y4STjgtyfwh787</t>
  </si>
  <si>
    <t>https://goo.gl/photos/9kS5LLjNGto5GDe2A</t>
  </si>
  <si>
    <t>https://goo.gl/photos/89SgxceX8zwdXBYJ9</t>
  </si>
  <si>
    <t>https://goo.gl/photos/gS4v8fHmWTmjMjyL8</t>
  </si>
  <si>
    <t>https://goo.gl/photos/uUuTfm5bMMoBDJcz5</t>
  </si>
  <si>
    <t>https://goo.gl/photos/xc3e5X8ag51yttCY9</t>
  </si>
  <si>
    <t>Estructura Nueva</t>
  </si>
  <si>
    <t>https://goo.gl/photos/zgZ6zhSuLV7LpzWf9</t>
  </si>
  <si>
    <t>https://goo.gl/photos/vYPrkTeLsnqj6eFW8</t>
  </si>
  <si>
    <t>https://goo.gl/photos/eLrCt9CQJbKkETAA7</t>
  </si>
  <si>
    <t>https://goo.gl/photos/sxqLmHK3oyX946Sc6</t>
  </si>
  <si>
    <t>https://goo.gl/photos/i45zgy7m1F18Q6E28</t>
  </si>
  <si>
    <t>https://goo.gl/photos/nzJukGFq2tt92tFd7</t>
  </si>
  <si>
    <t>https://goo.gl/photos/zny4Yc8qXBFfWWRN9</t>
  </si>
  <si>
    <t>https://goo.gl/photos/K8THA1GxjbYxjtWB8</t>
  </si>
  <si>
    <t>https://goo.gl/photos/VoVAcJhYsH6TkqzQ9</t>
  </si>
  <si>
    <t>https://goo.gl/photos/DmKfavbugh5jKzt79</t>
  </si>
  <si>
    <t>https://goo.gl/photos/JdWMM4rHrv2fsW5H6</t>
  </si>
  <si>
    <t>https://goo.gl/photos/QHi4kwHDh8AzRorF6</t>
  </si>
  <si>
    <t>https://goo.gl/photos/fFAgaPv6rSQhU5ie9</t>
  </si>
  <si>
    <t>https://goo.gl/photos/QGFoCUVhkBP5YnpD9</t>
  </si>
  <si>
    <t>https://goo.gl/photos/bZsBbjuCtuovRN3JA</t>
  </si>
  <si>
    <t>https://goo.gl/photos/uRwAPMB8DcbZ8Eu36</t>
  </si>
  <si>
    <t>https://goo.gl/photos/3oPXCjACAwEiz3Zp6</t>
  </si>
  <si>
    <t>https://goo.gl/photos/M8dCAwqRkcMgtQhEA</t>
  </si>
  <si>
    <t>https://goo.gl/photos/Py6X1oq6RtW78bjv5</t>
  </si>
  <si>
    <t>https://goo.gl/photos/ijFevMfSjDZCzsuU9</t>
  </si>
  <si>
    <t>https://goo.gl/photos/7be2LsozvqNw37iUA</t>
  </si>
  <si>
    <t>https://goo.gl/photos/c9fvTgEXNpcHSnez5</t>
  </si>
  <si>
    <t>https://goo.gl/photos/BWMrfR17sNXLkqE86</t>
  </si>
  <si>
    <t>https://goo.gl/photos/PtFCep9yjxZrBnx66</t>
  </si>
  <si>
    <t>https://goo.gl/photos/Hutj4TePtW1gFgMu9</t>
  </si>
  <si>
    <t>https://goo.gl/photos/JtXiThbAUr9CkbfU9</t>
  </si>
  <si>
    <t>https://goo.gl/photos/kpzsyCJnZDNQkYDj7</t>
  </si>
  <si>
    <t>https://goo.gl/photos/9gXGXmZ9YaPKrFQ88</t>
  </si>
  <si>
    <t>https://goo.gl/photos/PgzUo8TzKvUcqdST7</t>
  </si>
  <si>
    <t>https://goo.gl/photos/aBTq6ZmSHbADVf5b7</t>
  </si>
  <si>
    <t>https://goo.gl/photos/apz25gkk1cXRHSNw5</t>
  </si>
  <si>
    <t>https://goo.gl/photos/y2sygzvkqZWzY7hQA</t>
  </si>
  <si>
    <t>https://goo.gl/photos/k6Xkz2CTNNfAZHUAA</t>
  </si>
  <si>
    <t>https://goo.gl/photos/ZUopJVqggCxfqMxHA</t>
  </si>
  <si>
    <t>https://goo.gl/photos/ZpXUcDHmN6y62zdb8</t>
  </si>
  <si>
    <t>https://goo.gl/photos/6avTDmSgvxyfPRya7</t>
  </si>
  <si>
    <t>https://goo.gl/photos/TDRcVSTSRzh9sSRy7</t>
  </si>
  <si>
    <t>https://goo.gl/photos/K5zaVR47N7njD58E9</t>
  </si>
  <si>
    <t>https://goo.gl/photos/64EhFqsanqqx4uKR6</t>
  </si>
  <si>
    <t>https://goo.gl/photos/HsnwBvbEptseyURW6</t>
  </si>
  <si>
    <t>https://goo.gl/photos/rk6f2JpSoC43sGYk6</t>
  </si>
  <si>
    <t>https://goo.gl/photos/rR96qdNvj121qx8G8</t>
  </si>
  <si>
    <t>https://goo.gl/photos/4biQueKWxEPz3CG37</t>
  </si>
  <si>
    <t>https://goo.gl/photos/f2AD1wQxzBGpEkv49</t>
  </si>
  <si>
    <t>https://goo.gl/photos/AzUUwkE36zEGmxMy5</t>
  </si>
  <si>
    <t>Tipo de daño estrcutural</t>
  </si>
  <si>
    <t xml:space="preserve">  Coneciónez excéntricas</t>
  </si>
  <si>
    <t>Fotografía(link)</t>
  </si>
  <si>
    <t>Una varilla en el sótanoi presentó una varilla expuesta en la base.</t>
  </si>
  <si>
    <t>https://goo.gl/photos/4xUVqLy5Y23Rrn66A</t>
  </si>
  <si>
    <t>La planta es regular  ,las escaleras están totalmente desligadas de la estructura en cuanto a aportación de rigidez.</t>
  </si>
  <si>
    <t>Escuela de Comercio</t>
  </si>
  <si>
    <t>https://goo.gl/photos/42dPYT28K56Bh36T6</t>
  </si>
  <si>
    <t>https://goo.gl/photos/v1hxzLTJf37SnihN8</t>
  </si>
  <si>
    <t>Hubo supresión importante en muros interiores y por lo tanto de cargas</t>
  </si>
  <si>
    <t>https://goo.gl/photos/EZnhrB9aTznBA7Rn7</t>
  </si>
  <si>
    <t>La planta es triangular irregular ,presentando los  muros de relleno conjuntamente con el cubo de servicios en uno solo de sus lados</t>
  </si>
  <si>
    <t>Las armuduras carecían originalmente de contraventeo en la cuerda superior .</t>
  </si>
  <si>
    <t>Hubo daños localizados en la unión del edificio y su vecino al poniente .</t>
  </si>
  <si>
    <t>https://goo.gl/photos/7yV3GzBHf8WaWqUMA</t>
  </si>
  <si>
    <t>Presento cierto desplome.</t>
  </si>
  <si>
    <t>Hay filas de columnas que no están ligadas por trabes T simplemente apoyadas.</t>
  </si>
  <si>
    <t xml:space="preserve">Edificio flexible </t>
  </si>
  <si>
    <t>https://goo.gl/photos/brY9BEdtCApAN2qp9</t>
  </si>
  <si>
    <t>Los muros de las colindancias sur y oeste son de relleno .</t>
  </si>
  <si>
    <t>Derrumbe del muro posterior,por la edtsbilidad de paños y de muro sin amarre adecuado</t>
  </si>
  <si>
    <t>Presentó desplome de consideración leve.</t>
  </si>
  <si>
    <t>https://goo.gl/photos/VJw3RyKESyQ6vCm8A</t>
  </si>
  <si>
    <t>Su diseño en ventanas y muros fueron capaces de tomar movimientos independientes de la estructura.</t>
  </si>
  <si>
    <t>Planta irregular. La dimensión del edificio fue disminuyendo en la base .</t>
  </si>
  <si>
    <t>https://goo.gl/photos/tAyYwz497Qg4CGqk6</t>
  </si>
  <si>
    <t>Planta irregular debido a las características del predio</t>
  </si>
  <si>
    <t>Presentó desplazamiento de escasa magnitud ya que las juntas tuvieron poca holgura y no presentaron problema alguno en el choque.</t>
  </si>
  <si>
    <t xml:space="preserve">Rigidaza por estructuras de acero  en los tableros donde van muros de relleno en la P.B. </t>
  </si>
  <si>
    <t>Hubo rotura de vidrios y caída de aplanados exteriores.</t>
  </si>
  <si>
    <t>https://goo.gl/photos/QnttRBr9i9cPTy5g7</t>
  </si>
  <si>
    <t>Eficio con gran esbeltez</t>
  </si>
  <si>
    <t>Estructura de planta en forma de semianillo ,configuración de planta irregular.</t>
  </si>
  <si>
    <t>https://goo.gl/photos/Xm8TojhQn7yR4svM6</t>
  </si>
  <si>
    <t>En el último nivel no existieron columnas ,únicamente muros  donde se apoyan trabes.</t>
  </si>
  <si>
    <t>https://goo.gl/photos/UtvoUf1wAHCEc1gh9</t>
  </si>
  <si>
    <t>La mayor parte de los problemas fueron creados por el choque entre los edificios vecinos</t>
  </si>
  <si>
    <t>030-121.01-2</t>
  </si>
  <si>
    <t>Tipo de reparación</t>
  </si>
  <si>
    <t>Resane</t>
  </si>
  <si>
    <t>TIP_REPARA</t>
  </si>
  <si>
    <t>RESANE</t>
  </si>
  <si>
    <t>Inyección de resinas</t>
  </si>
  <si>
    <t>INY_RESINA</t>
  </si>
  <si>
    <t>Sustitución de materiales</t>
  </si>
  <si>
    <t>SUS_MATERI</t>
  </si>
  <si>
    <t>Recuperación de nivel por gateo</t>
  </si>
  <si>
    <t>REC_NIV_GO</t>
  </si>
  <si>
    <t>Encamisado de columnas con concreto</t>
  </si>
  <si>
    <t>Encamisado de columnas con acero</t>
  </si>
  <si>
    <t>ENCCOL_CON</t>
  </si>
  <si>
    <t>ENCOL_ACER</t>
  </si>
  <si>
    <t>Encamisado de vigas con concreto</t>
  </si>
  <si>
    <t>ENCVIG_CON</t>
  </si>
  <si>
    <t>ENCVIG_ACE</t>
  </si>
  <si>
    <t xml:space="preserve">Adición de muros de rigidez </t>
  </si>
  <si>
    <t>ADIMUR_RIG</t>
  </si>
  <si>
    <t>Adición de muros de relleno</t>
  </si>
  <si>
    <t>ADIMUR_REL</t>
  </si>
  <si>
    <t>Adición de contraventeo metálico</t>
  </si>
  <si>
    <t>ADICON_MET</t>
  </si>
  <si>
    <t>Adición de marcos de concreto</t>
  </si>
  <si>
    <t>ADIMAR_CON</t>
  </si>
  <si>
    <t>Otros elementos adicionales</t>
  </si>
  <si>
    <t>OT_ELE_ADI</t>
  </si>
  <si>
    <t>Colocación de nuevo pilotes</t>
  </si>
  <si>
    <t>COL_NU_PIL</t>
  </si>
  <si>
    <t>Refuerzo de la cimentación</t>
  </si>
  <si>
    <t>REF_CIMENT</t>
  </si>
  <si>
    <t>Enderezo de la estructura</t>
  </si>
  <si>
    <t>Demolición total</t>
  </si>
  <si>
    <t>Daños en otros sismos</t>
  </si>
  <si>
    <t>END_ESTRUC</t>
  </si>
  <si>
    <t>DEMOL_PARC</t>
  </si>
  <si>
    <t>DEMOL_TOTA</t>
  </si>
  <si>
    <t>DANOTR_SIS</t>
  </si>
  <si>
    <t>79-85</t>
  </si>
  <si>
    <t>85-00</t>
  </si>
  <si>
    <t>Resumen después del sismo</t>
  </si>
  <si>
    <t>Suma de hechos</t>
  </si>
  <si>
    <t>DESP_SISMO</t>
  </si>
  <si>
    <t>https://goo.gl/photos/ycejx8oPTJAzEZCH9</t>
  </si>
  <si>
    <t>https://goo.gl/photos/JkHiMUwbVVHjqVwE6</t>
  </si>
  <si>
    <t>https://goo.gl/photos/HTFpNRiywLt67TwQ9</t>
  </si>
  <si>
    <t>https://goo.gl/photos/EkoxbLxLTWAEGBgm7</t>
  </si>
  <si>
    <t>https://goo.gl/photos/seHDeh5bKdxhnLE68</t>
  </si>
  <si>
    <t>https://goo.gl/photos/wc9UhPjS8hrSRCgd7</t>
  </si>
  <si>
    <t>https://goo.gl/photos/fN5hC6nHr5DFhAYG7</t>
  </si>
  <si>
    <t>https://goo.gl/photos/9NgeA9Cs5vp5jb6i8</t>
  </si>
  <si>
    <t>https://goo.gl/photos/EtpYxi9HucV5D6cH8</t>
  </si>
  <si>
    <t>BD_ONU</t>
  </si>
  <si>
    <t>No</t>
  </si>
  <si>
    <t>57-3</t>
  </si>
  <si>
    <t>57-4</t>
  </si>
  <si>
    <t>57-7</t>
  </si>
  <si>
    <t>57-5</t>
  </si>
  <si>
    <t>57-6</t>
  </si>
  <si>
    <t>57-20</t>
  </si>
  <si>
    <t>57-9</t>
  </si>
  <si>
    <t>57-8</t>
  </si>
  <si>
    <t>57-13</t>
  </si>
  <si>
    <t>57-91</t>
  </si>
  <si>
    <t>57-27</t>
  </si>
  <si>
    <t>57-29</t>
  </si>
  <si>
    <t>57-34</t>
  </si>
  <si>
    <t>57-36</t>
  </si>
  <si>
    <t>57-48</t>
  </si>
  <si>
    <t>57-49</t>
  </si>
  <si>
    <t>57-59</t>
  </si>
  <si>
    <t>57-85</t>
  </si>
  <si>
    <t>57-96</t>
  </si>
  <si>
    <t>57-64</t>
  </si>
  <si>
    <t>57-71</t>
  </si>
  <si>
    <t>57-72</t>
  </si>
  <si>
    <t>57-73</t>
  </si>
  <si>
    <t>011-037.11</t>
  </si>
  <si>
    <t>57-81</t>
  </si>
  <si>
    <t>011-079.07-1</t>
  </si>
  <si>
    <t>57-78</t>
  </si>
  <si>
    <t>57-87</t>
  </si>
  <si>
    <t>57-97</t>
  </si>
  <si>
    <t>006-022.17</t>
  </si>
  <si>
    <t xml:space="preserve">Soledad y Correo mayor </t>
  </si>
  <si>
    <t>57-94</t>
  </si>
  <si>
    <t>57-99</t>
  </si>
  <si>
    <t>Versalles y Atenas</t>
  </si>
  <si>
    <t>57-100</t>
  </si>
  <si>
    <t xml:space="preserve">SANTO TOMAS </t>
  </si>
  <si>
    <t>Juarez</t>
  </si>
  <si>
    <t>002-013.01-2</t>
  </si>
  <si>
    <t>Lazaro Cárdenas</t>
  </si>
  <si>
    <t>002-027.01</t>
  </si>
  <si>
    <t>010-120.01-6</t>
  </si>
  <si>
    <t xml:space="preserve"> </t>
  </si>
  <si>
    <t>012-039.18</t>
  </si>
  <si>
    <t>011-192.08</t>
  </si>
  <si>
    <t>29 (28)</t>
  </si>
  <si>
    <t>003-101.17</t>
  </si>
  <si>
    <t>08</t>
  </si>
  <si>
    <t>Correo Mayor</t>
  </si>
  <si>
    <t>La academia</t>
  </si>
  <si>
    <t>Pensador Mexicano</t>
  </si>
  <si>
    <t>Huatambo</t>
  </si>
  <si>
    <t>Antonio M. Anza</t>
  </si>
  <si>
    <t xml:space="preserve">Jalapa </t>
  </si>
  <si>
    <t>De los gallos</t>
  </si>
  <si>
    <t>Plan de Agua Prieta</t>
  </si>
  <si>
    <t>11340</t>
  </si>
  <si>
    <t>017</t>
  </si>
  <si>
    <t>10</t>
  </si>
  <si>
    <t>Salvador Díaz Miron</t>
  </si>
  <si>
    <t>De los maestros</t>
  </si>
  <si>
    <t>Caida de aplanados interiores y exteriores.Destrucción parcial  de muros y presentó daños en las instalaciones .</t>
  </si>
  <si>
    <t>Flexión en columnas de planta baja,tensión diagonal en trabes de planta baja;ambos problemas son de gravedad.</t>
  </si>
  <si>
    <t>Al parecer,los cuerpos presentaron  desplazamientos de escasa magnitud ya que las juntas tienen poca holgura  y no presentaron problema alguno de choque.</t>
  </si>
  <si>
    <t>Tensión simple en muros y losas de la planata baja,pisos 1 y 2 .Los daños fueron de intensidad grave ,con peligro de derrumbe .</t>
  </si>
  <si>
    <t>1950</t>
  </si>
  <si>
    <t>13 y sótano</t>
  </si>
  <si>
    <t>Daños de moderada gravedad en columnas,trabes y losas,en los pisos 2,3,4 del cubo de escaleras ,flexión en columnas ,tensión en trabes.</t>
  </si>
  <si>
    <t>13 Y Sótano</t>
  </si>
  <si>
    <t>Chihuahua</t>
  </si>
  <si>
    <t>https://goo.gl/photos/VeXwsgzjU3V47jmd9</t>
  </si>
  <si>
    <t>https://goo.gl/photos/qCtn2vCVeKiekwCe7</t>
  </si>
  <si>
    <t>https://goo.gl/photos/JaedF8x5Fz9iAATD8</t>
  </si>
  <si>
    <t>https://goo.gl/photos/eZV2pPn1ErtxdSDr6</t>
  </si>
  <si>
    <t>https://goo.gl/photos/HcGyiEF6HPJgH8PUA</t>
  </si>
  <si>
    <t>https://goo.gl/photos/dTJ622H1kdvBboaGA</t>
  </si>
  <si>
    <t>https://goo.gl/photos/j4zaGSwKMnnLLE8g7</t>
  </si>
  <si>
    <t>https://goo.gl/photos/CRVXqewHfSpLEZuWA</t>
  </si>
  <si>
    <t>https://goo.gl/photos/y12G8RJJqMwVkjVN8</t>
  </si>
  <si>
    <t>https://goo.gl/photos/gSGnwgbAFr7B8xZy8</t>
  </si>
  <si>
    <t>https://goo.gl/photos/f9Qo4vXQ345vXcBXA</t>
  </si>
  <si>
    <t>https://goo.gl/photos/UZedEdhAJP4JuJP87</t>
  </si>
  <si>
    <t>https://goo.gl/photos/xxhVHG38gdNLNg4Z9</t>
  </si>
  <si>
    <t>https://goo.gl/photos/QP6oT32fw2XtuKLN9</t>
  </si>
  <si>
    <t>https://goo.gl/photos/MN4nejkoqtuwzXVHA</t>
  </si>
  <si>
    <t>Demolición Parcial</t>
  </si>
  <si>
    <t>https://goo.gl/photos/V14WarmqUn94Zp2E7</t>
  </si>
  <si>
    <t>Actualmente es un estacionamiento</t>
  </si>
  <si>
    <t>Actualmente se encuentra la Plaza de la Solidaridad</t>
  </si>
  <si>
    <t>Oficinas del ISSSTE</t>
  </si>
  <si>
    <t>Estructura nueva,tiene planta baja y 4 pisos.</t>
  </si>
  <si>
    <t>Se le realizaron pequeñas modificaciones en los últimos niveles</t>
  </si>
  <si>
    <t>Al parecer continua la misma edificacioón</t>
  </si>
  <si>
    <t>COMPONENTES</t>
  </si>
  <si>
    <t>DESCRIPCION DEL ATRIBUTO</t>
  </si>
  <si>
    <t>CVE_ONU</t>
  </si>
  <si>
    <t>CVE_IINGEN</t>
  </si>
  <si>
    <t>CVE_TESIS</t>
  </si>
  <si>
    <t>FUENTES</t>
  </si>
  <si>
    <t>BD de la ONU</t>
  </si>
  <si>
    <t>BD de IINGEN</t>
  </si>
  <si>
    <t>BD de Tesis</t>
  </si>
  <si>
    <t>Aparentemente baldio</t>
  </si>
  <si>
    <t>Permanece la misma estructura</t>
  </si>
  <si>
    <t>Estructura nueva,planta baja ocupada por comercios</t>
  </si>
  <si>
    <t>Planta baja ocupada por comercios y estacionamiento público</t>
  </si>
  <si>
    <t>Estructura Nueva, vivienda .</t>
  </si>
  <si>
    <t>Al parecer utilizada por comercios</t>
  </si>
  <si>
    <t>Planta baja ocupada por comercios y niveles superiores vivienda</t>
  </si>
  <si>
    <t>Utilizado como estacionamiento público</t>
  </si>
  <si>
    <t>Predio sin estructura en proceso de construcción</t>
  </si>
  <si>
    <t>Actualmente Parque M. Anza</t>
  </si>
  <si>
    <t xml:space="preserve">Estructura nueva </t>
  </si>
  <si>
    <t xml:space="preserve">Estructura ocupada po la Escuela Superior de Ingeniería Química e Industrias Extractivas    </t>
  </si>
  <si>
    <t>Estructura ocupada por la Escuela Superior de Medicina</t>
  </si>
  <si>
    <t>Estructura nueva, Hotel Krystal Grand Reforma</t>
  </si>
  <si>
    <t>Permanece la misma estructura, al parecer cerrado</t>
  </si>
  <si>
    <t>Estructura reparada, Hotel Meridien</t>
  </si>
  <si>
    <t>Estructura en proceso de construcción</t>
  </si>
  <si>
    <t>Predio baldio</t>
  </si>
  <si>
    <t xml:space="preserve">Estructura nueva, actualmente es una vivienda </t>
  </si>
  <si>
    <t>https://goo.gl/photos/vbrPqXPMNa4hgTGN6</t>
  </si>
  <si>
    <t>https://goo.gl/photos/2ueFPdCqbBi7r6Yi9</t>
  </si>
  <si>
    <t>https://goo.gl/photos/H6ee2Dc37nWoTLSG6</t>
  </si>
  <si>
    <t>https://goo.gl/photos/8JZgtvteVdgzyunV7</t>
  </si>
  <si>
    <t>muertos</t>
  </si>
  <si>
    <t xml:space="preserve">heridos </t>
  </si>
  <si>
    <t>Amores</t>
  </si>
  <si>
    <t xml:space="preserve">Romero de Terreros </t>
  </si>
  <si>
    <t>Gabriel Mancera</t>
  </si>
  <si>
    <t>COLAPSO TOTAL, NO TENÍA MUROS EN SENTIDO NS</t>
  </si>
  <si>
    <t xml:space="preserve">CERRADA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</si>
</sst>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sz val="11"/>
      <color rgb="FF0000CC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7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horizontal="center"/>
    </xf>
    <xf numFmtId="0" fontId="0" fillId="10" borderId="0" xfId="0" applyFill="1"/>
    <xf numFmtId="0" fontId="0" fillId="2" borderId="0" xfId="0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 vertical="center"/>
    </xf>
    <xf numFmtId="0" fontId="0" fillId="0" borderId="0" xfId="0" applyFont="1" applyFill="1"/>
    <xf numFmtId="0" fontId="3" fillId="0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0" fillId="0" borderId="0" xfId="0" applyNumberFormat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0" borderId="0" xfId="2" applyFont="1" applyFill="1" applyBorder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3" fillId="0" borderId="0" xfId="2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2" fillId="13" borderId="12" xfId="0" applyFont="1" applyFill="1" applyBorder="1" applyAlignment="1">
      <alignment horizontal="left"/>
    </xf>
    <xf numFmtId="0" fontId="2" fillId="13" borderId="13" xfId="0" applyFont="1" applyFill="1" applyBorder="1" applyAlignment="1">
      <alignment horizontal="left"/>
    </xf>
    <xf numFmtId="0" fontId="2" fillId="13" borderId="18" xfId="0" applyFont="1" applyFill="1" applyBorder="1" applyAlignment="1">
      <alignment horizontal="left"/>
    </xf>
    <xf numFmtId="0" fontId="2" fillId="13" borderId="19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 wrapText="1"/>
    </xf>
    <xf numFmtId="49" fontId="0" fillId="0" borderId="0" xfId="0" quotePrefix="1" applyNumberFormat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ont="1"/>
    <xf numFmtId="0" fontId="0" fillId="12" borderId="0" xfId="0" applyFont="1" applyFill="1" applyAlignment="1">
      <alignment horizontal="left"/>
    </xf>
    <xf numFmtId="49" fontId="12" fillId="0" borderId="0" xfId="0" applyNumberFormat="1" applyFont="1" applyFill="1" applyBorder="1" applyAlignment="1">
      <alignment horizontal="center"/>
    </xf>
    <xf numFmtId="0" fontId="5" fillId="0" borderId="0" xfId="2" applyFill="1" applyBorder="1" applyAlignment="1">
      <alignment horizontal="center" vertical="center"/>
    </xf>
    <xf numFmtId="0" fontId="5" fillId="0" borderId="0" xfId="2" applyFill="1" applyAlignment="1">
      <alignment horizontal="center"/>
    </xf>
    <xf numFmtId="0" fontId="5" fillId="0" borderId="0" xfId="2" applyFill="1" applyBorder="1" applyAlignment="1">
      <alignment horizontal="center"/>
    </xf>
    <xf numFmtId="0" fontId="2" fillId="11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23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1" fillId="10" borderId="0" xfId="2" applyFont="1" applyFill="1" applyBorder="1" applyAlignment="1">
      <alignment horizontal="center" vertical="center"/>
    </xf>
    <xf numFmtId="0" fontId="5" fillId="10" borderId="0" xfId="2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2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22" xfId="0" applyFont="1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22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 wrapText="1"/>
    </xf>
    <xf numFmtId="0" fontId="2" fillId="13" borderId="24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E444BA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omezJ/Documents/Users/LMondragonC/Dropbox/odile/Esque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ector"/>
      <sheetName val="Usos"/>
      <sheetName val="Sistem Estructural"/>
      <sheetName val="Fachada y Cubierta"/>
      <sheetName val="Hoja2"/>
      <sheetName val="Catalog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queryTables/queryTable1.xml><?xml version="1.0" encoding="utf-8"?>
<queryTable xmlns="http://schemas.openxmlformats.org/spreadsheetml/2006/main" name="Formato Captura_Huracan_VRS1_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mato Captura_Huracan_VRS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ormato Captura_Huracan_VRS1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ormato Captura_Huracan_VRS1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ormato Captura_Huracan_VRS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photos/kvpNb5ZP93GuUeDRA" TargetMode="External"/><Relationship Id="rId117" Type="http://schemas.openxmlformats.org/officeDocument/2006/relationships/hyperlink" Target="https://goo.gl/photos/usfNXLKWMR7Bot589" TargetMode="External"/><Relationship Id="rId21" Type="http://schemas.openxmlformats.org/officeDocument/2006/relationships/hyperlink" Target="https://goo.gl/photos/XWmBJXbpZFD1ZSrf8" TargetMode="External"/><Relationship Id="rId42" Type="http://schemas.openxmlformats.org/officeDocument/2006/relationships/hyperlink" Target="https://goo.gl/photos/4gUeiwBvnRTJZvsSA" TargetMode="External"/><Relationship Id="rId47" Type="http://schemas.openxmlformats.org/officeDocument/2006/relationships/hyperlink" Target="https://goo.gl/photos/xEuNjJBx38q2hY7f8" TargetMode="External"/><Relationship Id="rId63" Type="http://schemas.openxmlformats.org/officeDocument/2006/relationships/hyperlink" Target="https://goo.gl/photos/i45zgy7m1F18Q6E28" TargetMode="External"/><Relationship Id="rId68" Type="http://schemas.openxmlformats.org/officeDocument/2006/relationships/hyperlink" Target="https://goo.gl/photos/u9pZgFhF61wy3ehT8" TargetMode="External"/><Relationship Id="rId84" Type="http://schemas.openxmlformats.org/officeDocument/2006/relationships/hyperlink" Target="https://goo.gl/photos/jaeR875pjcpy7FNP9" TargetMode="External"/><Relationship Id="rId89" Type="http://schemas.openxmlformats.org/officeDocument/2006/relationships/hyperlink" Target="https://goo.gl/photos/fFAgaPv6rSQhU5ie9" TargetMode="External"/><Relationship Id="rId112" Type="http://schemas.openxmlformats.org/officeDocument/2006/relationships/hyperlink" Target="https://goo.gl/photos/GKhA6AkC8pcfLWah8" TargetMode="External"/><Relationship Id="rId133" Type="http://schemas.openxmlformats.org/officeDocument/2006/relationships/hyperlink" Target="https://goo.gl/photos/kpzsyCJnZDNQkYDj7" TargetMode="External"/><Relationship Id="rId138" Type="http://schemas.openxmlformats.org/officeDocument/2006/relationships/hyperlink" Target="https://goo.gl/photos/axFNCSAAsgSkdK8o8" TargetMode="External"/><Relationship Id="rId154" Type="http://schemas.openxmlformats.org/officeDocument/2006/relationships/hyperlink" Target="https://goo.gl/photos/wAh8U3M8SnYDxQfD7" TargetMode="External"/><Relationship Id="rId159" Type="http://schemas.openxmlformats.org/officeDocument/2006/relationships/hyperlink" Target="https://goo.gl/photos/5XYVXzZkbuWRhTzw9" TargetMode="External"/><Relationship Id="rId175" Type="http://schemas.openxmlformats.org/officeDocument/2006/relationships/hyperlink" Target="https://goo.gl/photos/64EhFqsanqqx4uKR6" TargetMode="External"/><Relationship Id="rId170" Type="http://schemas.openxmlformats.org/officeDocument/2006/relationships/hyperlink" Target="https://goo.gl/photos/AzUUwkE36zEGmxMy5" TargetMode="External"/><Relationship Id="rId191" Type="http://schemas.openxmlformats.org/officeDocument/2006/relationships/queryTable" Target="../queryTables/queryTable5.xml"/><Relationship Id="rId16" Type="http://schemas.openxmlformats.org/officeDocument/2006/relationships/hyperlink" Target="https://goo.gl/photos/f9Qo4vXQ345vXcBXA" TargetMode="External"/><Relationship Id="rId107" Type="http://schemas.openxmlformats.org/officeDocument/2006/relationships/hyperlink" Target="https://goo.gl/photos/uRwAPMB8DcbZ8Eu36" TargetMode="External"/><Relationship Id="rId11" Type="http://schemas.openxmlformats.org/officeDocument/2006/relationships/hyperlink" Target="https://goo.gl/photos/y12G8RJJqMwVkjVN8" TargetMode="External"/><Relationship Id="rId32" Type="http://schemas.openxmlformats.org/officeDocument/2006/relationships/hyperlink" Target="https://goo.gl/photos/QwTQYismh6jQLdU88" TargetMode="External"/><Relationship Id="rId37" Type="http://schemas.openxmlformats.org/officeDocument/2006/relationships/hyperlink" Target="https://goo.gl/photos/v1hxzLTJf37SnihN8" TargetMode="External"/><Relationship Id="rId53" Type="http://schemas.openxmlformats.org/officeDocument/2006/relationships/hyperlink" Target="https://goo.gl/photos/goFLBi8cfW8pz8rVA" TargetMode="External"/><Relationship Id="rId58" Type="http://schemas.openxmlformats.org/officeDocument/2006/relationships/hyperlink" Target="https://goo.gl/photos/uUuTfm5bMMoBDJcz5" TargetMode="External"/><Relationship Id="rId74" Type="http://schemas.openxmlformats.org/officeDocument/2006/relationships/hyperlink" Target="https://goo.gl/photos/h5CzQavB2WudhwkdA" TargetMode="External"/><Relationship Id="rId79" Type="http://schemas.openxmlformats.org/officeDocument/2006/relationships/hyperlink" Target="https://goo.gl/photos/DmKfavbugh5jKzt79" TargetMode="External"/><Relationship Id="rId102" Type="http://schemas.openxmlformats.org/officeDocument/2006/relationships/hyperlink" Target="https://goo.gl/photos/3oPXCjACAwEiz3Zp6" TargetMode="External"/><Relationship Id="rId123" Type="http://schemas.openxmlformats.org/officeDocument/2006/relationships/hyperlink" Target="https://goo.gl/photos/s5t3j8SSYHssEUZ96" TargetMode="External"/><Relationship Id="rId128" Type="http://schemas.openxmlformats.org/officeDocument/2006/relationships/hyperlink" Target="https://goo.gl/photos/vsbQLL6WDQiNbUsF7" TargetMode="External"/><Relationship Id="rId144" Type="http://schemas.openxmlformats.org/officeDocument/2006/relationships/hyperlink" Target="https://goo.gl/photos/nWJnQ6WbsRnvQKH86" TargetMode="External"/><Relationship Id="rId149" Type="http://schemas.openxmlformats.org/officeDocument/2006/relationships/hyperlink" Target="https://goo.gl/photos/apz25gkk1cXRHSNw5" TargetMode="External"/><Relationship Id="rId5" Type="http://schemas.openxmlformats.org/officeDocument/2006/relationships/hyperlink" Target="https://goo.gl/photos/HTFpNRiywLt67TwQ9" TargetMode="External"/><Relationship Id="rId90" Type="http://schemas.openxmlformats.org/officeDocument/2006/relationships/hyperlink" Target="https://goo.gl/photos/brY9BEdtCApAN2qp9" TargetMode="External"/><Relationship Id="rId95" Type="http://schemas.openxmlformats.org/officeDocument/2006/relationships/hyperlink" Target="https://goo.gl/photos/xKAeThQuFP4BnyfL9" TargetMode="External"/><Relationship Id="rId160" Type="http://schemas.openxmlformats.org/officeDocument/2006/relationships/hyperlink" Target="https://goo.gl/photos/keDZAUh6jiebaZG79" TargetMode="External"/><Relationship Id="rId165" Type="http://schemas.openxmlformats.org/officeDocument/2006/relationships/hyperlink" Target="https://goo.gl/photos/o5pXck7wPdL4gkVY9" TargetMode="External"/><Relationship Id="rId181" Type="http://schemas.openxmlformats.org/officeDocument/2006/relationships/hyperlink" Target="https://goo.gl/photos/9NgeA9Cs5vp5jb6i8" TargetMode="External"/><Relationship Id="rId186" Type="http://schemas.openxmlformats.org/officeDocument/2006/relationships/hyperlink" Target="https://goo.gl/photos/2ueFPdCqbBi7r6Yi9" TargetMode="External"/><Relationship Id="rId22" Type="http://schemas.openxmlformats.org/officeDocument/2006/relationships/hyperlink" Target="https://goo.gl/photos/qCCs97GHTP257jdy9" TargetMode="External"/><Relationship Id="rId27" Type="http://schemas.openxmlformats.org/officeDocument/2006/relationships/hyperlink" Target="https://goo.gl/photos/S8tGybrAnB1F7Duj9" TargetMode="External"/><Relationship Id="rId43" Type="http://schemas.openxmlformats.org/officeDocument/2006/relationships/hyperlink" Target="https://goo.gl/photos/Wd5H7dtZABYRyfz59" TargetMode="External"/><Relationship Id="rId48" Type="http://schemas.openxmlformats.org/officeDocument/2006/relationships/hyperlink" Target="https://goo.gl/photos/JKrWvRoxGB9KbYnz7" TargetMode="External"/><Relationship Id="rId64" Type="http://schemas.openxmlformats.org/officeDocument/2006/relationships/hyperlink" Target="https://goo.gl/photos/nzJukGFq2tt92tFd7" TargetMode="External"/><Relationship Id="rId69" Type="http://schemas.openxmlformats.org/officeDocument/2006/relationships/hyperlink" Target="https://goo.gl/photos/xMPYbZ1xBowcaii29" TargetMode="External"/><Relationship Id="rId113" Type="http://schemas.openxmlformats.org/officeDocument/2006/relationships/hyperlink" Target="https://goo.gl/photos/TStKuvVZGvcFeEr26" TargetMode="External"/><Relationship Id="rId118" Type="http://schemas.openxmlformats.org/officeDocument/2006/relationships/hyperlink" Target="https://goo.gl/photos/vbaRzsGctFBhG3UE7" TargetMode="External"/><Relationship Id="rId134" Type="http://schemas.openxmlformats.org/officeDocument/2006/relationships/hyperlink" Target="https://goo.gl/photos/PgzUo8TzKvUcqdST7" TargetMode="External"/><Relationship Id="rId139" Type="http://schemas.openxmlformats.org/officeDocument/2006/relationships/hyperlink" Target="https://goo.gl/photos/pxkKHny9Mt9yf6gD6" TargetMode="External"/><Relationship Id="rId80" Type="http://schemas.openxmlformats.org/officeDocument/2006/relationships/hyperlink" Target="https://goo.gl/photos/VoVAcJhYsH6TkqzQ9" TargetMode="External"/><Relationship Id="rId85" Type="http://schemas.openxmlformats.org/officeDocument/2006/relationships/hyperlink" Target="https://goo.gl/photos/wc9UhPjS8hrSRCgd7" TargetMode="External"/><Relationship Id="rId150" Type="http://schemas.openxmlformats.org/officeDocument/2006/relationships/hyperlink" Target="https://goo.gl/photos/aBTq6ZmSHbADVf5b7" TargetMode="External"/><Relationship Id="rId155" Type="http://schemas.openxmlformats.org/officeDocument/2006/relationships/hyperlink" Target="https://goo.gl/photos/BkjWeHj3Ex66Zyo87" TargetMode="External"/><Relationship Id="rId171" Type="http://schemas.openxmlformats.org/officeDocument/2006/relationships/hyperlink" Target="https://goo.gl/photos/4biQueKWxEPz3CG37" TargetMode="External"/><Relationship Id="rId176" Type="http://schemas.openxmlformats.org/officeDocument/2006/relationships/hyperlink" Target="https://goo.gl/photos/K5zaVR47N7njD58E9" TargetMode="External"/><Relationship Id="rId192" Type="http://schemas.openxmlformats.org/officeDocument/2006/relationships/comments" Target="../comments1.xml"/><Relationship Id="rId12" Type="http://schemas.openxmlformats.org/officeDocument/2006/relationships/hyperlink" Target="https://goo.gl/photos/dTJ622H1kdvBboaGA" TargetMode="External"/><Relationship Id="rId17" Type="http://schemas.openxmlformats.org/officeDocument/2006/relationships/hyperlink" Target="https://goo.gl/photos/UZedEdhAJP4JuJP87" TargetMode="External"/><Relationship Id="rId33" Type="http://schemas.openxmlformats.org/officeDocument/2006/relationships/hyperlink" Target="https://goo.gl/photos/uHA5wR6gPdXFPgBa8" TargetMode="External"/><Relationship Id="rId38" Type="http://schemas.openxmlformats.org/officeDocument/2006/relationships/hyperlink" Target="https://goo.gl/photos/42dPYT28K56Bh36T6" TargetMode="External"/><Relationship Id="rId59" Type="http://schemas.openxmlformats.org/officeDocument/2006/relationships/hyperlink" Target="https://goo.gl/photos/vYPrkTeLsnqj6eFW8" TargetMode="External"/><Relationship Id="rId103" Type="http://schemas.openxmlformats.org/officeDocument/2006/relationships/hyperlink" Target="https://goo.gl/photos/c9fvTgEXNpcHSnez5" TargetMode="External"/><Relationship Id="rId108" Type="http://schemas.openxmlformats.org/officeDocument/2006/relationships/hyperlink" Target="https://goo.gl/photos/bZsBbjuCtuovRN3JA" TargetMode="External"/><Relationship Id="rId124" Type="http://schemas.openxmlformats.org/officeDocument/2006/relationships/hyperlink" Target="https://goo.gl/photos/aLJ5HVY3rew9w5oW8" TargetMode="External"/><Relationship Id="rId129" Type="http://schemas.openxmlformats.org/officeDocument/2006/relationships/hyperlink" Target="https://goo.gl/photos/jAFHnckR6AvBWdYYA" TargetMode="External"/><Relationship Id="rId54" Type="http://schemas.openxmlformats.org/officeDocument/2006/relationships/hyperlink" Target="https://goo.gl/photos/kESJyYZx3yd63H3Z7" TargetMode="External"/><Relationship Id="rId70" Type="http://schemas.openxmlformats.org/officeDocument/2006/relationships/hyperlink" Target="https://goo.gl/photos/yS6ACYAXkYaDvWv49" TargetMode="External"/><Relationship Id="rId75" Type="http://schemas.openxmlformats.org/officeDocument/2006/relationships/hyperlink" Target="https://goo.gl/photos/mg1VkVSQS749tKYN6" TargetMode="External"/><Relationship Id="rId91" Type="http://schemas.openxmlformats.org/officeDocument/2006/relationships/hyperlink" Target="https://goo.gl/photos/tw6rqYj64yKEWs9j8" TargetMode="External"/><Relationship Id="rId96" Type="http://schemas.openxmlformats.org/officeDocument/2006/relationships/hyperlink" Target="https://goo.gl/photos/iyQCDSSFVKZL3Qaa8" TargetMode="External"/><Relationship Id="rId140" Type="http://schemas.openxmlformats.org/officeDocument/2006/relationships/hyperlink" Target="https://goo.gl/photos/pVv96sUdj6HCXBzw7" TargetMode="External"/><Relationship Id="rId145" Type="http://schemas.openxmlformats.org/officeDocument/2006/relationships/hyperlink" Target="https://goo.gl/photos/ZpXUcDHmN6y62zdb8" TargetMode="External"/><Relationship Id="rId161" Type="http://schemas.openxmlformats.org/officeDocument/2006/relationships/hyperlink" Target="https://goo.gl/photos/rGk5XxHou36PxrM19" TargetMode="External"/><Relationship Id="rId166" Type="http://schemas.openxmlformats.org/officeDocument/2006/relationships/hyperlink" Target="https://goo.gl/photos/tcnmRAXuUfS2ppEa8" TargetMode="External"/><Relationship Id="rId182" Type="http://schemas.openxmlformats.org/officeDocument/2006/relationships/hyperlink" Target="https://goo.gl/photos/EtpYxi9HucV5D6cH8" TargetMode="External"/><Relationship Id="rId187" Type="http://schemas.openxmlformats.org/officeDocument/2006/relationships/hyperlink" Target="https://goo.gl/photos/H6ee2Dc37nWoTLSG6" TargetMode="External"/><Relationship Id="rId1" Type="http://schemas.openxmlformats.org/officeDocument/2006/relationships/hyperlink" Target="javascript:__doPostBack('dgCP$ctl08$ctl00','')" TargetMode="External"/><Relationship Id="rId6" Type="http://schemas.openxmlformats.org/officeDocument/2006/relationships/hyperlink" Target="https://goo.gl/photos/VeXwsgzjU3V47jmd9" TargetMode="External"/><Relationship Id="rId23" Type="http://schemas.openxmlformats.org/officeDocument/2006/relationships/hyperlink" Target="https://goo.gl/photos/3LCKGRgWhiAzcrno6" TargetMode="External"/><Relationship Id="rId28" Type="http://schemas.openxmlformats.org/officeDocument/2006/relationships/hyperlink" Target="https://goo.gl/photos/vtwKGXQCUyDMGzHdA" TargetMode="External"/><Relationship Id="rId49" Type="http://schemas.openxmlformats.org/officeDocument/2006/relationships/hyperlink" Target="https://goo.gl/photos/x6dcVsyCKBsjYBe1A" TargetMode="External"/><Relationship Id="rId114" Type="http://schemas.openxmlformats.org/officeDocument/2006/relationships/hyperlink" Target="https://goo.gl/photos/ouDTPXWwsjG6ETtC6" TargetMode="External"/><Relationship Id="rId119" Type="http://schemas.openxmlformats.org/officeDocument/2006/relationships/hyperlink" Target="https://goo.gl/photos/seHDeh5bKdxhnLE68" TargetMode="External"/><Relationship Id="rId44" Type="http://schemas.openxmlformats.org/officeDocument/2006/relationships/hyperlink" Target="https://goo.gl/photos/Uw3NHEcRuxYWKSw37" TargetMode="External"/><Relationship Id="rId60" Type="http://schemas.openxmlformats.org/officeDocument/2006/relationships/hyperlink" Target="https://goo.gl/photos/zgZ6zhSuLV7LpzWf9" TargetMode="External"/><Relationship Id="rId65" Type="http://schemas.openxmlformats.org/officeDocument/2006/relationships/hyperlink" Target="https://goo.gl/photos/gS4v8fHmWTmjMjyL8" TargetMode="External"/><Relationship Id="rId81" Type="http://schemas.openxmlformats.org/officeDocument/2006/relationships/hyperlink" Target="https://goo.gl/photos/K8THA1GxjbYxjtWB8" TargetMode="External"/><Relationship Id="rId86" Type="http://schemas.openxmlformats.org/officeDocument/2006/relationships/hyperlink" Target="https://goo.gl/photos/nMUagV5c6jbiZiG79" TargetMode="External"/><Relationship Id="rId130" Type="http://schemas.openxmlformats.org/officeDocument/2006/relationships/hyperlink" Target="https://goo.gl/photos/vboeHtuc16vqjXSW9" TargetMode="External"/><Relationship Id="rId135" Type="http://schemas.openxmlformats.org/officeDocument/2006/relationships/hyperlink" Target="https://goo.gl/photos/9gXGXmZ9YaPKrFQ88" TargetMode="External"/><Relationship Id="rId151" Type="http://schemas.openxmlformats.org/officeDocument/2006/relationships/hyperlink" Target="https://goo.gl/photos/k6Xkz2CTNNfAZHUAA" TargetMode="External"/><Relationship Id="rId156" Type="http://schemas.openxmlformats.org/officeDocument/2006/relationships/hyperlink" Target="https://goo.gl/photos/vStN3DZEN8B8hP8E6" TargetMode="External"/><Relationship Id="rId177" Type="http://schemas.openxmlformats.org/officeDocument/2006/relationships/hyperlink" Target="https://goo.gl/photos/UtvoUf1wAHCEc1gh9" TargetMode="External"/><Relationship Id="rId172" Type="http://schemas.openxmlformats.org/officeDocument/2006/relationships/hyperlink" Target="https://goo.gl/photos/rR96qdNvj121qx8G8" TargetMode="External"/><Relationship Id="rId13" Type="http://schemas.openxmlformats.org/officeDocument/2006/relationships/hyperlink" Target="https://goo.gl/photos/CRVXqewHfSpLEZuWA" TargetMode="External"/><Relationship Id="rId18" Type="http://schemas.openxmlformats.org/officeDocument/2006/relationships/hyperlink" Target="https://goo.gl/photos/xxhVHG38gdNLNg4Z9" TargetMode="External"/><Relationship Id="rId39" Type="http://schemas.openxmlformats.org/officeDocument/2006/relationships/hyperlink" Target="https://goo.gl/photos/5KxUnVK3ACmBWZLJ7" TargetMode="External"/><Relationship Id="rId109" Type="http://schemas.openxmlformats.org/officeDocument/2006/relationships/hyperlink" Target="https://goo.gl/photos/VJw3RyKESyQ6vCm8A" TargetMode="External"/><Relationship Id="rId34" Type="http://schemas.openxmlformats.org/officeDocument/2006/relationships/hyperlink" Target="https://goo.gl/photos/9kS5LLjNGto5GDe2A" TargetMode="External"/><Relationship Id="rId50" Type="http://schemas.openxmlformats.org/officeDocument/2006/relationships/hyperlink" Target="https://goo.gl/photos/FV9DboaSr7kX2a2m7" TargetMode="External"/><Relationship Id="rId55" Type="http://schemas.openxmlformats.org/officeDocument/2006/relationships/hyperlink" Target="https://goo.gl/photos/ydn9ePE76iipBG6J6" TargetMode="External"/><Relationship Id="rId76" Type="http://schemas.openxmlformats.org/officeDocument/2006/relationships/hyperlink" Target="https://goo.gl/photos/XfeUvC9pVh5FGP7D9" TargetMode="External"/><Relationship Id="rId97" Type="http://schemas.openxmlformats.org/officeDocument/2006/relationships/hyperlink" Target="https://goo.gl/photos/z1hb6Jtyn5yegTmj9" TargetMode="External"/><Relationship Id="rId104" Type="http://schemas.openxmlformats.org/officeDocument/2006/relationships/hyperlink" Target="https://goo.gl/photos/7be2LsozvqNw37iUA" TargetMode="External"/><Relationship Id="rId120" Type="http://schemas.openxmlformats.org/officeDocument/2006/relationships/hyperlink" Target="https://goo.gl/photos/J6w1NXg5jfyCtJkS7" TargetMode="External"/><Relationship Id="rId125" Type="http://schemas.openxmlformats.org/officeDocument/2006/relationships/hyperlink" Target="https://goo.gl/photos/Wry3Hp6muA6MDWCP8" TargetMode="External"/><Relationship Id="rId141" Type="http://schemas.openxmlformats.org/officeDocument/2006/relationships/hyperlink" Target="https://goo.gl/photos/vMUSFc4okQ8EvS6N6" TargetMode="External"/><Relationship Id="rId146" Type="http://schemas.openxmlformats.org/officeDocument/2006/relationships/hyperlink" Target="https://goo.gl/photos/ZUopJVqggCxfqMxHA" TargetMode="External"/><Relationship Id="rId167" Type="http://schemas.openxmlformats.org/officeDocument/2006/relationships/hyperlink" Target="https://goo.gl/photos/FcQegGea5kt7BaSWA" TargetMode="External"/><Relationship Id="rId188" Type="http://schemas.openxmlformats.org/officeDocument/2006/relationships/hyperlink" Target="https://goo.gl/photos/8JZgtvteVdgzyunV7" TargetMode="External"/><Relationship Id="rId7" Type="http://schemas.openxmlformats.org/officeDocument/2006/relationships/hyperlink" Target="https://goo.gl/photos/qCtn2vCVeKiekwCe7" TargetMode="External"/><Relationship Id="rId71" Type="http://schemas.openxmlformats.org/officeDocument/2006/relationships/hyperlink" Target="https://goo.gl/photos/i1GKRo8dif8rtbVG8" TargetMode="External"/><Relationship Id="rId92" Type="http://schemas.openxmlformats.org/officeDocument/2006/relationships/hyperlink" Target="https://goo.gl/photos/TzTDcRx3ZV3s88s68" TargetMode="External"/><Relationship Id="rId162" Type="http://schemas.openxmlformats.org/officeDocument/2006/relationships/hyperlink" Target="https://goo.gl/photos/whmvQ559NmUapxBn8" TargetMode="External"/><Relationship Id="rId183" Type="http://schemas.openxmlformats.org/officeDocument/2006/relationships/hyperlink" Target="https://goo.gl/photos/V14WarmqUn94Zp2E7" TargetMode="External"/><Relationship Id="rId2" Type="http://schemas.openxmlformats.org/officeDocument/2006/relationships/hyperlink" Target="https://goo.gl/photos/AADMbsh1BgCKJSo29" TargetMode="External"/><Relationship Id="rId29" Type="http://schemas.openxmlformats.org/officeDocument/2006/relationships/hyperlink" Target="https://goo.gl/photos/c8dX26Nbr5TdtrAT7" TargetMode="External"/><Relationship Id="rId24" Type="http://schemas.openxmlformats.org/officeDocument/2006/relationships/hyperlink" Target="https://goo.gl/photos/FGRMJr8rm5WvWe7fA" TargetMode="External"/><Relationship Id="rId40" Type="http://schemas.openxmlformats.org/officeDocument/2006/relationships/hyperlink" Target="https://goo.gl/photos/JEmbXMfYYLgJ3QFF8" TargetMode="External"/><Relationship Id="rId45" Type="http://schemas.openxmlformats.org/officeDocument/2006/relationships/hyperlink" Target="https://goo.gl/photos/xQoV88tfGzANqMwY9" TargetMode="External"/><Relationship Id="rId66" Type="http://schemas.openxmlformats.org/officeDocument/2006/relationships/hyperlink" Target="https://goo.gl/photos/89SgxceX8zwdXBYJ9" TargetMode="External"/><Relationship Id="rId87" Type="http://schemas.openxmlformats.org/officeDocument/2006/relationships/hyperlink" Target="https://goo.gl/photos/e8wUwPx3UDKkwgst5" TargetMode="External"/><Relationship Id="rId110" Type="http://schemas.openxmlformats.org/officeDocument/2006/relationships/hyperlink" Target="https://goo.gl/photos/DfTLbDhuuAWNkD396" TargetMode="External"/><Relationship Id="rId115" Type="http://schemas.openxmlformats.org/officeDocument/2006/relationships/hyperlink" Target="https://goo.gl/photos/uo32Fonno1fGb8do6" TargetMode="External"/><Relationship Id="rId131" Type="http://schemas.openxmlformats.org/officeDocument/2006/relationships/hyperlink" Target="https://goo.gl/photos/Hutj4TePtW1gFgMu9" TargetMode="External"/><Relationship Id="rId136" Type="http://schemas.openxmlformats.org/officeDocument/2006/relationships/hyperlink" Target="https://goo.gl/photos/tAyYwz497Qg4CGqk6" TargetMode="External"/><Relationship Id="rId157" Type="http://schemas.openxmlformats.org/officeDocument/2006/relationships/hyperlink" Target="https://goo.gl/photos/s6jUZXkdsKze3zKd7" TargetMode="External"/><Relationship Id="rId178" Type="http://schemas.openxmlformats.org/officeDocument/2006/relationships/hyperlink" Target="https://goo.gl/photos/Xm8TojhQn7yR4svM6" TargetMode="External"/><Relationship Id="rId61" Type="http://schemas.openxmlformats.org/officeDocument/2006/relationships/hyperlink" Target="https://goo.gl/photos/sxqLmHK3oyX946Sc6" TargetMode="External"/><Relationship Id="rId82" Type="http://schemas.openxmlformats.org/officeDocument/2006/relationships/hyperlink" Target="https://goo.gl/photos/zny4Yc8qXBFfWWRN9" TargetMode="External"/><Relationship Id="rId152" Type="http://schemas.openxmlformats.org/officeDocument/2006/relationships/hyperlink" Target="https://goo.gl/photos/y2sygzvkqZWzY7hQA" TargetMode="External"/><Relationship Id="rId173" Type="http://schemas.openxmlformats.org/officeDocument/2006/relationships/hyperlink" Target="https://goo.gl/photos/rk6f2JpSoC43sGYk6" TargetMode="External"/><Relationship Id="rId19" Type="http://schemas.openxmlformats.org/officeDocument/2006/relationships/hyperlink" Target="https://goo.gl/photos/QP6oT32fw2XtuKLN9" TargetMode="External"/><Relationship Id="rId14" Type="http://schemas.openxmlformats.org/officeDocument/2006/relationships/hyperlink" Target="https://goo.gl/photos/j4zaGSwKMnnLLE8g7" TargetMode="External"/><Relationship Id="rId30" Type="http://schemas.openxmlformats.org/officeDocument/2006/relationships/hyperlink" Target="https://goo.gl/photos/XtfyZhVAQpeqrFyR8" TargetMode="External"/><Relationship Id="rId35" Type="http://schemas.openxmlformats.org/officeDocument/2006/relationships/hyperlink" Target="https://goo.gl/photos/ce1Y4STjgtyfwh787" TargetMode="External"/><Relationship Id="rId56" Type="http://schemas.openxmlformats.org/officeDocument/2006/relationships/hyperlink" Target="https://goo.gl/photos/etPiL5bVYiidXFe26" TargetMode="External"/><Relationship Id="rId77" Type="http://schemas.openxmlformats.org/officeDocument/2006/relationships/hyperlink" Target="https://goo.gl/photos/JdWMM4rHrv2fsW5H6" TargetMode="External"/><Relationship Id="rId100" Type="http://schemas.openxmlformats.org/officeDocument/2006/relationships/hyperlink" Target="https://goo.gl/photos/ijFevMfSjDZCzsuU9" TargetMode="External"/><Relationship Id="rId105" Type="http://schemas.openxmlformats.org/officeDocument/2006/relationships/hyperlink" Target="https://goo.gl/photos/BWMrfR17sNXLkqE86" TargetMode="External"/><Relationship Id="rId126" Type="http://schemas.openxmlformats.org/officeDocument/2006/relationships/hyperlink" Target="https://goo.gl/photos/gUpdFzR7mxXANfLp6" TargetMode="External"/><Relationship Id="rId147" Type="http://schemas.openxmlformats.org/officeDocument/2006/relationships/hyperlink" Target="https://goo.gl/photos/TDRcVSTSRzh9sSRy7" TargetMode="External"/><Relationship Id="rId168" Type="http://schemas.openxmlformats.org/officeDocument/2006/relationships/hyperlink" Target="https://goo.gl/photos/iJ432vHq2VvG72x49" TargetMode="External"/><Relationship Id="rId8" Type="http://schemas.openxmlformats.org/officeDocument/2006/relationships/hyperlink" Target="https://goo.gl/photos/eZV2pPn1ErtxdSDr6" TargetMode="External"/><Relationship Id="rId51" Type="http://schemas.openxmlformats.org/officeDocument/2006/relationships/hyperlink" Target="https://goo.gl/photos/x2KTb1FbZhaXU1Qv7" TargetMode="External"/><Relationship Id="rId72" Type="http://schemas.openxmlformats.org/officeDocument/2006/relationships/hyperlink" Target="https://goo.gl/photos/CWUxMms7jvprao2f8" TargetMode="External"/><Relationship Id="rId93" Type="http://schemas.openxmlformats.org/officeDocument/2006/relationships/hyperlink" Target="https://goo.gl/photos/JQM8RCaYhQe3mPCQ8" TargetMode="External"/><Relationship Id="rId98" Type="http://schemas.openxmlformats.org/officeDocument/2006/relationships/hyperlink" Target="https://goo.gl/photos/KLdnjasL6PzTLKPA6" TargetMode="External"/><Relationship Id="rId121" Type="http://schemas.openxmlformats.org/officeDocument/2006/relationships/hyperlink" Target="https://goo.gl/photos/2JWsEazPbKkYSuPt6" TargetMode="External"/><Relationship Id="rId142" Type="http://schemas.openxmlformats.org/officeDocument/2006/relationships/hyperlink" Target="https://goo.gl/photos/7k6kiSv6i7W5pHfn7" TargetMode="External"/><Relationship Id="rId163" Type="http://schemas.openxmlformats.org/officeDocument/2006/relationships/hyperlink" Target="https://goo.gl/photos/HCh6XMqg4gxYWWY5A" TargetMode="External"/><Relationship Id="rId184" Type="http://schemas.openxmlformats.org/officeDocument/2006/relationships/hyperlink" Target="https://goo.gl/photos/EkoxbLxLTWAEGBgm7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https://goo.gl/photos/Fsa7cffsVdMBQ3Ez7" TargetMode="External"/><Relationship Id="rId25" Type="http://schemas.openxmlformats.org/officeDocument/2006/relationships/hyperlink" Target="https://goo.gl/photos/51NyFZBKecH54HPP9" TargetMode="External"/><Relationship Id="rId46" Type="http://schemas.openxmlformats.org/officeDocument/2006/relationships/hyperlink" Target="https://goo.gl/photos/eGoLhcYagCipehQj9" TargetMode="External"/><Relationship Id="rId67" Type="http://schemas.openxmlformats.org/officeDocument/2006/relationships/hyperlink" Target="https://goo.gl/photos/EZnhrB9aTznBA7Rn7" TargetMode="External"/><Relationship Id="rId116" Type="http://schemas.openxmlformats.org/officeDocument/2006/relationships/hyperlink" Target="https://goo.gl/photos/3mLon2JHnYXRyrXo6" TargetMode="External"/><Relationship Id="rId137" Type="http://schemas.openxmlformats.org/officeDocument/2006/relationships/hyperlink" Target="https://goo.gl/photos/ycejx8oPTJAzEZCH9" TargetMode="External"/><Relationship Id="rId158" Type="http://schemas.openxmlformats.org/officeDocument/2006/relationships/hyperlink" Target="https://goo.gl/photos/RpzJxYqmsQp8BHHa9" TargetMode="External"/><Relationship Id="rId20" Type="http://schemas.openxmlformats.org/officeDocument/2006/relationships/hyperlink" Target="https://goo.gl/photos/MN4nejkoqtuwzXVHA" TargetMode="External"/><Relationship Id="rId41" Type="http://schemas.openxmlformats.org/officeDocument/2006/relationships/hyperlink" Target="https://goo.gl/photos/JkHiMUwbVVHjqVwE6" TargetMode="External"/><Relationship Id="rId62" Type="http://schemas.openxmlformats.org/officeDocument/2006/relationships/hyperlink" Target="https://goo.gl/photos/eLrCt9CQJbKkETAA7" TargetMode="External"/><Relationship Id="rId83" Type="http://schemas.openxmlformats.org/officeDocument/2006/relationships/hyperlink" Target="https://goo.gl/photos/7yV3GzBHf8WaWqUMA" TargetMode="External"/><Relationship Id="rId88" Type="http://schemas.openxmlformats.org/officeDocument/2006/relationships/hyperlink" Target="https://goo.gl/photos/QGFoCUVhkBP5YnpD9" TargetMode="External"/><Relationship Id="rId111" Type="http://schemas.openxmlformats.org/officeDocument/2006/relationships/hyperlink" Target="https://goo.gl/photos/mgtYepAGKkWH19nKA" TargetMode="External"/><Relationship Id="rId132" Type="http://schemas.openxmlformats.org/officeDocument/2006/relationships/hyperlink" Target="https://goo.gl/photos/JtXiThbAUr9CkbfU9" TargetMode="External"/><Relationship Id="rId153" Type="http://schemas.openxmlformats.org/officeDocument/2006/relationships/hyperlink" Target="https://goo.gl/photos/QnttRBr9i9cPTy5g7" TargetMode="External"/><Relationship Id="rId174" Type="http://schemas.openxmlformats.org/officeDocument/2006/relationships/hyperlink" Target="https://goo.gl/photos/HsnwBvbEptseyURW6" TargetMode="External"/><Relationship Id="rId179" Type="http://schemas.openxmlformats.org/officeDocument/2006/relationships/hyperlink" Target="https://goo.gl/photos/tQZVBAFVm2LtNyut6" TargetMode="External"/><Relationship Id="rId190" Type="http://schemas.openxmlformats.org/officeDocument/2006/relationships/vmlDrawing" Target="../drawings/vmlDrawing1.vml"/><Relationship Id="rId15" Type="http://schemas.openxmlformats.org/officeDocument/2006/relationships/hyperlink" Target="https://goo.gl/photos/gSGnwgbAFr7B8xZy8" TargetMode="External"/><Relationship Id="rId36" Type="http://schemas.openxmlformats.org/officeDocument/2006/relationships/hyperlink" Target="https://goo.gl/photos/4xUVqLy5Y23Rrn66A" TargetMode="External"/><Relationship Id="rId57" Type="http://schemas.openxmlformats.org/officeDocument/2006/relationships/hyperlink" Target="https://goo.gl/photos/xc3e5X8ag51yttCY9" TargetMode="External"/><Relationship Id="rId106" Type="http://schemas.openxmlformats.org/officeDocument/2006/relationships/hyperlink" Target="https://goo.gl/photos/PtFCep9yjxZrBnx66" TargetMode="External"/><Relationship Id="rId127" Type="http://schemas.openxmlformats.org/officeDocument/2006/relationships/hyperlink" Target="https://goo.gl/photos/hL3JzBL7k5t7jebAA" TargetMode="External"/><Relationship Id="rId10" Type="http://schemas.openxmlformats.org/officeDocument/2006/relationships/hyperlink" Target="https://goo.gl/photos/JaedF8x5Fz9iAATD8" TargetMode="External"/><Relationship Id="rId31" Type="http://schemas.openxmlformats.org/officeDocument/2006/relationships/hyperlink" Target="https://goo.gl/photos/vaCoPX5wuAxvfMZ48" TargetMode="External"/><Relationship Id="rId52" Type="http://schemas.openxmlformats.org/officeDocument/2006/relationships/hyperlink" Target="https://goo.gl/photos/i2taQ8L1sJHr16bS7" TargetMode="External"/><Relationship Id="rId73" Type="http://schemas.openxmlformats.org/officeDocument/2006/relationships/hyperlink" Target="https://goo.gl/photos/7wHmRso6yyuHYowK6" TargetMode="External"/><Relationship Id="rId78" Type="http://schemas.openxmlformats.org/officeDocument/2006/relationships/hyperlink" Target="https://goo.gl/photos/QHi4kwHDh8AzRorF6" TargetMode="External"/><Relationship Id="rId94" Type="http://schemas.openxmlformats.org/officeDocument/2006/relationships/hyperlink" Target="https://goo.gl/photos/G8BkL3rSrPAo1FpPA" TargetMode="External"/><Relationship Id="rId99" Type="http://schemas.openxmlformats.org/officeDocument/2006/relationships/hyperlink" Target="https://goo.gl/photos/Py6X1oq6RtW78bjv5" TargetMode="External"/><Relationship Id="rId101" Type="http://schemas.openxmlformats.org/officeDocument/2006/relationships/hyperlink" Target="https://goo.gl/photos/M8dCAwqRkcMgtQhEA" TargetMode="External"/><Relationship Id="rId122" Type="http://schemas.openxmlformats.org/officeDocument/2006/relationships/hyperlink" Target="https://goo.gl/photos/za8AjhuqkxP5oEEs5" TargetMode="External"/><Relationship Id="rId143" Type="http://schemas.openxmlformats.org/officeDocument/2006/relationships/hyperlink" Target="https://goo.gl/photos/e1yiWx76fvj8YrmB8" TargetMode="External"/><Relationship Id="rId148" Type="http://schemas.openxmlformats.org/officeDocument/2006/relationships/hyperlink" Target="https://goo.gl/photos/6avTDmSgvxyfPRya7" TargetMode="External"/><Relationship Id="rId164" Type="http://schemas.openxmlformats.org/officeDocument/2006/relationships/hyperlink" Target="https://goo.gl/photos/zu5xsAoKv6EBsq3o8" TargetMode="External"/><Relationship Id="rId169" Type="http://schemas.openxmlformats.org/officeDocument/2006/relationships/hyperlink" Target="https://goo.gl/photos/f2AD1wQxzBGpEkv49" TargetMode="External"/><Relationship Id="rId185" Type="http://schemas.openxmlformats.org/officeDocument/2006/relationships/hyperlink" Target="https://goo.gl/photos/vbrPqXPMNa4hgTGN6" TargetMode="External"/><Relationship Id="rId4" Type="http://schemas.openxmlformats.org/officeDocument/2006/relationships/hyperlink" Target="https://goo.gl/photos/oSKtetmWf9CK9SbR6" TargetMode="External"/><Relationship Id="rId9" Type="http://schemas.openxmlformats.org/officeDocument/2006/relationships/hyperlink" Target="https://goo.gl/photos/HcGyiEF6HPJgH8PUA" TargetMode="External"/><Relationship Id="rId180" Type="http://schemas.openxmlformats.org/officeDocument/2006/relationships/hyperlink" Target="https://goo.gl/photos/fN5hC6nHr5DFhAYG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AJ96"/>
  <sheetViews>
    <sheetView zoomScale="60" zoomScaleNormal="60" workbookViewId="0">
      <selection activeCell="V18" sqref="V18"/>
    </sheetView>
  </sheetViews>
  <sheetFormatPr baseColWidth="10" defaultRowHeight="15" x14ac:dyDescent="0.25"/>
  <cols>
    <col min="1" max="1" width="6" customWidth="1"/>
    <col min="2" max="2" width="9.42578125" bestFit="1" customWidth="1"/>
    <col min="3" max="3" width="7.5703125" customWidth="1"/>
    <col min="4" max="4" width="17.140625" bestFit="1" customWidth="1"/>
    <col min="5" max="5" width="3" customWidth="1"/>
    <col min="6" max="6" width="24.85546875" bestFit="1" customWidth="1"/>
    <col min="7" max="7" width="3.85546875" customWidth="1"/>
    <col min="8" max="8" width="17.140625" bestFit="1" customWidth="1"/>
    <col min="9" max="9" width="3.85546875" customWidth="1"/>
    <col min="10" max="10" width="17.140625" bestFit="1" customWidth="1"/>
    <col min="11" max="11" width="3.28515625" customWidth="1"/>
    <col min="12" max="12" width="17.140625" bestFit="1" customWidth="1"/>
    <col min="13" max="13" width="3.7109375" style="10" customWidth="1"/>
    <col min="14" max="14" width="32.5703125" bestFit="1" customWidth="1"/>
    <col min="15" max="15" width="3.140625" customWidth="1"/>
    <col min="16" max="16" width="17.28515625" bestFit="1" customWidth="1"/>
    <col min="17" max="17" width="2.42578125" customWidth="1"/>
    <col min="18" max="18" width="14.85546875" bestFit="1" customWidth="1"/>
    <col min="19" max="19" width="2.28515625" customWidth="1"/>
    <col min="20" max="20" width="59.5703125" bestFit="1" customWidth="1"/>
    <col min="21" max="21" width="3.7109375" customWidth="1"/>
    <col min="22" max="22" width="63.5703125" customWidth="1"/>
    <col min="23" max="23" width="3.5703125" customWidth="1"/>
    <col min="24" max="24" width="11.85546875" bestFit="1" customWidth="1"/>
    <col min="25" max="25" width="5.42578125" customWidth="1"/>
    <col min="26" max="26" width="77.28515625" bestFit="1" customWidth="1"/>
    <col min="27" max="27" width="8" customWidth="1"/>
    <col min="28" max="28" width="12" customWidth="1"/>
    <col min="29" max="29" width="9" customWidth="1"/>
    <col min="30" max="30" width="23.140625" customWidth="1"/>
    <col min="31" max="31" width="11.5703125" customWidth="1"/>
    <col min="32" max="32" width="123.7109375" bestFit="1" customWidth="1"/>
    <col min="33" max="33" width="10.42578125" customWidth="1"/>
    <col min="34" max="34" width="17.28515625" bestFit="1" customWidth="1"/>
    <col min="35" max="35" width="11.140625" customWidth="1"/>
    <col min="36" max="36" width="9" customWidth="1"/>
    <col min="37" max="37" width="15.5703125" customWidth="1"/>
    <col min="38" max="38" width="9.5703125" customWidth="1"/>
    <col min="39" max="39" width="10.28515625" customWidth="1"/>
    <col min="40" max="40" width="13.5703125" customWidth="1"/>
    <col min="41" max="41" width="10.42578125" customWidth="1"/>
    <col min="42" max="42" width="11" customWidth="1"/>
    <col min="43" max="43" width="14.140625" customWidth="1"/>
    <col min="44" max="44" width="10.42578125" customWidth="1"/>
    <col min="45" max="45" width="6.140625" customWidth="1"/>
    <col min="46" max="46" width="4" customWidth="1"/>
    <col min="47" max="47" width="4.85546875" customWidth="1"/>
    <col min="48" max="48" width="5.42578125" customWidth="1"/>
    <col min="49" max="49" width="6.140625" customWidth="1"/>
    <col min="50" max="50" width="4.85546875" customWidth="1"/>
    <col min="51" max="51" width="3.5703125" customWidth="1"/>
    <col min="52" max="52" width="5.7109375" customWidth="1"/>
    <col min="53" max="53" width="3.28515625" customWidth="1"/>
    <col min="54" max="54" width="4.42578125" customWidth="1"/>
    <col min="55" max="55" width="3.5703125" customWidth="1"/>
    <col min="56" max="56" width="10.5703125" customWidth="1"/>
    <col min="57" max="57" width="10.140625" customWidth="1"/>
    <col min="58" max="58" width="11.140625" customWidth="1"/>
    <col min="59" max="59" width="2" customWidth="1"/>
    <col min="60" max="60" width="8.5703125" customWidth="1"/>
    <col min="61" max="61" width="11.42578125" customWidth="1"/>
    <col min="62" max="62" width="2.7109375" customWidth="1"/>
    <col min="63" max="63" width="5.42578125" customWidth="1"/>
    <col min="64" max="64" width="3.85546875" customWidth="1"/>
    <col min="65" max="65" width="4.85546875" customWidth="1"/>
    <col min="66" max="66" width="3.28515625" customWidth="1"/>
    <col min="67" max="67" width="8.85546875" customWidth="1"/>
  </cols>
  <sheetData>
    <row r="2" spans="2:36" ht="30" x14ac:dyDescent="0.25">
      <c r="D2" s="1" t="s">
        <v>0</v>
      </c>
      <c r="E2" s="2"/>
      <c r="F2" s="1" t="s">
        <v>1</v>
      </c>
      <c r="G2" s="2"/>
      <c r="H2" s="1" t="s">
        <v>2</v>
      </c>
      <c r="I2" s="2"/>
      <c r="J2" s="1" t="s">
        <v>3</v>
      </c>
      <c r="K2" s="2"/>
      <c r="L2" s="1" t="s">
        <v>4</v>
      </c>
      <c r="M2" s="3"/>
      <c r="N2" s="1" t="s">
        <v>5</v>
      </c>
      <c r="P2" s="4" t="s">
        <v>6</v>
      </c>
      <c r="R2" s="4" t="s">
        <v>7</v>
      </c>
      <c r="T2" s="5" t="s">
        <v>8</v>
      </c>
      <c r="V2" s="5" t="s">
        <v>9</v>
      </c>
      <c r="X2" s="5" t="s">
        <v>10</v>
      </c>
      <c r="Z2" s="4" t="s">
        <v>11</v>
      </c>
      <c r="AB2" s="6" t="s">
        <v>12</v>
      </c>
      <c r="AD2" s="6" t="s">
        <v>13</v>
      </c>
      <c r="AF2" s="7" t="s">
        <v>14</v>
      </c>
      <c r="AG2" s="8"/>
      <c r="AH2" s="7" t="s">
        <v>15</v>
      </c>
      <c r="AI2" s="8"/>
      <c r="AJ2" s="7" t="s">
        <v>16</v>
      </c>
    </row>
    <row r="3" spans="2:36" x14ac:dyDescent="0.25">
      <c r="D3" s="9"/>
      <c r="F3" s="9"/>
      <c r="H3" s="9"/>
      <c r="J3" s="9"/>
      <c r="L3" s="9"/>
      <c r="N3" s="11"/>
      <c r="P3" s="12"/>
      <c r="R3" s="13"/>
      <c r="T3" s="13"/>
      <c r="V3" s="14"/>
      <c r="X3" s="11"/>
      <c r="Z3" s="2"/>
      <c r="AB3" s="13"/>
      <c r="AD3" s="13"/>
      <c r="AF3" s="15"/>
      <c r="AH3" s="11"/>
      <c r="AJ3" s="16"/>
    </row>
    <row r="4" spans="2:36" x14ac:dyDescent="0.25">
      <c r="D4" s="9" t="s">
        <v>17</v>
      </c>
      <c r="F4" s="9" t="s">
        <v>18</v>
      </c>
      <c r="H4" s="9" t="s">
        <v>17</v>
      </c>
      <c r="J4" s="9" t="s">
        <v>17</v>
      </c>
      <c r="L4" s="9" t="s">
        <v>17</v>
      </c>
      <c r="N4" s="17" t="s">
        <v>19</v>
      </c>
      <c r="P4" s="12" t="s">
        <v>20</v>
      </c>
      <c r="R4" s="13" t="s">
        <v>21</v>
      </c>
      <c r="T4" s="18" t="s">
        <v>22</v>
      </c>
      <c r="V4" s="19" t="s">
        <v>23</v>
      </c>
      <c r="X4" s="11" t="s">
        <v>24</v>
      </c>
      <c r="Z4" s="2" t="s">
        <v>25</v>
      </c>
      <c r="AB4" s="20" t="s">
        <v>26</v>
      </c>
      <c r="AD4" s="13" t="s">
        <v>27</v>
      </c>
      <c r="AF4" s="15" t="s">
        <v>28</v>
      </c>
      <c r="AH4" s="11" t="s">
        <v>29</v>
      </c>
      <c r="AJ4" s="16">
        <v>0</v>
      </c>
    </row>
    <row r="5" spans="2:36" x14ac:dyDescent="0.25">
      <c r="B5" s="21" t="e">
        <f ca="1">EICONCATENAR(B7:C7,CHAR(10))</f>
        <v>#NAME?</v>
      </c>
      <c r="D5" s="9" t="s">
        <v>30</v>
      </c>
      <c r="F5" s="9" t="s">
        <v>17</v>
      </c>
      <c r="H5" s="9" t="s">
        <v>30</v>
      </c>
      <c r="J5" s="9" t="s">
        <v>30</v>
      </c>
      <c r="L5" s="9" t="s">
        <v>30</v>
      </c>
      <c r="N5" s="17" t="s">
        <v>18</v>
      </c>
      <c r="P5" s="12" t="s">
        <v>31</v>
      </c>
      <c r="R5" s="13" t="s">
        <v>32</v>
      </c>
      <c r="T5" s="18" t="s">
        <v>33</v>
      </c>
      <c r="V5" s="19" t="s">
        <v>34</v>
      </c>
      <c r="X5" s="11" t="s">
        <v>35</v>
      </c>
      <c r="Z5" s="22" t="s">
        <v>36</v>
      </c>
      <c r="AB5" s="20" t="s">
        <v>37</v>
      </c>
      <c r="AD5" s="13" t="s">
        <v>38</v>
      </c>
      <c r="AF5" s="15" t="s">
        <v>39</v>
      </c>
      <c r="AH5" s="11" t="s">
        <v>40</v>
      </c>
      <c r="AJ5" s="16">
        <v>1</v>
      </c>
    </row>
    <row r="6" spans="2:36" x14ac:dyDescent="0.25">
      <c r="D6" s="9" t="s">
        <v>41</v>
      </c>
      <c r="F6" s="9" t="s">
        <v>42</v>
      </c>
      <c r="H6" s="9" t="s">
        <v>41</v>
      </c>
      <c r="J6" s="9" t="s">
        <v>41</v>
      </c>
      <c r="L6" s="9" t="s">
        <v>41</v>
      </c>
      <c r="N6" s="17" t="s">
        <v>43</v>
      </c>
      <c r="P6" s="12" t="s">
        <v>44</v>
      </c>
      <c r="R6" s="13" t="s">
        <v>45</v>
      </c>
      <c r="T6" s="18" t="s">
        <v>29</v>
      </c>
      <c r="V6" s="14" t="s">
        <v>46</v>
      </c>
      <c r="X6" s="11" t="s">
        <v>47</v>
      </c>
      <c r="Z6" s="22" t="s">
        <v>48</v>
      </c>
      <c r="AB6" s="20" t="s">
        <v>49</v>
      </c>
      <c r="AD6" s="13" t="s">
        <v>50</v>
      </c>
      <c r="AF6" s="15" t="s">
        <v>51</v>
      </c>
      <c r="AH6" s="11" t="s">
        <v>44</v>
      </c>
      <c r="AJ6" s="16">
        <v>2</v>
      </c>
    </row>
    <row r="7" spans="2:36" x14ac:dyDescent="0.25">
      <c r="D7" s="9" t="s">
        <v>52</v>
      </c>
      <c r="F7" s="9" t="s">
        <v>53</v>
      </c>
      <c r="H7" s="9" t="s">
        <v>52</v>
      </c>
      <c r="J7" s="9" t="s">
        <v>52</v>
      </c>
      <c r="L7" s="9" t="s">
        <v>52</v>
      </c>
      <c r="N7" s="17" t="s">
        <v>54</v>
      </c>
      <c r="P7" s="12" t="s">
        <v>29</v>
      </c>
      <c r="T7" s="18" t="s">
        <v>40</v>
      </c>
      <c r="V7" s="19" t="s">
        <v>55</v>
      </c>
      <c r="X7" s="11" t="s">
        <v>56</v>
      </c>
      <c r="Z7" s="22" t="s">
        <v>57</v>
      </c>
      <c r="AB7" s="20" t="s">
        <v>58</v>
      </c>
      <c r="AD7" s="13" t="s">
        <v>59</v>
      </c>
      <c r="AF7" s="15" t="s">
        <v>60</v>
      </c>
      <c r="AH7" s="11" t="s">
        <v>31</v>
      </c>
      <c r="AJ7" s="16">
        <v>3</v>
      </c>
    </row>
    <row r="8" spans="2:36" x14ac:dyDescent="0.25">
      <c r="D8" s="9" t="s">
        <v>61</v>
      </c>
      <c r="F8" s="9" t="s">
        <v>62</v>
      </c>
      <c r="H8" s="9" t="s">
        <v>61</v>
      </c>
      <c r="J8" s="9" t="s">
        <v>61</v>
      </c>
      <c r="L8" s="9" t="s">
        <v>61</v>
      </c>
      <c r="N8" s="17" t="s">
        <v>63</v>
      </c>
      <c r="P8" s="12" t="s">
        <v>64</v>
      </c>
      <c r="T8" s="13" t="s">
        <v>65</v>
      </c>
      <c r="V8" s="19" t="s">
        <v>66</v>
      </c>
      <c r="Z8" s="22" t="s">
        <v>67</v>
      </c>
      <c r="AB8" s="20" t="s">
        <v>68</v>
      </c>
      <c r="AD8" s="13" t="s">
        <v>69</v>
      </c>
      <c r="AF8" s="15" t="s">
        <v>70</v>
      </c>
      <c r="AH8" s="11" t="s">
        <v>20</v>
      </c>
      <c r="AJ8" s="16">
        <v>4</v>
      </c>
    </row>
    <row r="9" spans="2:36" x14ac:dyDescent="0.25">
      <c r="D9" s="9" t="s">
        <v>71</v>
      </c>
      <c r="F9" s="9" t="s">
        <v>72</v>
      </c>
      <c r="H9" s="9" t="s">
        <v>71</v>
      </c>
      <c r="J9" s="9" t="s">
        <v>71</v>
      </c>
      <c r="L9" s="9" t="s">
        <v>71</v>
      </c>
      <c r="N9" s="17" t="s">
        <v>73</v>
      </c>
      <c r="T9" s="18" t="s">
        <v>74</v>
      </c>
      <c r="V9" s="19" t="s">
        <v>75</v>
      </c>
      <c r="Z9" s="22" t="s">
        <v>76</v>
      </c>
      <c r="AB9" s="20" t="s">
        <v>77</v>
      </c>
      <c r="AD9" s="13" t="s">
        <v>78</v>
      </c>
      <c r="AF9" s="15" t="s">
        <v>79</v>
      </c>
      <c r="AH9" s="11" t="s">
        <v>80</v>
      </c>
      <c r="AJ9" s="16">
        <v>5</v>
      </c>
    </row>
    <row r="10" spans="2:36" x14ac:dyDescent="0.25">
      <c r="D10" s="9" t="s">
        <v>81</v>
      </c>
      <c r="F10" s="9" t="s">
        <v>82</v>
      </c>
      <c r="H10" s="9" t="s">
        <v>81</v>
      </c>
      <c r="J10" s="9" t="s">
        <v>81</v>
      </c>
      <c r="L10" s="9" t="s">
        <v>81</v>
      </c>
      <c r="N10" s="17" t="s">
        <v>83</v>
      </c>
      <c r="T10" s="18" t="s">
        <v>84</v>
      </c>
      <c r="V10" s="19" t="s">
        <v>85</v>
      </c>
      <c r="Z10" s="22" t="s">
        <v>86</v>
      </c>
      <c r="AB10" s="20" t="e">
        <v>#N/A</v>
      </c>
      <c r="AD10" s="13" t="s">
        <v>87</v>
      </c>
      <c r="AF10" s="15" t="s">
        <v>88</v>
      </c>
      <c r="AH10" s="11"/>
      <c r="AJ10" s="16"/>
    </row>
    <row r="11" spans="2:36" x14ac:dyDescent="0.25">
      <c r="D11" s="9" t="s">
        <v>89</v>
      </c>
      <c r="F11" s="9" t="s">
        <v>90</v>
      </c>
      <c r="H11" s="9" t="s">
        <v>89</v>
      </c>
      <c r="J11" s="9" t="s">
        <v>89</v>
      </c>
      <c r="L11" s="9" t="s">
        <v>89</v>
      </c>
      <c r="N11" s="17" t="s">
        <v>91</v>
      </c>
      <c r="T11" s="13" t="s">
        <v>92</v>
      </c>
      <c r="V11" s="19" t="s">
        <v>93</v>
      </c>
      <c r="Z11" s="22" t="s">
        <v>94</v>
      </c>
      <c r="AB11" s="20"/>
      <c r="AD11" s="13" t="s">
        <v>95</v>
      </c>
      <c r="AF11" s="15" t="s">
        <v>96</v>
      </c>
      <c r="AH11" s="11"/>
    </row>
    <row r="12" spans="2:36" x14ac:dyDescent="0.25">
      <c r="D12" s="9" t="s">
        <v>97</v>
      </c>
      <c r="F12" s="9" t="s">
        <v>98</v>
      </c>
      <c r="H12" s="9" t="s">
        <v>97</v>
      </c>
      <c r="J12" s="9" t="s">
        <v>97</v>
      </c>
      <c r="L12" s="9" t="s">
        <v>97</v>
      </c>
      <c r="N12" s="17" t="s">
        <v>99</v>
      </c>
      <c r="T12" s="18" t="s">
        <v>100</v>
      </c>
      <c r="V12" s="19" t="s">
        <v>101</v>
      </c>
      <c r="Z12" s="22" t="s">
        <v>102</v>
      </c>
      <c r="AB12" s="13"/>
      <c r="AD12" s="13" t="s">
        <v>103</v>
      </c>
      <c r="AF12" s="15" t="s">
        <v>104</v>
      </c>
      <c r="AH12" s="11"/>
    </row>
    <row r="13" spans="2:36" x14ac:dyDescent="0.25">
      <c r="D13" s="9" t="s">
        <v>105</v>
      </c>
      <c r="F13" s="9" t="s">
        <v>106</v>
      </c>
      <c r="H13" s="9" t="s">
        <v>105</v>
      </c>
      <c r="J13" s="9" t="s">
        <v>105</v>
      </c>
      <c r="L13" s="9" t="s">
        <v>105</v>
      </c>
      <c r="N13" s="17" t="s">
        <v>107</v>
      </c>
      <c r="T13" s="13" t="s">
        <v>108</v>
      </c>
      <c r="V13" s="19" t="s">
        <v>109</v>
      </c>
      <c r="Z13" s="22" t="s">
        <v>110</v>
      </c>
      <c r="AB13" s="13"/>
      <c r="AD13" s="13" t="s">
        <v>111</v>
      </c>
      <c r="AF13" s="15" t="s">
        <v>112</v>
      </c>
      <c r="AH13" s="11"/>
    </row>
    <row r="14" spans="2:36" x14ac:dyDescent="0.25">
      <c r="D14" s="9" t="s">
        <v>113</v>
      </c>
      <c r="F14" s="9" t="s">
        <v>114</v>
      </c>
      <c r="H14" s="9" t="s">
        <v>113</v>
      </c>
      <c r="J14" s="9" t="s">
        <v>113</v>
      </c>
      <c r="L14" s="9" t="s">
        <v>113</v>
      </c>
      <c r="N14" s="17" t="s">
        <v>115</v>
      </c>
      <c r="T14" s="18" t="s">
        <v>116</v>
      </c>
      <c r="V14" s="19" t="s">
        <v>117</v>
      </c>
      <c r="Z14" s="22" t="s">
        <v>118</v>
      </c>
      <c r="AB14" s="13"/>
      <c r="AD14" s="13"/>
      <c r="AF14" s="15" t="s">
        <v>119</v>
      </c>
      <c r="AH14" s="11"/>
    </row>
    <row r="15" spans="2:36" x14ac:dyDescent="0.25">
      <c r="D15" s="9" t="s">
        <v>120</v>
      </c>
      <c r="F15" s="9" t="s">
        <v>121</v>
      </c>
      <c r="H15" s="9" t="s">
        <v>120</v>
      </c>
      <c r="J15" s="9" t="s">
        <v>120</v>
      </c>
      <c r="L15" s="9" t="s">
        <v>120</v>
      </c>
      <c r="N15" s="17" t="s">
        <v>122</v>
      </c>
      <c r="T15" s="18" t="s">
        <v>123</v>
      </c>
      <c r="V15" s="19" t="s">
        <v>124</v>
      </c>
      <c r="Z15" s="22" t="s">
        <v>125</v>
      </c>
      <c r="AA15" s="23"/>
      <c r="AB15" s="13"/>
      <c r="AD15" s="13"/>
      <c r="AF15" s="15" t="s">
        <v>126</v>
      </c>
      <c r="AH15" s="11"/>
    </row>
    <row r="16" spans="2:36" x14ac:dyDescent="0.25">
      <c r="D16" s="9" t="s">
        <v>127</v>
      </c>
      <c r="F16" s="9" t="s">
        <v>128</v>
      </c>
      <c r="H16" s="9" t="s">
        <v>127</v>
      </c>
      <c r="J16" s="9" t="s">
        <v>127</v>
      </c>
      <c r="L16" s="9" t="s">
        <v>127</v>
      </c>
      <c r="N16" s="17" t="s">
        <v>129</v>
      </c>
      <c r="T16" s="18" t="s">
        <v>130</v>
      </c>
      <c r="V16" s="19" t="s">
        <v>131</v>
      </c>
      <c r="Z16" s="22" t="s">
        <v>132</v>
      </c>
      <c r="AA16" s="23"/>
      <c r="AB16" s="13"/>
      <c r="AD16" s="13"/>
      <c r="AF16" s="15" t="s">
        <v>133</v>
      </c>
      <c r="AH16" s="11"/>
    </row>
    <row r="17" spans="4:34" x14ac:dyDescent="0.25">
      <c r="D17" s="9" t="s">
        <v>134</v>
      </c>
      <c r="F17" s="9" t="s">
        <v>135</v>
      </c>
      <c r="H17" s="9" t="s">
        <v>134</v>
      </c>
      <c r="J17" s="9" t="s">
        <v>134</v>
      </c>
      <c r="L17" s="9" t="s">
        <v>134</v>
      </c>
      <c r="N17" s="17" t="s">
        <v>136</v>
      </c>
      <c r="T17" s="13"/>
      <c r="V17" s="19" t="s">
        <v>137</v>
      </c>
      <c r="Z17" s="22" t="s">
        <v>138</v>
      </c>
      <c r="AA17" s="23"/>
      <c r="AB17" s="13"/>
      <c r="AD17" s="13"/>
      <c r="AF17" s="15" t="s">
        <v>139</v>
      </c>
      <c r="AH17" s="11"/>
    </row>
    <row r="18" spans="4:34" x14ac:dyDescent="0.25">
      <c r="D18" s="9" t="s">
        <v>140</v>
      </c>
      <c r="F18" s="9" t="s">
        <v>141</v>
      </c>
      <c r="H18" s="9" t="s">
        <v>140</v>
      </c>
      <c r="J18" s="9" t="s">
        <v>140</v>
      </c>
      <c r="L18" s="9" t="s">
        <v>140</v>
      </c>
      <c r="N18" s="17" t="s">
        <v>142</v>
      </c>
      <c r="V18" s="19" t="s">
        <v>143</v>
      </c>
      <c r="Z18" s="22" t="s">
        <v>144</v>
      </c>
      <c r="AA18" s="23"/>
      <c r="AB18" s="13"/>
      <c r="AD18" s="13"/>
      <c r="AF18" s="15" t="s">
        <v>145</v>
      </c>
      <c r="AH18" s="11"/>
    </row>
    <row r="19" spans="4:34" x14ac:dyDescent="0.25">
      <c r="D19" s="9" t="s">
        <v>146</v>
      </c>
      <c r="F19" s="9" t="s">
        <v>147</v>
      </c>
      <c r="H19" s="9" t="s">
        <v>146</v>
      </c>
      <c r="J19" s="9" t="s">
        <v>146</v>
      </c>
      <c r="L19" s="9" t="s">
        <v>146</v>
      </c>
      <c r="N19" s="17" t="s">
        <v>148</v>
      </c>
      <c r="V19" s="19" t="s">
        <v>149</v>
      </c>
      <c r="Z19" s="22" t="s">
        <v>150</v>
      </c>
      <c r="AA19" s="23"/>
      <c r="AB19" s="13"/>
      <c r="AD19" s="13"/>
      <c r="AF19" s="15" t="s">
        <v>151</v>
      </c>
      <c r="AH19" s="11"/>
    </row>
    <row r="20" spans="4:34" x14ac:dyDescent="0.25">
      <c r="D20" s="9" t="s">
        <v>152</v>
      </c>
      <c r="F20" s="9" t="s">
        <v>153</v>
      </c>
      <c r="H20" s="9" t="s">
        <v>152</v>
      </c>
      <c r="J20" s="9" t="s">
        <v>152</v>
      </c>
      <c r="L20" s="9" t="s">
        <v>152</v>
      </c>
      <c r="N20" s="17" t="s">
        <v>154</v>
      </c>
      <c r="V20" s="19" t="s">
        <v>155</v>
      </c>
      <c r="Z20" s="22" t="s">
        <v>156</v>
      </c>
      <c r="AA20" s="23"/>
      <c r="AB20" s="13"/>
      <c r="AD20" s="13"/>
      <c r="AF20" s="15" t="s">
        <v>157</v>
      </c>
    </row>
    <row r="21" spans="4:34" x14ac:dyDescent="0.25">
      <c r="D21" s="9" t="s">
        <v>158</v>
      </c>
      <c r="F21" s="9" t="s">
        <v>159</v>
      </c>
      <c r="H21" s="9" t="s">
        <v>158</v>
      </c>
      <c r="J21" s="9" t="s">
        <v>158</v>
      </c>
      <c r="L21" s="9" t="s">
        <v>158</v>
      </c>
      <c r="N21" s="17" t="s">
        <v>160</v>
      </c>
      <c r="V21" s="19" t="s">
        <v>161</v>
      </c>
      <c r="Z21" s="22" t="s">
        <v>162</v>
      </c>
      <c r="AA21" s="23"/>
      <c r="AB21" s="13"/>
      <c r="AD21" s="13"/>
      <c r="AF21" s="15" t="s">
        <v>163</v>
      </c>
    </row>
    <row r="22" spans="4:34" x14ac:dyDescent="0.25">
      <c r="D22" s="9" t="s">
        <v>164</v>
      </c>
      <c r="F22" s="9" t="s">
        <v>165</v>
      </c>
      <c r="H22" s="9" t="s">
        <v>164</v>
      </c>
      <c r="J22" s="9" t="s">
        <v>164</v>
      </c>
      <c r="L22" s="9" t="s">
        <v>164</v>
      </c>
      <c r="N22" s="17" t="s">
        <v>90</v>
      </c>
      <c r="V22" s="19" t="s">
        <v>166</v>
      </c>
      <c r="Z22" s="22" t="s">
        <v>167</v>
      </c>
      <c r="AB22" s="13"/>
      <c r="AD22" s="13"/>
      <c r="AF22" s="15" t="s">
        <v>168</v>
      </c>
    </row>
    <row r="23" spans="4:34" x14ac:dyDescent="0.25">
      <c r="D23" s="9" t="s">
        <v>169</v>
      </c>
      <c r="F23" s="9" t="s">
        <v>170</v>
      </c>
      <c r="H23" s="9" t="s">
        <v>169</v>
      </c>
      <c r="J23" s="9" t="s">
        <v>169</v>
      </c>
      <c r="L23" s="9" t="s">
        <v>169</v>
      </c>
      <c r="N23" s="17" t="s">
        <v>58</v>
      </c>
      <c r="V23" s="14" t="s">
        <v>111</v>
      </c>
      <c r="Z23" s="22" t="s">
        <v>171</v>
      </c>
      <c r="AB23" s="13"/>
      <c r="AD23" s="13"/>
      <c r="AF23" s="15" t="s">
        <v>172</v>
      </c>
    </row>
    <row r="24" spans="4:34" x14ac:dyDescent="0.25">
      <c r="D24" s="9" t="s">
        <v>173</v>
      </c>
      <c r="F24" s="9" t="s">
        <v>174</v>
      </c>
      <c r="H24" s="9" t="s">
        <v>173</v>
      </c>
      <c r="J24" s="9" t="s">
        <v>173</v>
      </c>
      <c r="L24" s="9" t="s">
        <v>173</v>
      </c>
      <c r="N24" s="17" t="s">
        <v>175</v>
      </c>
      <c r="V24" s="14"/>
      <c r="Z24" s="22" t="s">
        <v>176</v>
      </c>
      <c r="AA24" s="23"/>
      <c r="AB24" s="13"/>
      <c r="AD24" s="13"/>
      <c r="AF24" s="15" t="s">
        <v>177</v>
      </c>
    </row>
    <row r="25" spans="4:34" x14ac:dyDescent="0.25">
      <c r="D25" s="9" t="s">
        <v>129</v>
      </c>
      <c r="F25" s="9" t="s">
        <v>178</v>
      </c>
      <c r="H25" s="9" t="s">
        <v>129</v>
      </c>
      <c r="J25" s="9" t="s">
        <v>129</v>
      </c>
      <c r="L25" s="9" t="s">
        <v>129</v>
      </c>
      <c r="N25" s="17" t="s">
        <v>179</v>
      </c>
      <c r="Z25" s="22" t="s">
        <v>180</v>
      </c>
      <c r="AA25" s="23"/>
      <c r="AB25" s="13"/>
      <c r="AD25" s="13"/>
      <c r="AF25" s="15" t="s">
        <v>181</v>
      </c>
    </row>
    <row r="26" spans="4:34" x14ac:dyDescent="0.25">
      <c r="D26" s="9" t="s">
        <v>182</v>
      </c>
      <c r="F26" s="9" t="s">
        <v>158</v>
      </c>
      <c r="H26" s="9" t="s">
        <v>182</v>
      </c>
      <c r="J26" s="9" t="s">
        <v>182</v>
      </c>
      <c r="L26" s="9" t="s">
        <v>182</v>
      </c>
      <c r="N26" s="17" t="s">
        <v>183</v>
      </c>
      <c r="Z26" s="22" t="s">
        <v>184</v>
      </c>
      <c r="AA26" s="23"/>
      <c r="AB26" s="13"/>
      <c r="AD26" s="13"/>
      <c r="AF26" s="15" t="s">
        <v>185</v>
      </c>
    </row>
    <row r="27" spans="4:34" x14ac:dyDescent="0.25">
      <c r="D27" s="9" t="s">
        <v>186</v>
      </c>
      <c r="F27" s="9" t="s">
        <v>164</v>
      </c>
      <c r="H27" s="9" t="s">
        <v>186</v>
      </c>
      <c r="J27" s="9" t="s">
        <v>186</v>
      </c>
      <c r="L27" s="9" t="s">
        <v>186</v>
      </c>
      <c r="N27" s="17" t="s">
        <v>187</v>
      </c>
      <c r="Z27" s="24" t="s">
        <v>188</v>
      </c>
      <c r="AA27" s="23"/>
      <c r="AB27" s="13"/>
      <c r="AD27" s="13"/>
      <c r="AF27" s="15" t="s">
        <v>189</v>
      </c>
    </row>
    <row r="28" spans="4:34" x14ac:dyDescent="0.25">
      <c r="D28" s="9" t="s">
        <v>190</v>
      </c>
      <c r="F28" s="9" t="s">
        <v>191</v>
      </c>
      <c r="H28" s="9" t="s">
        <v>190</v>
      </c>
      <c r="J28" s="9" t="s">
        <v>190</v>
      </c>
      <c r="L28" s="9" t="s">
        <v>190</v>
      </c>
      <c r="N28" s="17" t="s">
        <v>192</v>
      </c>
      <c r="Z28" s="22" t="s">
        <v>193</v>
      </c>
      <c r="AA28" s="23"/>
      <c r="AB28" s="13"/>
      <c r="AD28" s="13"/>
      <c r="AF28" s="15" t="s">
        <v>194</v>
      </c>
    </row>
    <row r="29" spans="4:34" x14ac:dyDescent="0.25">
      <c r="D29" s="9" t="s">
        <v>195</v>
      </c>
      <c r="F29" s="9" t="s">
        <v>196</v>
      </c>
      <c r="H29" s="9" t="s">
        <v>195</v>
      </c>
      <c r="J29" s="9" t="s">
        <v>195</v>
      </c>
      <c r="L29" s="9" t="s">
        <v>195</v>
      </c>
      <c r="N29" s="17" t="s">
        <v>197</v>
      </c>
      <c r="Z29" s="22" t="s">
        <v>198</v>
      </c>
      <c r="AA29" s="23"/>
      <c r="AB29" s="13"/>
      <c r="AD29" s="13"/>
      <c r="AF29" s="15" t="s">
        <v>199</v>
      </c>
    </row>
    <row r="30" spans="4:34" x14ac:dyDescent="0.25">
      <c r="F30" s="9" t="s">
        <v>200</v>
      </c>
      <c r="N30" s="17" t="s">
        <v>75</v>
      </c>
      <c r="Z30" s="22" t="s">
        <v>201</v>
      </c>
      <c r="AA30" s="23"/>
      <c r="AB30" s="13"/>
      <c r="AD30" s="13"/>
      <c r="AF30" s="15" t="s">
        <v>202</v>
      </c>
    </row>
    <row r="31" spans="4:34" x14ac:dyDescent="0.25">
      <c r="F31" s="9" t="s">
        <v>203</v>
      </c>
      <c r="N31" s="17" t="s">
        <v>204</v>
      </c>
      <c r="Z31" s="22" t="s">
        <v>205</v>
      </c>
      <c r="AA31" s="23"/>
      <c r="AB31" s="13"/>
      <c r="AD31" s="13"/>
      <c r="AF31" s="15" t="s">
        <v>206</v>
      </c>
    </row>
    <row r="32" spans="4:34" x14ac:dyDescent="0.25">
      <c r="F32" s="9" t="s">
        <v>207</v>
      </c>
      <c r="N32" s="17" t="s">
        <v>208</v>
      </c>
      <c r="Z32" s="22" t="s">
        <v>209</v>
      </c>
      <c r="AA32" s="23"/>
      <c r="AB32" s="13"/>
      <c r="AD32" s="13"/>
      <c r="AF32" s="15" t="s">
        <v>210</v>
      </c>
    </row>
    <row r="33" spans="6:32" x14ac:dyDescent="0.25">
      <c r="F33" s="9" t="s">
        <v>211</v>
      </c>
      <c r="N33" s="17" t="s">
        <v>212</v>
      </c>
      <c r="Z33" s="22" t="s">
        <v>213</v>
      </c>
      <c r="AA33" s="23"/>
      <c r="AB33" s="13"/>
      <c r="AD33" s="13"/>
      <c r="AF33" s="15" t="s">
        <v>214</v>
      </c>
    </row>
    <row r="34" spans="6:32" x14ac:dyDescent="0.25">
      <c r="F34" s="9" t="s">
        <v>215</v>
      </c>
      <c r="N34" s="17" t="s">
        <v>216</v>
      </c>
      <c r="Z34" s="22" t="s">
        <v>217</v>
      </c>
      <c r="AB34" s="13"/>
      <c r="AD34" s="13"/>
      <c r="AF34" s="15" t="s">
        <v>214</v>
      </c>
    </row>
    <row r="35" spans="6:32" x14ac:dyDescent="0.25">
      <c r="F35" s="9" t="s">
        <v>218</v>
      </c>
      <c r="N35" s="17" t="s">
        <v>219</v>
      </c>
      <c r="Z35" s="22" t="s">
        <v>220</v>
      </c>
      <c r="AB35" s="13"/>
      <c r="AD35" s="13"/>
      <c r="AF35" s="15" t="s">
        <v>221</v>
      </c>
    </row>
    <row r="36" spans="6:32" x14ac:dyDescent="0.25">
      <c r="F36" s="9" t="s">
        <v>222</v>
      </c>
      <c r="N36" s="17" t="s">
        <v>223</v>
      </c>
      <c r="Z36" s="22" t="s">
        <v>224</v>
      </c>
      <c r="AF36" s="15" t="s">
        <v>225</v>
      </c>
    </row>
    <row r="37" spans="6:32" x14ac:dyDescent="0.25">
      <c r="F37" s="9" t="s">
        <v>226</v>
      </c>
      <c r="N37" s="17" t="s">
        <v>227</v>
      </c>
      <c r="Z37" s="22" t="s">
        <v>228</v>
      </c>
      <c r="AF37" s="15" t="s">
        <v>229</v>
      </c>
    </row>
    <row r="38" spans="6:32" x14ac:dyDescent="0.25">
      <c r="F38" s="9" t="s">
        <v>230</v>
      </c>
      <c r="N38" s="17" t="s">
        <v>231</v>
      </c>
      <c r="Z38" s="22" t="s">
        <v>232</v>
      </c>
      <c r="AF38" s="15" t="s">
        <v>233</v>
      </c>
    </row>
    <row r="39" spans="6:32" x14ac:dyDescent="0.25">
      <c r="F39" s="9" t="s">
        <v>234</v>
      </c>
      <c r="N39" s="17" t="s">
        <v>235</v>
      </c>
      <c r="Z39" s="22" t="s">
        <v>236</v>
      </c>
      <c r="AF39" s="15" t="s">
        <v>237</v>
      </c>
    </row>
    <row r="40" spans="6:32" x14ac:dyDescent="0.25">
      <c r="F40" s="9" t="s">
        <v>238</v>
      </c>
      <c r="N40" s="17" t="s">
        <v>239</v>
      </c>
      <c r="Z40" s="22" t="s">
        <v>240</v>
      </c>
      <c r="AF40" s="15" t="s">
        <v>241</v>
      </c>
    </row>
    <row r="41" spans="6:32" x14ac:dyDescent="0.25">
      <c r="F41" s="9" t="s">
        <v>242</v>
      </c>
      <c r="N41" s="17" t="s">
        <v>243</v>
      </c>
      <c r="Z41" s="22" t="s">
        <v>244</v>
      </c>
      <c r="AF41" s="15" t="s">
        <v>245</v>
      </c>
    </row>
    <row r="42" spans="6:32" x14ac:dyDescent="0.25">
      <c r="F42" s="9" t="s">
        <v>246</v>
      </c>
      <c r="N42" s="17" t="s">
        <v>247</v>
      </c>
      <c r="AF42" s="15" t="s">
        <v>248</v>
      </c>
    </row>
    <row r="43" spans="6:32" x14ac:dyDescent="0.25">
      <c r="F43" s="9" t="s">
        <v>249</v>
      </c>
      <c r="N43" s="17" t="s">
        <v>250</v>
      </c>
      <c r="AF43" s="15" t="s">
        <v>251</v>
      </c>
    </row>
    <row r="44" spans="6:32" x14ac:dyDescent="0.25">
      <c r="F44" s="9" t="s">
        <v>252</v>
      </c>
      <c r="N44" s="17" t="s">
        <v>253</v>
      </c>
      <c r="AF44" s="15" t="s">
        <v>254</v>
      </c>
    </row>
    <row r="45" spans="6:32" x14ac:dyDescent="0.25">
      <c r="F45" s="9"/>
      <c r="N45" s="17" t="s">
        <v>255</v>
      </c>
      <c r="AF45" s="15" t="s">
        <v>256</v>
      </c>
    </row>
    <row r="46" spans="6:32" x14ac:dyDescent="0.25">
      <c r="F46" s="9"/>
      <c r="N46" s="17" t="s">
        <v>257</v>
      </c>
      <c r="AF46" s="15" t="s">
        <v>258</v>
      </c>
    </row>
    <row r="47" spans="6:32" x14ac:dyDescent="0.25">
      <c r="F47" s="9"/>
      <c r="N47" s="17" t="s">
        <v>259</v>
      </c>
      <c r="AF47" s="15" t="s">
        <v>260</v>
      </c>
    </row>
    <row r="48" spans="6:32" x14ac:dyDescent="0.25">
      <c r="F48" s="9"/>
      <c r="N48" s="17" t="s">
        <v>261</v>
      </c>
      <c r="AF48" s="15" t="s">
        <v>262</v>
      </c>
    </row>
    <row r="49" spans="6:32" x14ac:dyDescent="0.25">
      <c r="F49" s="9"/>
      <c r="N49" s="17" t="s">
        <v>263</v>
      </c>
      <c r="AA49" s="23"/>
      <c r="AB49" s="23"/>
      <c r="AF49" s="15" t="s">
        <v>264</v>
      </c>
    </row>
    <row r="50" spans="6:32" x14ac:dyDescent="0.25">
      <c r="F50" s="9"/>
      <c r="N50" s="17" t="s">
        <v>265</v>
      </c>
      <c r="AB50" s="23"/>
      <c r="AF50" s="15" t="s">
        <v>266</v>
      </c>
    </row>
    <row r="51" spans="6:32" x14ac:dyDescent="0.25">
      <c r="F51" s="9"/>
      <c r="N51" s="17" t="s">
        <v>267</v>
      </c>
      <c r="AB51" s="23"/>
      <c r="AF51" s="15" t="s">
        <v>268</v>
      </c>
    </row>
    <row r="52" spans="6:32" x14ac:dyDescent="0.25">
      <c r="F52" s="9"/>
      <c r="N52" s="17" t="s">
        <v>269</v>
      </c>
      <c r="AB52" s="23"/>
      <c r="AF52" s="15" t="s">
        <v>270</v>
      </c>
    </row>
    <row r="53" spans="6:32" x14ac:dyDescent="0.25">
      <c r="F53" s="9"/>
      <c r="N53" s="17" t="s">
        <v>271</v>
      </c>
      <c r="AB53" s="23"/>
      <c r="AF53" s="15" t="s">
        <v>272</v>
      </c>
    </row>
    <row r="54" spans="6:32" x14ac:dyDescent="0.25">
      <c r="N54" s="17" t="s">
        <v>273</v>
      </c>
      <c r="AB54" s="23"/>
      <c r="AF54" s="15" t="s">
        <v>274</v>
      </c>
    </row>
    <row r="55" spans="6:32" x14ac:dyDescent="0.25">
      <c r="N55" s="17" t="s">
        <v>275</v>
      </c>
      <c r="AB55" s="23"/>
      <c r="AF55" s="15" t="s">
        <v>276</v>
      </c>
    </row>
    <row r="56" spans="6:32" x14ac:dyDescent="0.25">
      <c r="N56" s="17" t="s">
        <v>277</v>
      </c>
      <c r="AB56" s="23"/>
      <c r="AF56" s="15" t="s">
        <v>278</v>
      </c>
    </row>
    <row r="57" spans="6:32" x14ac:dyDescent="0.25">
      <c r="N57" s="17" t="s">
        <v>279</v>
      </c>
      <c r="AB57" s="23"/>
      <c r="AF57" s="15" t="s">
        <v>280</v>
      </c>
    </row>
    <row r="58" spans="6:32" x14ac:dyDescent="0.25">
      <c r="N58" s="17" t="s">
        <v>281</v>
      </c>
      <c r="AB58" s="23"/>
      <c r="AF58" s="15" t="s">
        <v>282</v>
      </c>
    </row>
    <row r="59" spans="6:32" x14ac:dyDescent="0.25">
      <c r="N59" s="17" t="s">
        <v>283</v>
      </c>
      <c r="AB59" s="23"/>
      <c r="AF59" s="15" t="s">
        <v>284</v>
      </c>
    </row>
    <row r="60" spans="6:32" x14ac:dyDescent="0.25">
      <c r="N60" s="17" t="s">
        <v>285</v>
      </c>
      <c r="AB60" s="23"/>
      <c r="AF60" s="15" t="s">
        <v>286</v>
      </c>
    </row>
    <row r="61" spans="6:32" x14ac:dyDescent="0.25">
      <c r="N61" s="17" t="s">
        <v>287</v>
      </c>
      <c r="AB61" s="23"/>
      <c r="AF61" s="15" t="s">
        <v>288</v>
      </c>
    </row>
    <row r="62" spans="6:32" x14ac:dyDescent="0.25">
      <c r="N62" s="17" t="s">
        <v>289</v>
      </c>
      <c r="AB62" s="23"/>
      <c r="AF62" s="15" t="s">
        <v>290</v>
      </c>
    </row>
    <row r="63" spans="6:32" x14ac:dyDescent="0.25">
      <c r="N63" s="17" t="s">
        <v>291</v>
      </c>
      <c r="AB63" s="23"/>
      <c r="AF63" s="15" t="s">
        <v>292</v>
      </c>
    </row>
    <row r="64" spans="6:32" x14ac:dyDescent="0.25">
      <c r="N64" s="17" t="s">
        <v>293</v>
      </c>
      <c r="AB64" s="23"/>
      <c r="AF64" s="15" t="s">
        <v>294</v>
      </c>
    </row>
    <row r="65" spans="14:32" x14ac:dyDescent="0.25">
      <c r="N65" s="17" t="s">
        <v>295</v>
      </c>
      <c r="AB65" s="23"/>
      <c r="AF65" s="15" t="s">
        <v>296</v>
      </c>
    </row>
    <row r="66" spans="14:32" x14ac:dyDescent="0.25">
      <c r="N66" s="17" t="s">
        <v>196</v>
      </c>
      <c r="AB66" s="23"/>
      <c r="AF66" s="15" t="s">
        <v>297</v>
      </c>
    </row>
    <row r="67" spans="14:32" x14ac:dyDescent="0.25">
      <c r="N67" s="17" t="s">
        <v>298</v>
      </c>
      <c r="AB67" s="23"/>
      <c r="AF67" s="15" t="s">
        <v>299</v>
      </c>
    </row>
    <row r="68" spans="14:32" x14ac:dyDescent="0.25">
      <c r="N68" s="17" t="s">
        <v>300</v>
      </c>
      <c r="AB68" s="23"/>
      <c r="AF68" s="15" t="s">
        <v>301</v>
      </c>
    </row>
    <row r="69" spans="14:32" x14ac:dyDescent="0.25">
      <c r="N69" s="17" t="s">
        <v>302</v>
      </c>
      <c r="AB69" s="23"/>
      <c r="AF69" s="15" t="s">
        <v>303</v>
      </c>
    </row>
    <row r="70" spans="14:32" x14ac:dyDescent="0.25">
      <c r="N70" s="17" t="s">
        <v>304</v>
      </c>
      <c r="AB70" s="23"/>
      <c r="AF70" s="15" t="s">
        <v>305</v>
      </c>
    </row>
    <row r="71" spans="14:32" x14ac:dyDescent="0.25">
      <c r="N71" s="17" t="s">
        <v>306</v>
      </c>
      <c r="AF71" s="15" t="s">
        <v>307</v>
      </c>
    </row>
    <row r="72" spans="14:32" x14ac:dyDescent="0.25">
      <c r="N72" s="17" t="s">
        <v>308</v>
      </c>
      <c r="AB72" s="23"/>
      <c r="AF72" s="15" t="s">
        <v>309</v>
      </c>
    </row>
    <row r="73" spans="14:32" x14ac:dyDescent="0.25">
      <c r="N73" s="17" t="s">
        <v>310</v>
      </c>
      <c r="AB73" s="23"/>
      <c r="AF73" s="15" t="s">
        <v>311</v>
      </c>
    </row>
    <row r="74" spans="14:32" x14ac:dyDescent="0.25">
      <c r="N74" s="17" t="s">
        <v>312</v>
      </c>
      <c r="AB74" s="23"/>
      <c r="AF74" s="15" t="s">
        <v>313</v>
      </c>
    </row>
    <row r="75" spans="14:32" x14ac:dyDescent="0.25">
      <c r="N75" s="17" t="s">
        <v>234</v>
      </c>
      <c r="AB75" s="23"/>
      <c r="AF75" s="15" t="s">
        <v>314</v>
      </c>
    </row>
    <row r="76" spans="14:32" x14ac:dyDescent="0.25">
      <c r="N76" s="17" t="s">
        <v>315</v>
      </c>
      <c r="AB76" s="23"/>
      <c r="AF76" s="15" t="s">
        <v>316</v>
      </c>
    </row>
    <row r="77" spans="14:32" x14ac:dyDescent="0.25">
      <c r="AB77" s="23"/>
      <c r="AF77" s="15" t="s">
        <v>317</v>
      </c>
    </row>
    <row r="78" spans="14:32" x14ac:dyDescent="0.25">
      <c r="AB78" s="23"/>
      <c r="AF78" s="15" t="s">
        <v>318</v>
      </c>
    </row>
    <row r="79" spans="14:32" x14ac:dyDescent="0.25">
      <c r="AB79" s="23"/>
      <c r="AF79" s="15" t="s">
        <v>319</v>
      </c>
    </row>
    <row r="80" spans="14:32" x14ac:dyDescent="0.25">
      <c r="AB80" s="23"/>
      <c r="AF80" s="15" t="s">
        <v>320</v>
      </c>
    </row>
    <row r="81" spans="28:32" x14ac:dyDescent="0.25">
      <c r="AB81" s="23"/>
      <c r="AF81" s="15" t="s">
        <v>321</v>
      </c>
    </row>
    <row r="82" spans="28:32" x14ac:dyDescent="0.25">
      <c r="AB82" s="23"/>
      <c r="AF82" s="15" t="s">
        <v>322</v>
      </c>
    </row>
    <row r="83" spans="28:32" x14ac:dyDescent="0.25">
      <c r="AB83" s="23"/>
      <c r="AF83" s="15" t="s">
        <v>323</v>
      </c>
    </row>
    <row r="84" spans="28:32" x14ac:dyDescent="0.25">
      <c r="AB84" s="23"/>
      <c r="AF84" s="15" t="s">
        <v>324</v>
      </c>
    </row>
    <row r="85" spans="28:32" x14ac:dyDescent="0.25">
      <c r="AF85" s="15" t="s">
        <v>325</v>
      </c>
    </row>
    <row r="86" spans="28:32" x14ac:dyDescent="0.25">
      <c r="AF86" s="15" t="s">
        <v>326</v>
      </c>
    </row>
    <row r="87" spans="28:32" x14ac:dyDescent="0.25">
      <c r="AF87" s="15" t="s">
        <v>327</v>
      </c>
    </row>
    <row r="88" spans="28:32" x14ac:dyDescent="0.25">
      <c r="AF88" s="15" t="s">
        <v>328</v>
      </c>
    </row>
    <row r="89" spans="28:32" x14ac:dyDescent="0.25">
      <c r="AF89" s="15" t="s">
        <v>69</v>
      </c>
    </row>
    <row r="90" spans="28:32" x14ac:dyDescent="0.25">
      <c r="AF90" s="15" t="s">
        <v>329</v>
      </c>
    </row>
    <row r="91" spans="28:32" x14ac:dyDescent="0.25">
      <c r="AF91" s="15" t="s">
        <v>330</v>
      </c>
    </row>
    <row r="92" spans="28:32" x14ac:dyDescent="0.25">
      <c r="AF92" s="15" t="s">
        <v>331</v>
      </c>
    </row>
    <row r="93" spans="28:32" x14ac:dyDescent="0.25">
      <c r="AF93" s="15" t="s">
        <v>332</v>
      </c>
    </row>
    <row r="94" spans="28:32" x14ac:dyDescent="0.25">
      <c r="AF94" s="15" t="s">
        <v>333</v>
      </c>
    </row>
    <row r="95" spans="28:32" x14ac:dyDescent="0.25">
      <c r="AF95" s="15" t="s">
        <v>334</v>
      </c>
    </row>
    <row r="96" spans="28:32" x14ac:dyDescent="0.25">
      <c r="AF96" s="15" t="s">
        <v>111</v>
      </c>
    </row>
  </sheetData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'[1]Fachada y Cubierta'!#REF!</xm:f>
          </x14:formula1>
          <xm:sqref>AA49 AA24:AA33 AA15:AA21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CU368"/>
  <sheetViews>
    <sheetView tabSelected="1" zoomScale="80" zoomScaleNormal="80" workbookViewId="0">
      <pane xSplit="11" ySplit="1" topLeftCell="CT49" activePane="bottomRight" state="frozen"/>
      <selection pane="topRight" activeCell="J1" sqref="J1"/>
      <selection pane="bottomLeft" activeCell="A2" sqref="A2"/>
      <selection pane="bottomRight" activeCell="CU80" sqref="CU80"/>
    </sheetView>
  </sheetViews>
  <sheetFormatPr baseColWidth="10" defaultColWidth="14.85546875" defaultRowHeight="15" x14ac:dyDescent="0.25"/>
  <cols>
    <col min="1" max="1" width="11.42578125" customWidth="1"/>
    <col min="2" max="2" width="19.5703125" style="96" bestFit="1" customWidth="1"/>
    <col min="3" max="3" width="22.140625" style="96" bestFit="1" customWidth="1"/>
    <col min="4" max="4" width="21.140625" style="96" customWidth="1"/>
    <col min="5" max="5" width="14.28515625" style="96" bestFit="1" customWidth="1"/>
    <col min="6" max="6" width="13.85546875" style="96" bestFit="1" customWidth="1"/>
    <col min="7" max="7" width="18.85546875" style="96" customWidth="1"/>
    <col min="8" max="8" width="48.28515625" style="96" customWidth="1"/>
    <col min="9" max="9" width="32.5703125" style="96" hidden="1" customWidth="1"/>
    <col min="10" max="10" width="32" style="96" hidden="1" customWidth="1"/>
    <col min="11" max="11" width="23" style="96" customWidth="1"/>
    <col min="12" max="15" width="18.85546875" style="96" customWidth="1"/>
    <col min="16" max="16" width="37.28515625" style="96" customWidth="1"/>
    <col min="17" max="17" width="41.140625" style="96" customWidth="1"/>
    <col min="18" max="18" width="30.7109375" style="96" customWidth="1"/>
    <col min="19" max="20" width="18.85546875" style="96" customWidth="1"/>
    <col min="21" max="21" width="32" style="96" customWidth="1"/>
    <col min="22" max="22" width="31.5703125" style="96" customWidth="1"/>
    <col min="23" max="23" width="33.85546875" style="96" customWidth="1"/>
    <col min="24" max="24" width="27" style="96" customWidth="1"/>
    <col min="25" max="27" width="18.85546875" style="96" customWidth="1"/>
    <col min="28" max="28" width="53.42578125" style="96" customWidth="1"/>
    <col min="29" max="29" width="15" style="96" customWidth="1"/>
    <col min="30" max="30" width="53.42578125" style="96" customWidth="1"/>
    <col min="31" max="31" width="32.140625" style="96" customWidth="1"/>
    <col min="32" max="32" width="18.42578125" style="96" customWidth="1"/>
    <col min="33" max="33" width="28.28515625" style="96" customWidth="1"/>
    <col min="34" max="35" width="22.5703125" style="96" customWidth="1"/>
    <col min="36" max="36" width="29.28515625" style="96" customWidth="1"/>
    <col min="37" max="37" width="41" style="96" customWidth="1"/>
    <col min="38" max="38" width="20.5703125" style="96" customWidth="1"/>
    <col min="39" max="39" width="18.28515625" style="96" customWidth="1"/>
    <col min="40" max="40" width="31.42578125" style="96" customWidth="1"/>
    <col min="41" max="41" width="23.5703125" style="96" customWidth="1"/>
    <col min="42" max="42" width="25.7109375" style="96" customWidth="1"/>
    <col min="43" max="43" width="81.140625" style="96" customWidth="1"/>
    <col min="44" max="44" width="29.5703125" style="96" customWidth="1"/>
    <col min="45" max="45" width="19" style="96" customWidth="1"/>
    <col min="46" max="82" width="14.85546875" style="96" customWidth="1"/>
    <col min="83" max="84" width="55" style="96" customWidth="1"/>
    <col min="85" max="85" width="27.140625" style="96" customWidth="1"/>
    <col min="86" max="86" width="95.7109375" style="96" customWidth="1"/>
    <col min="87" max="87" width="34.85546875" style="96" customWidth="1"/>
    <col min="88" max="88" width="27.140625" style="96" customWidth="1"/>
    <col min="89" max="89" width="21.140625" style="96" customWidth="1"/>
    <col min="90" max="90" width="27" style="96" customWidth="1"/>
    <col min="91" max="91" width="28.5703125" style="96" customWidth="1"/>
    <col min="92" max="92" width="34.140625" style="96" customWidth="1"/>
    <col min="93" max="93" width="33" style="96" customWidth="1"/>
    <col min="94" max="94" width="45.140625" style="96" bestFit="1" customWidth="1"/>
    <col min="95" max="95" width="46" style="96" bestFit="1" customWidth="1"/>
    <col min="96" max="96" width="46.28515625" style="96" bestFit="1" customWidth="1"/>
    <col min="97" max="97" width="57.7109375" style="96" customWidth="1"/>
    <col min="98" max="98" width="106.7109375" style="106" bestFit="1" customWidth="1"/>
  </cols>
  <sheetData>
    <row r="1" spans="1:99" ht="15" customHeight="1" x14ac:dyDescent="0.25">
      <c r="A1" s="26" t="s">
        <v>1293</v>
      </c>
      <c r="B1" s="118" t="s">
        <v>1298</v>
      </c>
      <c r="C1" s="119"/>
      <c r="D1" s="120"/>
      <c r="E1" s="110"/>
      <c r="F1" s="110"/>
      <c r="G1" s="136" t="s">
        <v>335</v>
      </c>
      <c r="H1" s="137"/>
      <c r="I1" s="137"/>
      <c r="J1" s="138"/>
      <c r="K1" s="160" t="s">
        <v>336</v>
      </c>
      <c r="L1" s="161"/>
      <c r="M1" s="161"/>
      <c r="N1" s="161"/>
      <c r="O1" s="161"/>
      <c r="P1" s="161"/>
      <c r="Q1" s="161"/>
      <c r="R1" s="162"/>
      <c r="S1" s="136" t="s">
        <v>337</v>
      </c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8"/>
      <c r="AE1" s="32" t="s">
        <v>338</v>
      </c>
      <c r="AF1" s="150" t="s">
        <v>743</v>
      </c>
      <c r="AG1" s="151"/>
      <c r="AH1" s="151"/>
      <c r="AI1" s="152"/>
      <c r="AJ1" s="153" t="s">
        <v>744</v>
      </c>
      <c r="AK1" s="154"/>
      <c r="AL1" s="150" t="s">
        <v>745</v>
      </c>
      <c r="AM1" s="151"/>
      <c r="AN1" s="151"/>
      <c r="AO1" s="151"/>
      <c r="AP1" s="151"/>
      <c r="AQ1" s="125" t="s">
        <v>850</v>
      </c>
      <c r="AR1" s="125"/>
      <c r="AS1" s="125"/>
      <c r="AT1" s="126" t="s">
        <v>851</v>
      </c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47" t="s">
        <v>852</v>
      </c>
      <c r="CJ1" s="148"/>
      <c r="CK1" s="148"/>
      <c r="CL1" s="148"/>
      <c r="CM1" s="148"/>
      <c r="CN1" s="149"/>
      <c r="CO1" s="150" t="s">
        <v>943</v>
      </c>
      <c r="CP1" s="151"/>
      <c r="CQ1" s="151"/>
      <c r="CR1" s="151"/>
      <c r="CS1" s="152"/>
      <c r="CT1" s="102" t="s">
        <v>944</v>
      </c>
    </row>
    <row r="2" spans="1:99" ht="30" x14ac:dyDescent="0.25">
      <c r="A2" s="27" t="s">
        <v>1294</v>
      </c>
      <c r="B2" s="54" t="s">
        <v>1299</v>
      </c>
      <c r="C2" s="54" t="s">
        <v>1300</v>
      </c>
      <c r="D2" s="25" t="s">
        <v>1301</v>
      </c>
      <c r="E2" s="108"/>
      <c r="F2" s="108"/>
      <c r="G2" s="42" t="s">
        <v>339</v>
      </c>
      <c r="H2" s="43" t="s">
        <v>340</v>
      </c>
      <c r="I2" s="43" t="s">
        <v>341</v>
      </c>
      <c r="J2" s="44" t="s">
        <v>342</v>
      </c>
      <c r="K2" s="49" t="s">
        <v>343</v>
      </c>
      <c r="L2" s="38" t="s">
        <v>344</v>
      </c>
      <c r="M2" s="38" t="s">
        <v>345</v>
      </c>
      <c r="N2" s="38" t="s">
        <v>346</v>
      </c>
      <c r="O2" s="38" t="s">
        <v>347</v>
      </c>
      <c r="P2" s="38" t="s">
        <v>348</v>
      </c>
      <c r="Q2" s="38" t="s">
        <v>349</v>
      </c>
      <c r="R2" s="50" t="s">
        <v>350</v>
      </c>
      <c r="S2" s="42" t="s">
        <v>351</v>
      </c>
      <c r="T2" s="43" t="s">
        <v>352</v>
      </c>
      <c r="U2" s="43" t="s">
        <v>353</v>
      </c>
      <c r="V2" s="43" t="s">
        <v>354</v>
      </c>
      <c r="W2" s="43" t="s">
        <v>355</v>
      </c>
      <c r="X2" s="43" t="s">
        <v>356</v>
      </c>
      <c r="Y2" s="43" t="s">
        <v>357</v>
      </c>
      <c r="Z2" s="43" t="s">
        <v>358</v>
      </c>
      <c r="AA2" s="43" t="s">
        <v>357</v>
      </c>
      <c r="AB2" s="43" t="s">
        <v>359</v>
      </c>
      <c r="AC2" s="43" t="s">
        <v>357</v>
      </c>
      <c r="AD2" s="44" t="s">
        <v>360</v>
      </c>
      <c r="AE2" s="33" t="s">
        <v>361</v>
      </c>
      <c r="AF2" s="45" t="s">
        <v>746</v>
      </c>
      <c r="AG2" s="46" t="s">
        <v>747</v>
      </c>
      <c r="AH2" s="47" t="s">
        <v>748</v>
      </c>
      <c r="AI2" s="48" t="s">
        <v>749</v>
      </c>
      <c r="AJ2" s="34" t="s">
        <v>750</v>
      </c>
      <c r="AK2" s="37" t="s">
        <v>751</v>
      </c>
      <c r="AL2" s="47" t="s">
        <v>752</v>
      </c>
      <c r="AM2" s="47" t="s">
        <v>753</v>
      </c>
      <c r="AN2" s="47" t="s">
        <v>754</v>
      </c>
      <c r="AO2" s="47" t="s">
        <v>755</v>
      </c>
      <c r="AP2" s="45" t="s">
        <v>756</v>
      </c>
      <c r="AQ2" s="31" t="s">
        <v>853</v>
      </c>
      <c r="AR2" s="31" t="s">
        <v>1109</v>
      </c>
      <c r="AS2" s="31" t="s">
        <v>854</v>
      </c>
      <c r="AT2" s="51" t="s">
        <v>855</v>
      </c>
      <c r="AU2" s="52" t="s">
        <v>856</v>
      </c>
      <c r="AV2" s="52" t="s">
        <v>857</v>
      </c>
      <c r="AW2" s="52" t="s">
        <v>858</v>
      </c>
      <c r="AX2" s="52" t="s">
        <v>859</v>
      </c>
      <c r="AY2" s="52" t="s">
        <v>860</v>
      </c>
      <c r="AZ2" s="52" t="s">
        <v>861</v>
      </c>
      <c r="BA2" s="52" t="s">
        <v>862</v>
      </c>
      <c r="BB2" s="52" t="s">
        <v>863</v>
      </c>
      <c r="BC2" s="52" t="s">
        <v>864</v>
      </c>
      <c r="BD2" s="52" t="s">
        <v>1110</v>
      </c>
      <c r="BE2" s="52" t="s">
        <v>865</v>
      </c>
      <c r="BF2" s="52" t="s">
        <v>866</v>
      </c>
      <c r="BG2" s="52" t="s">
        <v>867</v>
      </c>
      <c r="BH2" s="52" t="s">
        <v>868</v>
      </c>
      <c r="BI2" s="52" t="s">
        <v>869</v>
      </c>
      <c r="BJ2" s="52" t="s">
        <v>1147</v>
      </c>
      <c r="BK2" s="52" t="s">
        <v>1148</v>
      </c>
      <c r="BL2" s="52" t="s">
        <v>1151</v>
      </c>
      <c r="BM2" s="52" t="s">
        <v>1153</v>
      </c>
      <c r="BN2" s="52" t="s">
        <v>1155</v>
      </c>
      <c r="BO2" s="52" t="s">
        <v>1155</v>
      </c>
      <c r="BP2" s="52" t="s">
        <v>1157</v>
      </c>
      <c r="BQ2" s="52" t="s">
        <v>1158</v>
      </c>
      <c r="BR2" s="52" t="s">
        <v>1161</v>
      </c>
      <c r="BS2" s="52" t="s">
        <v>1158</v>
      </c>
      <c r="BT2" s="52" t="s">
        <v>1164</v>
      </c>
      <c r="BU2" s="52" t="s">
        <v>1166</v>
      </c>
      <c r="BV2" s="52" t="s">
        <v>1168</v>
      </c>
      <c r="BW2" s="52" t="s">
        <v>1170</v>
      </c>
      <c r="BX2" s="52" t="s">
        <v>1172</v>
      </c>
      <c r="BY2" s="52" t="s">
        <v>1174</v>
      </c>
      <c r="BZ2" s="52" t="s">
        <v>1176</v>
      </c>
      <c r="CA2" s="52" t="s">
        <v>1178</v>
      </c>
      <c r="CB2" s="52" t="s">
        <v>1285</v>
      </c>
      <c r="CC2" s="52" t="s">
        <v>1179</v>
      </c>
      <c r="CD2" s="52" t="s">
        <v>870</v>
      </c>
      <c r="CE2" s="52" t="s">
        <v>871</v>
      </c>
      <c r="CF2" s="52" t="s">
        <v>1187</v>
      </c>
      <c r="CG2" s="52" t="s">
        <v>1180</v>
      </c>
      <c r="CH2" s="47" t="s">
        <v>872</v>
      </c>
      <c r="CI2" s="31" t="s">
        <v>873</v>
      </c>
      <c r="CJ2" s="31" t="s">
        <v>874</v>
      </c>
      <c r="CK2" s="31" t="s">
        <v>875</v>
      </c>
      <c r="CL2" s="31" t="s">
        <v>876</v>
      </c>
      <c r="CM2" s="31" t="s">
        <v>877</v>
      </c>
      <c r="CN2" s="31" t="s">
        <v>878</v>
      </c>
      <c r="CO2" s="47" t="s">
        <v>945</v>
      </c>
      <c r="CP2" s="47" t="s">
        <v>946</v>
      </c>
      <c r="CQ2" s="47" t="s">
        <v>947</v>
      </c>
      <c r="CR2" s="47" t="s">
        <v>948</v>
      </c>
      <c r="CS2" s="47" t="s">
        <v>949</v>
      </c>
      <c r="CT2" s="102" t="s">
        <v>950</v>
      </c>
    </row>
    <row r="3" spans="1:99" ht="15" customHeight="1" x14ac:dyDescent="0.25">
      <c r="A3" s="116" t="s">
        <v>363</v>
      </c>
      <c r="B3" s="121" t="s">
        <v>364</v>
      </c>
      <c r="C3" s="121" t="s">
        <v>364</v>
      </c>
      <c r="D3" s="127" t="s">
        <v>364</v>
      </c>
      <c r="E3" s="111"/>
      <c r="F3" s="111"/>
      <c r="G3" s="128" t="s">
        <v>364</v>
      </c>
      <c r="H3" s="130" t="s">
        <v>364</v>
      </c>
      <c r="I3" s="82" t="s">
        <v>365</v>
      </c>
      <c r="J3" s="83" t="s">
        <v>366</v>
      </c>
      <c r="K3" s="132" t="s">
        <v>367</v>
      </c>
      <c r="L3" s="134" t="s">
        <v>368</v>
      </c>
      <c r="M3" s="134" t="s">
        <v>369</v>
      </c>
      <c r="N3" s="134" t="s">
        <v>367</v>
      </c>
      <c r="O3" s="134" t="s">
        <v>370</v>
      </c>
      <c r="P3" s="134" t="s">
        <v>364</v>
      </c>
      <c r="Q3" s="134" t="s">
        <v>364</v>
      </c>
      <c r="R3" s="163" t="s">
        <v>371</v>
      </c>
      <c r="S3" s="128" t="s">
        <v>372</v>
      </c>
      <c r="T3" s="124" t="s">
        <v>373</v>
      </c>
      <c r="U3" s="124" t="s">
        <v>372</v>
      </c>
      <c r="V3" s="124" t="s">
        <v>374</v>
      </c>
      <c r="W3" s="124" t="s">
        <v>372</v>
      </c>
      <c r="X3" s="124" t="s">
        <v>375</v>
      </c>
      <c r="Y3" s="124" t="s">
        <v>364</v>
      </c>
      <c r="Z3" s="124" t="s">
        <v>376</v>
      </c>
      <c r="AA3" s="124" t="s">
        <v>364</v>
      </c>
      <c r="AB3" s="124" t="s">
        <v>376</v>
      </c>
      <c r="AC3" s="124" t="s">
        <v>364</v>
      </c>
      <c r="AD3" s="165" t="s">
        <v>376</v>
      </c>
      <c r="AE3" s="139" t="s">
        <v>377</v>
      </c>
      <c r="AF3" s="150" t="s">
        <v>364</v>
      </c>
      <c r="AG3" s="158" t="s">
        <v>364</v>
      </c>
      <c r="AH3" s="143" t="s">
        <v>757</v>
      </c>
      <c r="AI3" s="143" t="s">
        <v>367</v>
      </c>
      <c r="AJ3" s="145" t="s">
        <v>758</v>
      </c>
      <c r="AK3" s="145" t="s">
        <v>758</v>
      </c>
      <c r="AL3" s="144" t="s">
        <v>367</v>
      </c>
      <c r="AM3" s="143" t="s">
        <v>367</v>
      </c>
      <c r="AN3" s="143" t="s">
        <v>364</v>
      </c>
      <c r="AO3" s="144" t="s">
        <v>364</v>
      </c>
      <c r="AP3" s="156" t="s">
        <v>364</v>
      </c>
      <c r="AQ3" s="145" t="s">
        <v>364</v>
      </c>
      <c r="AR3" s="145" t="s">
        <v>364</v>
      </c>
      <c r="AS3" s="145" t="s">
        <v>879</v>
      </c>
      <c r="AT3" s="123" t="s">
        <v>880</v>
      </c>
      <c r="AU3" s="123" t="s">
        <v>880</v>
      </c>
      <c r="AV3" s="123" t="s">
        <v>880</v>
      </c>
      <c r="AW3" s="123" t="s">
        <v>880</v>
      </c>
      <c r="AX3" s="123" t="s">
        <v>880</v>
      </c>
      <c r="AY3" s="123" t="s">
        <v>880</v>
      </c>
      <c r="AZ3" s="123" t="s">
        <v>880</v>
      </c>
      <c r="BA3" s="123" t="s">
        <v>880</v>
      </c>
      <c r="BB3" s="123" t="s">
        <v>880</v>
      </c>
      <c r="BC3" s="123" t="s">
        <v>880</v>
      </c>
      <c r="BD3" s="123" t="s">
        <v>880</v>
      </c>
      <c r="BE3" s="123" t="s">
        <v>880</v>
      </c>
      <c r="BF3" s="123" t="s">
        <v>880</v>
      </c>
      <c r="BG3" s="123" t="s">
        <v>880</v>
      </c>
      <c r="BH3" s="123" t="s">
        <v>880</v>
      </c>
      <c r="BI3" s="123" t="s">
        <v>880</v>
      </c>
      <c r="BJ3" s="123" t="s">
        <v>880</v>
      </c>
      <c r="BK3" s="123" t="s">
        <v>880</v>
      </c>
      <c r="BL3" s="123" t="s">
        <v>880</v>
      </c>
      <c r="BM3" s="123" t="s">
        <v>880</v>
      </c>
      <c r="BN3" s="123" t="s">
        <v>880</v>
      </c>
      <c r="BO3" s="123" t="s">
        <v>880</v>
      </c>
      <c r="BP3" s="123" t="s">
        <v>880</v>
      </c>
      <c r="BQ3" s="123" t="s">
        <v>880</v>
      </c>
      <c r="BR3" s="123" t="s">
        <v>880</v>
      </c>
      <c r="BS3" s="123" t="s">
        <v>880</v>
      </c>
      <c r="BT3" s="123" t="s">
        <v>880</v>
      </c>
      <c r="BU3" s="123" t="s">
        <v>880</v>
      </c>
      <c r="BV3" s="123" t="s">
        <v>880</v>
      </c>
      <c r="BW3" s="123" t="s">
        <v>880</v>
      </c>
      <c r="BX3" s="123" t="s">
        <v>880</v>
      </c>
      <c r="BY3" s="123" t="s">
        <v>880</v>
      </c>
      <c r="BZ3" s="123" t="s">
        <v>880</v>
      </c>
      <c r="CA3" s="123" t="s">
        <v>880</v>
      </c>
      <c r="CB3" s="123" t="s">
        <v>880</v>
      </c>
      <c r="CC3" s="123" t="s">
        <v>880</v>
      </c>
      <c r="CD3" s="123" t="s">
        <v>880</v>
      </c>
      <c r="CE3" s="123" t="s">
        <v>881</v>
      </c>
      <c r="CF3" s="124" t="s">
        <v>1188</v>
      </c>
      <c r="CG3" s="124" t="s">
        <v>367</v>
      </c>
      <c r="CH3" s="144" t="s">
        <v>882</v>
      </c>
      <c r="CI3" s="145" t="s">
        <v>367</v>
      </c>
      <c r="CJ3" s="145" t="s">
        <v>367</v>
      </c>
      <c r="CK3" s="145" t="s">
        <v>367</v>
      </c>
      <c r="CL3" s="145" t="s">
        <v>367</v>
      </c>
      <c r="CM3" s="145" t="s">
        <v>367</v>
      </c>
      <c r="CN3" s="145" t="s">
        <v>883</v>
      </c>
      <c r="CO3" s="143" t="s">
        <v>951</v>
      </c>
      <c r="CP3" s="143" t="s">
        <v>1111</v>
      </c>
      <c r="CQ3" s="143" t="s">
        <v>1111</v>
      </c>
      <c r="CR3" s="143" t="s">
        <v>1111</v>
      </c>
      <c r="CS3" s="143" t="s">
        <v>952</v>
      </c>
      <c r="CT3" s="141" t="s">
        <v>364</v>
      </c>
    </row>
    <row r="4" spans="1:99" s="10" customFormat="1" x14ac:dyDescent="0.25">
      <c r="A4" s="117"/>
      <c r="B4" s="122"/>
      <c r="C4" s="122"/>
      <c r="D4" s="127"/>
      <c r="E4" s="112"/>
      <c r="F4" s="112"/>
      <c r="G4" s="129"/>
      <c r="H4" s="131"/>
      <c r="I4" s="84" t="s">
        <v>378</v>
      </c>
      <c r="J4" s="85" t="s">
        <v>379</v>
      </c>
      <c r="K4" s="133"/>
      <c r="L4" s="135"/>
      <c r="M4" s="135"/>
      <c r="N4" s="135"/>
      <c r="O4" s="135"/>
      <c r="P4" s="135"/>
      <c r="Q4" s="135"/>
      <c r="R4" s="164"/>
      <c r="S4" s="129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66"/>
      <c r="AE4" s="140"/>
      <c r="AF4" s="150"/>
      <c r="AG4" s="159"/>
      <c r="AH4" s="143"/>
      <c r="AI4" s="143"/>
      <c r="AJ4" s="145"/>
      <c r="AK4" s="145"/>
      <c r="AL4" s="146"/>
      <c r="AM4" s="143"/>
      <c r="AN4" s="143"/>
      <c r="AO4" s="146"/>
      <c r="AP4" s="157"/>
      <c r="AQ4" s="145"/>
      <c r="AR4" s="145"/>
      <c r="AS4" s="145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55"/>
      <c r="CG4" s="155"/>
      <c r="CH4" s="146"/>
      <c r="CI4" s="145"/>
      <c r="CJ4" s="145"/>
      <c r="CK4" s="145"/>
      <c r="CL4" s="145"/>
      <c r="CM4" s="145"/>
      <c r="CN4" s="145"/>
      <c r="CO4" s="143"/>
      <c r="CP4" s="143"/>
      <c r="CQ4" s="143"/>
      <c r="CR4" s="143"/>
      <c r="CS4" s="143"/>
      <c r="CT4" s="141"/>
    </row>
    <row r="5" spans="1:99" s="10" customFormat="1" x14ac:dyDescent="0.25">
      <c r="A5" s="117"/>
      <c r="B5" s="122"/>
      <c r="C5" s="122"/>
      <c r="D5" s="127"/>
      <c r="E5" s="112"/>
      <c r="F5" s="112"/>
      <c r="G5" s="129"/>
      <c r="H5" s="131"/>
      <c r="I5" s="84" t="s">
        <v>380</v>
      </c>
      <c r="J5" s="85" t="s">
        <v>381</v>
      </c>
      <c r="K5" s="133"/>
      <c r="L5" s="135"/>
      <c r="M5" s="135"/>
      <c r="N5" s="135"/>
      <c r="O5" s="135"/>
      <c r="P5" s="135"/>
      <c r="Q5" s="135"/>
      <c r="R5" s="164"/>
      <c r="S5" s="129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66"/>
      <c r="AE5" s="140"/>
      <c r="AF5" s="150"/>
      <c r="AG5" s="159"/>
      <c r="AH5" s="143"/>
      <c r="AI5" s="143"/>
      <c r="AJ5" s="145" t="s">
        <v>759</v>
      </c>
      <c r="AK5" s="145" t="s">
        <v>759</v>
      </c>
      <c r="AL5" s="146"/>
      <c r="AM5" s="143"/>
      <c r="AN5" s="143"/>
      <c r="AO5" s="146"/>
      <c r="AP5" s="157"/>
      <c r="AQ5" s="145"/>
      <c r="AR5" s="145"/>
      <c r="AS5" s="145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55"/>
      <c r="CG5" s="155"/>
      <c r="CH5" s="146"/>
      <c r="CI5" s="145"/>
      <c r="CJ5" s="145"/>
      <c r="CK5" s="145"/>
      <c r="CL5" s="145"/>
      <c r="CM5" s="145"/>
      <c r="CN5" s="145"/>
      <c r="CO5" s="143"/>
      <c r="CP5" s="143"/>
      <c r="CQ5" s="143"/>
      <c r="CR5" s="143"/>
      <c r="CS5" s="143"/>
      <c r="CT5" s="141"/>
    </row>
    <row r="6" spans="1:99" s="10" customFormat="1" x14ac:dyDescent="0.25">
      <c r="A6" s="117"/>
      <c r="B6" s="122"/>
      <c r="C6" s="122"/>
      <c r="D6" s="127"/>
      <c r="E6" s="112"/>
      <c r="F6" s="112"/>
      <c r="G6" s="129"/>
      <c r="H6" s="131"/>
      <c r="I6" s="84" t="s">
        <v>382</v>
      </c>
      <c r="J6" s="85" t="s">
        <v>383</v>
      </c>
      <c r="K6" s="133"/>
      <c r="L6" s="135"/>
      <c r="M6" s="135"/>
      <c r="N6" s="135"/>
      <c r="O6" s="135"/>
      <c r="P6" s="135"/>
      <c r="Q6" s="135"/>
      <c r="R6" s="164"/>
      <c r="S6" s="129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66"/>
      <c r="AE6" s="140"/>
      <c r="AF6" s="150"/>
      <c r="AG6" s="159"/>
      <c r="AH6" s="143"/>
      <c r="AI6" s="143"/>
      <c r="AJ6" s="145"/>
      <c r="AK6" s="145"/>
      <c r="AL6" s="146"/>
      <c r="AM6" s="143"/>
      <c r="AN6" s="143"/>
      <c r="AO6" s="146"/>
      <c r="AP6" s="157"/>
      <c r="AQ6" s="145"/>
      <c r="AR6" s="145"/>
      <c r="AS6" s="145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A6" s="123"/>
      <c r="CB6" s="123"/>
      <c r="CC6" s="123"/>
      <c r="CD6" s="123"/>
      <c r="CE6" s="123"/>
      <c r="CF6" s="155"/>
      <c r="CG6" s="155"/>
      <c r="CH6" s="146"/>
      <c r="CI6" s="145"/>
      <c r="CJ6" s="145"/>
      <c r="CK6" s="145"/>
      <c r="CL6" s="145"/>
      <c r="CM6" s="145"/>
      <c r="CN6" s="145"/>
      <c r="CO6" s="143"/>
      <c r="CP6" s="143"/>
      <c r="CQ6" s="143"/>
      <c r="CR6" s="143"/>
      <c r="CS6" s="143"/>
      <c r="CT6" s="141"/>
    </row>
    <row r="7" spans="1:99" s="10" customFormat="1" x14ac:dyDescent="0.25">
      <c r="A7" s="117"/>
      <c r="B7" s="122"/>
      <c r="C7" s="122"/>
      <c r="D7" s="127"/>
      <c r="E7" s="112"/>
      <c r="F7" s="112"/>
      <c r="G7" s="129"/>
      <c r="H7" s="131"/>
      <c r="I7" s="84" t="s">
        <v>379</v>
      </c>
      <c r="J7" s="85"/>
      <c r="K7" s="133"/>
      <c r="L7" s="135"/>
      <c r="M7" s="135"/>
      <c r="N7" s="135"/>
      <c r="O7" s="135"/>
      <c r="P7" s="135"/>
      <c r="Q7" s="135"/>
      <c r="R7" s="164"/>
      <c r="S7" s="129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66"/>
      <c r="AE7" s="140"/>
      <c r="AF7" s="150"/>
      <c r="AG7" s="159"/>
      <c r="AH7" s="143"/>
      <c r="AI7" s="143"/>
      <c r="AJ7" s="145" t="s">
        <v>760</v>
      </c>
      <c r="AK7" s="145" t="s">
        <v>760</v>
      </c>
      <c r="AL7" s="146"/>
      <c r="AM7" s="143"/>
      <c r="AN7" s="143"/>
      <c r="AO7" s="146"/>
      <c r="AP7" s="157"/>
      <c r="AQ7" s="145"/>
      <c r="AR7" s="145"/>
      <c r="AS7" s="145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A7" s="123"/>
      <c r="CB7" s="123"/>
      <c r="CC7" s="123"/>
      <c r="CD7" s="123"/>
      <c r="CE7" s="123"/>
      <c r="CF7" s="155"/>
      <c r="CG7" s="155"/>
      <c r="CH7" s="146"/>
      <c r="CI7" s="145"/>
      <c r="CJ7" s="145"/>
      <c r="CK7" s="145"/>
      <c r="CL7" s="145"/>
      <c r="CM7" s="145"/>
      <c r="CN7" s="145"/>
      <c r="CO7" s="143"/>
      <c r="CP7" s="143"/>
      <c r="CQ7" s="143"/>
      <c r="CR7" s="143"/>
      <c r="CS7" s="143"/>
      <c r="CT7" s="141"/>
    </row>
    <row r="8" spans="1:99" s="10" customFormat="1" x14ac:dyDescent="0.25">
      <c r="A8" s="117"/>
      <c r="B8" s="122"/>
      <c r="C8" s="122"/>
      <c r="D8" s="121"/>
      <c r="E8" s="112"/>
      <c r="F8" s="112"/>
      <c r="G8" s="129"/>
      <c r="H8" s="131"/>
      <c r="I8" s="84" t="s">
        <v>384</v>
      </c>
      <c r="J8" s="85"/>
      <c r="K8" s="133"/>
      <c r="L8" s="135"/>
      <c r="M8" s="135"/>
      <c r="N8" s="135"/>
      <c r="O8" s="135"/>
      <c r="P8" s="135"/>
      <c r="Q8" s="135"/>
      <c r="R8" s="164"/>
      <c r="S8" s="129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66"/>
      <c r="AE8" s="140"/>
      <c r="AF8" s="156"/>
      <c r="AG8" s="159"/>
      <c r="AH8" s="144"/>
      <c r="AI8" s="144"/>
      <c r="AJ8" s="134"/>
      <c r="AK8" s="134"/>
      <c r="AL8" s="146"/>
      <c r="AM8" s="144"/>
      <c r="AN8" s="144"/>
      <c r="AO8" s="146"/>
      <c r="AP8" s="157"/>
      <c r="AQ8" s="134"/>
      <c r="AR8" s="134"/>
      <c r="AS8" s="13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55"/>
      <c r="CG8" s="155"/>
      <c r="CH8" s="146"/>
      <c r="CI8" s="134"/>
      <c r="CJ8" s="134"/>
      <c r="CK8" s="134"/>
      <c r="CL8" s="134"/>
      <c r="CM8" s="134"/>
      <c r="CN8" s="134"/>
      <c r="CO8" s="144"/>
      <c r="CP8" s="144"/>
      <c r="CQ8" s="144"/>
      <c r="CR8" s="144"/>
      <c r="CS8" s="144"/>
      <c r="CT8" s="142"/>
    </row>
    <row r="9" spans="1:99" s="62" customFormat="1" x14ac:dyDescent="0.25">
      <c r="A9" s="72" t="s">
        <v>385</v>
      </c>
      <c r="B9" s="25" t="s">
        <v>1295</v>
      </c>
      <c r="C9" s="25" t="s">
        <v>1296</v>
      </c>
      <c r="D9" s="25" t="s">
        <v>1297</v>
      </c>
      <c r="E9" s="25" t="s">
        <v>1325</v>
      </c>
      <c r="F9" s="25" t="s">
        <v>1326</v>
      </c>
      <c r="G9" s="70" t="s">
        <v>0</v>
      </c>
      <c r="H9" s="70" t="s">
        <v>386</v>
      </c>
      <c r="I9" s="70" t="s">
        <v>129</v>
      </c>
      <c r="J9" s="70" t="s">
        <v>186</v>
      </c>
      <c r="K9" s="69" t="s">
        <v>387</v>
      </c>
      <c r="L9" s="69" t="s">
        <v>388</v>
      </c>
      <c r="M9" s="69" t="s">
        <v>389</v>
      </c>
      <c r="N9" s="69" t="s">
        <v>390</v>
      </c>
      <c r="O9" s="69" t="s">
        <v>391</v>
      </c>
      <c r="P9" s="69" t="s">
        <v>1</v>
      </c>
      <c r="Q9" s="69" t="s">
        <v>392</v>
      </c>
      <c r="R9" s="69" t="s">
        <v>393</v>
      </c>
      <c r="S9" s="70" t="s">
        <v>394</v>
      </c>
      <c r="T9" s="70" t="s">
        <v>395</v>
      </c>
      <c r="U9" s="70" t="s">
        <v>396</v>
      </c>
      <c r="V9" s="70" t="s">
        <v>397</v>
      </c>
      <c r="W9" s="70" t="s">
        <v>398</v>
      </c>
      <c r="X9" s="70" t="s">
        <v>399</v>
      </c>
      <c r="Y9" s="70" t="s">
        <v>2</v>
      </c>
      <c r="Z9" s="70" t="s">
        <v>400</v>
      </c>
      <c r="AA9" s="70" t="s">
        <v>3</v>
      </c>
      <c r="AB9" s="70" t="s">
        <v>401</v>
      </c>
      <c r="AC9" s="70" t="s">
        <v>4</v>
      </c>
      <c r="AD9" s="70" t="s">
        <v>402</v>
      </c>
      <c r="AE9" s="69" t="s">
        <v>403</v>
      </c>
      <c r="AF9" s="71" t="s">
        <v>761</v>
      </c>
      <c r="AG9" s="71" t="s">
        <v>5</v>
      </c>
      <c r="AH9" s="71" t="s">
        <v>762</v>
      </c>
      <c r="AI9" s="71" t="s">
        <v>763</v>
      </c>
      <c r="AJ9" s="66" t="s">
        <v>764</v>
      </c>
      <c r="AK9" s="66" t="s">
        <v>765</v>
      </c>
      <c r="AL9" s="71" t="s">
        <v>766</v>
      </c>
      <c r="AM9" s="71" t="s">
        <v>767</v>
      </c>
      <c r="AN9" s="71" t="s">
        <v>9</v>
      </c>
      <c r="AO9" s="71" t="s">
        <v>12</v>
      </c>
      <c r="AP9" s="71" t="s">
        <v>13</v>
      </c>
      <c r="AQ9" s="67" t="s">
        <v>14</v>
      </c>
      <c r="AR9" s="67" t="s">
        <v>15</v>
      </c>
      <c r="AS9" s="67" t="s">
        <v>16</v>
      </c>
      <c r="AT9" s="66" t="s">
        <v>884</v>
      </c>
      <c r="AU9" s="66" t="s">
        <v>885</v>
      </c>
      <c r="AV9" s="66" t="s">
        <v>886</v>
      </c>
      <c r="AW9" s="66" t="s">
        <v>887</v>
      </c>
      <c r="AX9" s="66" t="s">
        <v>888</v>
      </c>
      <c r="AY9" s="66" t="s">
        <v>889</v>
      </c>
      <c r="AZ9" s="66" t="s">
        <v>890</v>
      </c>
      <c r="BA9" s="66" t="s">
        <v>891</v>
      </c>
      <c r="BB9" s="66" t="s">
        <v>892</v>
      </c>
      <c r="BC9" s="66" t="s">
        <v>893</v>
      </c>
      <c r="BD9" s="66" t="s">
        <v>894</v>
      </c>
      <c r="BE9" s="66" t="s">
        <v>895</v>
      </c>
      <c r="BF9" s="66" t="s">
        <v>896</v>
      </c>
      <c r="BG9" s="66" t="s">
        <v>897</v>
      </c>
      <c r="BH9" s="66" t="s">
        <v>898</v>
      </c>
      <c r="BI9" s="66" t="s">
        <v>899</v>
      </c>
      <c r="BJ9" s="66" t="s">
        <v>1149</v>
      </c>
      <c r="BK9" s="66" t="s">
        <v>1150</v>
      </c>
      <c r="BL9" s="66" t="s">
        <v>1152</v>
      </c>
      <c r="BM9" s="66" t="s">
        <v>1154</v>
      </c>
      <c r="BN9" s="66" t="s">
        <v>1156</v>
      </c>
      <c r="BO9" s="66" t="s">
        <v>1156</v>
      </c>
      <c r="BP9" s="66" t="s">
        <v>1159</v>
      </c>
      <c r="BQ9" s="66" t="s">
        <v>1160</v>
      </c>
      <c r="BR9" s="66" t="s">
        <v>1162</v>
      </c>
      <c r="BS9" s="66" t="s">
        <v>1163</v>
      </c>
      <c r="BT9" s="66" t="s">
        <v>1165</v>
      </c>
      <c r="BU9" s="66" t="s">
        <v>1167</v>
      </c>
      <c r="BV9" s="66" t="s">
        <v>1169</v>
      </c>
      <c r="BW9" s="66" t="s">
        <v>1171</v>
      </c>
      <c r="BX9" s="66" t="s">
        <v>1173</v>
      </c>
      <c r="BY9" s="66" t="s">
        <v>1175</v>
      </c>
      <c r="BZ9" s="66" t="s">
        <v>1177</v>
      </c>
      <c r="CA9" s="66" t="s">
        <v>1181</v>
      </c>
      <c r="CB9" s="66" t="s">
        <v>1182</v>
      </c>
      <c r="CC9" s="66" t="s">
        <v>1183</v>
      </c>
      <c r="CD9" s="66" t="s">
        <v>900</v>
      </c>
      <c r="CE9" s="66" t="s">
        <v>901</v>
      </c>
      <c r="CF9" s="66" t="s">
        <v>1189</v>
      </c>
      <c r="CG9" s="66" t="s">
        <v>1184</v>
      </c>
      <c r="CH9" s="71" t="s">
        <v>902</v>
      </c>
      <c r="CI9" s="67" t="s">
        <v>903</v>
      </c>
      <c r="CJ9" s="67" t="s">
        <v>904</v>
      </c>
      <c r="CK9" s="67" t="s">
        <v>905</v>
      </c>
      <c r="CL9" s="67" t="s">
        <v>906</v>
      </c>
      <c r="CM9" s="67" t="s">
        <v>907</v>
      </c>
      <c r="CN9" s="67" t="s">
        <v>908</v>
      </c>
      <c r="CO9" s="71" t="s">
        <v>953</v>
      </c>
      <c r="CP9" s="71" t="s">
        <v>954</v>
      </c>
      <c r="CQ9" s="71" t="s">
        <v>955</v>
      </c>
      <c r="CR9" s="71" t="s">
        <v>956</v>
      </c>
      <c r="CS9" s="71" t="s">
        <v>957</v>
      </c>
      <c r="CT9" s="68" t="s">
        <v>958</v>
      </c>
    </row>
    <row r="10" spans="1:99" s="28" customFormat="1" ht="15.75" customHeight="1" x14ac:dyDescent="0.25">
      <c r="B10" s="86">
        <v>1</v>
      </c>
      <c r="C10" s="29" t="s">
        <v>1201</v>
      </c>
      <c r="D10" s="29" t="s">
        <v>530</v>
      </c>
      <c r="E10" s="29"/>
      <c r="F10" s="29"/>
      <c r="G10" s="73" t="s">
        <v>61</v>
      </c>
      <c r="H10" s="29" t="s">
        <v>531</v>
      </c>
      <c r="I10" s="73"/>
      <c r="J10" s="73"/>
      <c r="K10" s="29">
        <v>3</v>
      </c>
      <c r="L10" s="73"/>
      <c r="M10" s="73"/>
      <c r="N10" s="73"/>
      <c r="O10" s="73"/>
      <c r="P10" s="73" t="s">
        <v>82</v>
      </c>
      <c r="Q10" s="73" t="s">
        <v>436</v>
      </c>
      <c r="R10" s="87" t="s">
        <v>437</v>
      </c>
      <c r="S10" s="73"/>
      <c r="T10" s="73"/>
      <c r="U10" s="73" t="s">
        <v>408</v>
      </c>
      <c r="V10" s="87" t="s">
        <v>409</v>
      </c>
      <c r="W10" s="73" t="s">
        <v>410</v>
      </c>
      <c r="X10" s="87" t="s">
        <v>411</v>
      </c>
      <c r="Y10" s="73" t="s">
        <v>61</v>
      </c>
      <c r="Z10" s="73" t="s">
        <v>532</v>
      </c>
      <c r="AA10" s="73" t="s">
        <v>41</v>
      </c>
      <c r="AB10" s="73" t="s">
        <v>502</v>
      </c>
      <c r="AC10" s="73" t="s">
        <v>41</v>
      </c>
      <c r="AD10" s="73" t="s">
        <v>439</v>
      </c>
      <c r="AE10" s="73"/>
      <c r="AF10" s="73"/>
      <c r="AG10" s="88" t="s">
        <v>269</v>
      </c>
      <c r="AH10" s="73"/>
      <c r="AI10" s="73" t="s">
        <v>799</v>
      </c>
      <c r="AJ10" s="73"/>
      <c r="AK10" s="73"/>
      <c r="AL10" s="89">
        <v>1947</v>
      </c>
      <c r="AM10" s="29">
        <v>10</v>
      </c>
      <c r="AN10" s="88" t="s">
        <v>131</v>
      </c>
      <c r="AO10" s="88" t="s">
        <v>49</v>
      </c>
      <c r="AP10" s="88" t="s">
        <v>95</v>
      </c>
      <c r="AQ10" s="73" t="s">
        <v>112</v>
      </c>
      <c r="AR10" s="73" t="s">
        <v>44</v>
      </c>
      <c r="AS10" s="73">
        <v>3</v>
      </c>
      <c r="AT10" s="73">
        <v>1</v>
      </c>
      <c r="AU10" s="73">
        <v>0</v>
      </c>
      <c r="AV10" s="73">
        <v>1</v>
      </c>
      <c r="AW10" s="73">
        <v>0</v>
      </c>
      <c r="AX10" s="73">
        <v>1</v>
      </c>
      <c r="AY10" s="73">
        <v>1</v>
      </c>
      <c r="AZ10" s="73">
        <v>1</v>
      </c>
      <c r="BA10" s="73">
        <v>0</v>
      </c>
      <c r="BB10" s="73">
        <v>0</v>
      </c>
      <c r="BC10" s="73">
        <v>0</v>
      </c>
      <c r="BD10" s="73">
        <v>1</v>
      </c>
      <c r="BE10" s="73">
        <v>0</v>
      </c>
      <c r="BF10" s="73">
        <v>1</v>
      </c>
      <c r="BG10" s="73">
        <v>1</v>
      </c>
      <c r="BH10" s="73">
        <v>1</v>
      </c>
      <c r="BI10" s="73">
        <v>1</v>
      </c>
      <c r="BJ10" s="73">
        <v>2</v>
      </c>
      <c r="BK10" s="73">
        <v>0</v>
      </c>
      <c r="BL10" s="73">
        <v>0</v>
      </c>
      <c r="BM10" s="73">
        <v>1</v>
      </c>
      <c r="BN10" s="73">
        <v>0</v>
      </c>
      <c r="BO10" s="73">
        <v>1</v>
      </c>
      <c r="BP10" s="73">
        <v>0</v>
      </c>
      <c r="BQ10" s="73">
        <v>0</v>
      </c>
      <c r="BR10" s="73">
        <v>0</v>
      </c>
      <c r="BS10" s="73">
        <v>0</v>
      </c>
      <c r="BT10" s="73">
        <v>0</v>
      </c>
      <c r="BU10" s="73">
        <v>0</v>
      </c>
      <c r="BV10" s="73">
        <v>0</v>
      </c>
      <c r="BW10" s="73">
        <v>1</v>
      </c>
      <c r="BX10" s="73">
        <v>0</v>
      </c>
      <c r="BY10" s="73">
        <v>0</v>
      </c>
      <c r="BZ10" s="73">
        <v>0</v>
      </c>
      <c r="CA10" s="73">
        <v>0</v>
      </c>
      <c r="CB10" s="73">
        <v>0</v>
      </c>
      <c r="CC10" s="73">
        <v>0</v>
      </c>
      <c r="CD10" s="73">
        <v>0</v>
      </c>
      <c r="CE10" s="88" t="str">
        <f t="shared" ref="CE10:CE41" si="0">CONCATENATE(IF(AT10=1,CONCATENATE($AT$2,CHAR(10)),""),IF(AU10=1,CONCATENATE($AU$2,CHAR(10)),""),IF(AV10=1,CONCATENATE($AV$2,CHAR(10)),""),IF(AW10=1,CONCATENATE($AW$2,CHAR(10)),""),IF(AX10=1,CONCATENATE($AX$2,CHAR(10)),""),IF(AY10=1,CONCATENATE($AY$2,CHAR(10)),""),IF(AZ10=1,CONCATENATE($AZ$2,CHAR(10)),""),IF(BA10=1,CONCATENATE($BA$2,CHAR(10)),""),IF(BB10=1,CONCATENATE($BB$2,CHAR(10)),""),IF(BC10=1,CONCATENATE($BC$2,CHAR(10)),""),IF(BD10=1,CONCATENATE($BD$2,CHAR(10)),""),IF(BE10=1,CONCATENATE($BE$2,CHAR(10)),""),IF(BF10=1,CONCATENATE($BF$2,CHAR(10)),""),IF(BG10=1,CONCATENATE($BG$2,CHAR(10)),""),IF(BH10=1,CONCATENATE($BH$2,CHAR(10)),""),IF(CD10=1,CONCATENATE($CD$2,CHAR(10)),""),IF(BI10=1,CONCATENATE($BI$2,CHAR(10)),""))</f>
        <v xml:space="preserve">  Ubicado en la esquina 
  Planta baja débil
  Columnas en planta 
 Columnas cortas
  Desplome
  Coneciónez excéntricas
  Sobrecarga
  Edificio Alargado
  Cambio de rigidez en elevación
  Mala construcción o diseño 
</v>
      </c>
      <c r="CF10" s="88" t="str">
        <f t="shared" ref="CF10:CF41" si="1">CONCATENATE(IF(BK10=1,CONCATENATE($BK$2,CHAR(10)),""),IF(BL10=1,CONCATENATE($BL$2,CHAR(10)),""),IF(BM10=1,CONCATENATE($BM$2,CHAR(10)),""),IF(BN10=1,CONCATENATE($BN$2,CHAR(10)),""),IF(BO10=1,CONCATENATE($BO$2,CHAR(10)),""),IF(BP10=1,CONCATENATE($BP$2,CHAR(10)),""),IF(BQ10=1,CONCATENATE($BQ$2,CHAR(10)),""),IF(BR10=1,CONCATENATE($BR$2,CHAR(10)),""),IF(BS10=1,CONCATENATE($BS$2,CHAR(10)),""),IF(BT10=1,CONCATENATE($BT$2,CHAR(10)),""),IF(BU10=1,CONCATENATE($BU$2,CHAR(10)),""),IF(BV10=1,CONCATENATE($BV$2,CHAR(10)),""),IF(BW10=1,CONCATENATE($BW$2,CHAR(10)),""),IF(BX10=1,CONCATENATE($BX$2,CHAR(10)),""),IF(BY10=1,CONCATENATE($BY$2,CHAR(10)),""),IF(BZ10=1,CONCATENATE($BZ$2,CHAR(10)),""),IF(CA10=1,CONCATENATE($CA$2,CHAR(10)),""),IF(CB10=1,CONCATENATE($CB$2,CHAR(10)),""),IF(CC10=1,CONCATENATE($CC$2,CHAR(10)),""))</f>
        <v xml:space="preserve">Sustitución de materiales
Recuperación de nivel por gateo
Adición de marcos de concreto
</v>
      </c>
      <c r="CG10" s="88">
        <v>85</v>
      </c>
      <c r="CH10" s="88" t="s">
        <v>930</v>
      </c>
      <c r="CI10" s="73"/>
      <c r="CJ10" s="90">
        <v>2.16</v>
      </c>
      <c r="CK10" s="73">
        <f>CI10/CJ10</f>
        <v>0</v>
      </c>
      <c r="CL10" s="41"/>
      <c r="CM10" s="41"/>
      <c r="CN10" s="58">
        <v>294438</v>
      </c>
      <c r="CO10" s="86">
        <v>1</v>
      </c>
      <c r="CP10" s="39"/>
      <c r="CQ10" s="63" t="s">
        <v>1018</v>
      </c>
      <c r="CR10" s="63" t="s">
        <v>1019</v>
      </c>
      <c r="CS10" s="63" t="s">
        <v>1020</v>
      </c>
      <c r="CT10" s="103" t="s">
        <v>1287</v>
      </c>
      <c r="CU10" s="39"/>
    </row>
    <row r="11" spans="1:99" s="28" customFormat="1" ht="13.5" customHeight="1" x14ac:dyDescent="0.25">
      <c r="B11" s="86">
        <v>2</v>
      </c>
      <c r="C11" s="29" t="s">
        <v>1202</v>
      </c>
      <c r="D11" s="29" t="s">
        <v>594</v>
      </c>
      <c r="E11" s="29"/>
      <c r="F11" s="29"/>
      <c r="G11" s="73" t="s">
        <v>41</v>
      </c>
      <c r="H11" s="73" t="s">
        <v>595</v>
      </c>
      <c r="I11" s="73"/>
      <c r="J11" s="73"/>
      <c r="K11" s="73" t="s">
        <v>596</v>
      </c>
      <c r="L11" s="73"/>
      <c r="M11" s="73"/>
      <c r="N11" s="73"/>
      <c r="O11" s="73"/>
      <c r="P11" s="73" t="s">
        <v>82</v>
      </c>
      <c r="Q11" s="73" t="s">
        <v>423</v>
      </c>
      <c r="R11" s="87" t="s">
        <v>424</v>
      </c>
      <c r="S11" s="73"/>
      <c r="T11" s="73"/>
      <c r="U11" s="73" t="s">
        <v>408</v>
      </c>
      <c r="V11" s="87" t="s">
        <v>409</v>
      </c>
      <c r="W11" s="73" t="s">
        <v>410</v>
      </c>
      <c r="X11" s="87" t="s">
        <v>411</v>
      </c>
      <c r="Y11" s="73" t="s">
        <v>41</v>
      </c>
      <c r="Z11" s="73" t="s">
        <v>597</v>
      </c>
      <c r="AA11" s="73" t="s">
        <v>61</v>
      </c>
      <c r="AB11" s="73" t="s">
        <v>598</v>
      </c>
      <c r="AC11" s="73" t="s">
        <v>61</v>
      </c>
      <c r="AD11" s="73" t="s">
        <v>599</v>
      </c>
      <c r="AE11" s="73"/>
      <c r="AF11" s="73"/>
      <c r="AG11" s="88" t="s">
        <v>271</v>
      </c>
      <c r="AH11" s="73"/>
      <c r="AI11" s="73" t="s">
        <v>818</v>
      </c>
      <c r="AJ11" s="73"/>
      <c r="AK11" s="73"/>
      <c r="AL11" s="73">
        <v>1955</v>
      </c>
      <c r="AM11" s="29">
        <v>8</v>
      </c>
      <c r="AN11" s="88" t="s">
        <v>131</v>
      </c>
      <c r="AO11" s="88" t="s">
        <v>49</v>
      </c>
      <c r="AP11" s="57" t="s">
        <v>111</v>
      </c>
      <c r="AQ11" s="73" t="s">
        <v>325</v>
      </c>
      <c r="AR11" s="73" t="s">
        <v>20</v>
      </c>
      <c r="AS11" s="91">
        <v>1</v>
      </c>
      <c r="AT11" s="73">
        <v>0</v>
      </c>
      <c r="AU11" s="73">
        <v>0</v>
      </c>
      <c r="AV11" s="73">
        <v>0</v>
      </c>
      <c r="AW11" s="73">
        <v>0</v>
      </c>
      <c r="AX11" s="73">
        <v>0</v>
      </c>
      <c r="AY11" s="73">
        <v>0</v>
      </c>
      <c r="AZ11" s="73">
        <v>0</v>
      </c>
      <c r="BA11" s="73">
        <v>0</v>
      </c>
      <c r="BB11" s="73">
        <v>0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0</v>
      </c>
      <c r="BM11" s="73">
        <v>0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0</v>
      </c>
      <c r="BZ11" s="73">
        <v>0</v>
      </c>
      <c r="CA11" s="73">
        <v>0</v>
      </c>
      <c r="CB11" s="73">
        <v>0</v>
      </c>
      <c r="CC11" s="73">
        <v>0</v>
      </c>
      <c r="CD11" s="73">
        <v>0</v>
      </c>
      <c r="CE11" s="88" t="str">
        <f t="shared" si="0"/>
        <v/>
      </c>
      <c r="CF11" s="88" t="str">
        <f t="shared" si="1"/>
        <v/>
      </c>
      <c r="CG11" s="88" t="s">
        <v>1185</v>
      </c>
      <c r="CH11" s="88" t="s">
        <v>1112</v>
      </c>
      <c r="CI11" s="73"/>
      <c r="CJ11" s="73"/>
      <c r="CK11" s="73"/>
      <c r="CL11" s="73"/>
      <c r="CM11" s="41"/>
      <c r="CN11" s="58">
        <v>297030</v>
      </c>
      <c r="CO11" s="86">
        <v>2</v>
      </c>
      <c r="CP11" s="36"/>
      <c r="CQ11" s="64" t="s">
        <v>1113</v>
      </c>
      <c r="CR11" s="64" t="s">
        <v>1053</v>
      </c>
      <c r="CS11" s="64" t="s">
        <v>1054</v>
      </c>
      <c r="CT11" s="103" t="s">
        <v>1302</v>
      </c>
      <c r="CU11" s="39"/>
    </row>
    <row r="12" spans="1:99" s="28" customFormat="1" ht="20.25" customHeight="1" x14ac:dyDescent="0.25">
      <c r="B12" s="29">
        <v>3</v>
      </c>
      <c r="C12" s="29" t="s">
        <v>1203</v>
      </c>
      <c r="D12" s="29" t="s">
        <v>415</v>
      </c>
      <c r="E12" s="29"/>
      <c r="F12" s="29"/>
      <c r="G12" s="73" t="s">
        <v>61</v>
      </c>
      <c r="H12" s="29" t="s">
        <v>416</v>
      </c>
      <c r="I12" s="73"/>
      <c r="J12" s="73"/>
      <c r="K12" s="29">
        <v>44</v>
      </c>
      <c r="L12" s="73"/>
      <c r="M12" s="73"/>
      <c r="N12" s="73"/>
      <c r="O12" s="73"/>
      <c r="P12" s="73" t="s">
        <v>82</v>
      </c>
      <c r="Q12" s="73" t="s">
        <v>406</v>
      </c>
      <c r="R12" s="74" t="s">
        <v>417</v>
      </c>
      <c r="S12" s="73"/>
      <c r="T12" s="73"/>
      <c r="U12" s="73" t="s">
        <v>408</v>
      </c>
      <c r="V12" s="87" t="s">
        <v>409</v>
      </c>
      <c r="W12" s="73" t="s">
        <v>410</v>
      </c>
      <c r="X12" s="87" t="s">
        <v>411</v>
      </c>
      <c r="Y12" s="73" t="s">
        <v>61</v>
      </c>
      <c r="Z12" s="73" t="s">
        <v>418</v>
      </c>
      <c r="AA12" s="73" t="s">
        <v>41</v>
      </c>
      <c r="AB12" s="73" t="s">
        <v>419</v>
      </c>
      <c r="AC12" s="73" t="s">
        <v>61</v>
      </c>
      <c r="AD12" s="73" t="s">
        <v>420</v>
      </c>
      <c r="AE12" s="73"/>
      <c r="AF12" s="73"/>
      <c r="AG12" s="88" t="s">
        <v>275</v>
      </c>
      <c r="AH12" s="73"/>
      <c r="AI12" s="73" t="s">
        <v>769</v>
      </c>
      <c r="AJ12" s="73"/>
      <c r="AK12" s="73"/>
      <c r="AL12" s="89">
        <v>1941</v>
      </c>
      <c r="AM12" s="29">
        <v>6</v>
      </c>
      <c r="AN12" s="88" t="s">
        <v>131</v>
      </c>
      <c r="AO12" s="88" t="s">
        <v>49</v>
      </c>
      <c r="AP12" s="88" t="s">
        <v>103</v>
      </c>
      <c r="AQ12" s="73" t="s">
        <v>910</v>
      </c>
      <c r="AR12" s="73" t="s">
        <v>20</v>
      </c>
      <c r="AS12" s="73">
        <v>1</v>
      </c>
      <c r="AT12" s="73">
        <v>0</v>
      </c>
      <c r="AU12" s="73">
        <v>0</v>
      </c>
      <c r="AV12" s="73">
        <v>0</v>
      </c>
      <c r="AW12" s="73">
        <v>0</v>
      </c>
      <c r="AX12" s="73">
        <v>0</v>
      </c>
      <c r="AY12" s="73">
        <v>0</v>
      </c>
      <c r="AZ12" s="73">
        <v>0</v>
      </c>
      <c r="BA12" s="73">
        <v>0</v>
      </c>
      <c r="BB12" s="73">
        <v>1</v>
      </c>
      <c r="BC12" s="73">
        <v>0</v>
      </c>
      <c r="BD12" s="73">
        <v>0</v>
      </c>
      <c r="BE12" s="73">
        <v>0</v>
      </c>
      <c r="BF12" s="73">
        <v>1</v>
      </c>
      <c r="BG12" s="73">
        <v>0</v>
      </c>
      <c r="BH12" s="73">
        <v>1</v>
      </c>
      <c r="BI12" s="73">
        <v>0</v>
      </c>
      <c r="BJ12" s="73">
        <v>0</v>
      </c>
      <c r="BK12" s="73">
        <v>0</v>
      </c>
      <c r="BL12" s="73">
        <v>0</v>
      </c>
      <c r="BM12" s="73">
        <v>0</v>
      </c>
      <c r="BN12" s="73">
        <v>0</v>
      </c>
      <c r="BO12" s="73">
        <v>0</v>
      </c>
      <c r="BP12" s="73">
        <v>0</v>
      </c>
      <c r="BQ12" s="73">
        <v>0</v>
      </c>
      <c r="BR12" s="73">
        <v>0</v>
      </c>
      <c r="BS12" s="73">
        <v>0</v>
      </c>
      <c r="BT12" s="73">
        <v>0</v>
      </c>
      <c r="BU12" s="73">
        <v>0</v>
      </c>
      <c r="BV12" s="73">
        <v>0</v>
      </c>
      <c r="BW12" s="73">
        <v>0</v>
      </c>
      <c r="BX12" s="73">
        <v>0</v>
      </c>
      <c r="BY12" s="73">
        <v>0</v>
      </c>
      <c r="BZ12" s="73">
        <v>0</v>
      </c>
      <c r="CA12" s="73">
        <v>0</v>
      </c>
      <c r="CB12" s="73">
        <v>0</v>
      </c>
      <c r="CC12" s="73">
        <v>0</v>
      </c>
      <c r="CD12" s="73">
        <v>0</v>
      </c>
      <c r="CE12" s="88" t="str">
        <f t="shared" si="0"/>
        <v xml:space="preserve">  Emersión
  Sobrecarga
  Cambio de rigidez en elevación
</v>
      </c>
      <c r="CF12" s="88" t="str">
        <f t="shared" si="1"/>
        <v/>
      </c>
      <c r="CG12" s="88">
        <v>85</v>
      </c>
      <c r="CH12" s="88" t="s">
        <v>909</v>
      </c>
      <c r="CI12" s="73"/>
      <c r="CJ12" s="90">
        <v>2.1800000000000002</v>
      </c>
      <c r="CK12" s="73">
        <f>CI12/CJ12</f>
        <v>0</v>
      </c>
      <c r="CL12" s="73"/>
      <c r="CM12" s="41"/>
      <c r="CN12" s="58">
        <v>294697</v>
      </c>
      <c r="CO12" s="29">
        <v>3</v>
      </c>
      <c r="CP12" s="39"/>
      <c r="CQ12" s="63" t="s">
        <v>962</v>
      </c>
      <c r="CR12" s="63" t="s">
        <v>963</v>
      </c>
      <c r="CS12" s="63" t="s">
        <v>964</v>
      </c>
      <c r="CT12" s="103" t="s">
        <v>961</v>
      </c>
      <c r="CU12" s="39"/>
    </row>
    <row r="13" spans="1:99" s="28" customFormat="1" ht="13.5" customHeight="1" x14ac:dyDescent="0.25">
      <c r="B13" s="86">
        <v>4</v>
      </c>
      <c r="C13" s="29" t="s">
        <v>421</v>
      </c>
      <c r="D13" s="29" t="s">
        <v>421</v>
      </c>
      <c r="E13" s="29"/>
      <c r="F13" s="29"/>
      <c r="G13" s="73" t="s">
        <v>41</v>
      </c>
      <c r="H13" s="29" t="s">
        <v>422</v>
      </c>
      <c r="I13" s="73"/>
      <c r="J13" s="73"/>
      <c r="K13" s="29">
        <v>540</v>
      </c>
      <c r="L13" s="73"/>
      <c r="M13" s="73"/>
      <c r="N13" s="73"/>
      <c r="O13" s="73"/>
      <c r="P13" s="73" t="s">
        <v>82</v>
      </c>
      <c r="Q13" s="73" t="s">
        <v>423</v>
      </c>
      <c r="R13" s="87" t="s">
        <v>424</v>
      </c>
      <c r="S13" s="73"/>
      <c r="T13" s="73"/>
      <c r="U13" s="73" t="s">
        <v>408</v>
      </c>
      <c r="V13" s="87" t="s">
        <v>409</v>
      </c>
      <c r="W13" s="73" t="s">
        <v>410</v>
      </c>
      <c r="X13" s="87" t="s">
        <v>411</v>
      </c>
      <c r="Y13" s="73" t="s">
        <v>61</v>
      </c>
      <c r="Z13" s="73" t="s">
        <v>425</v>
      </c>
      <c r="AA13" s="73" t="s">
        <v>61</v>
      </c>
      <c r="AB13" s="73" t="s">
        <v>426</v>
      </c>
      <c r="AC13" s="73" t="s">
        <v>89</v>
      </c>
      <c r="AD13" s="73" t="s">
        <v>426</v>
      </c>
      <c r="AE13" s="73"/>
      <c r="AF13" s="73"/>
      <c r="AG13" s="88" t="s">
        <v>269</v>
      </c>
      <c r="AH13" s="73"/>
      <c r="AI13" s="73" t="s">
        <v>770</v>
      </c>
      <c r="AJ13" s="73"/>
      <c r="AK13" s="73"/>
      <c r="AL13" s="89">
        <v>1953</v>
      </c>
      <c r="AM13" s="29">
        <v>8</v>
      </c>
      <c r="AN13" s="88" t="s">
        <v>131</v>
      </c>
      <c r="AO13" s="88" t="s">
        <v>49</v>
      </c>
      <c r="AP13" s="88" t="s">
        <v>103</v>
      </c>
      <c r="AQ13" s="73" t="s">
        <v>251</v>
      </c>
      <c r="AR13" s="73" t="s">
        <v>20</v>
      </c>
      <c r="AS13" s="73">
        <v>1</v>
      </c>
      <c r="AT13" s="73">
        <v>0</v>
      </c>
      <c r="AU13" s="73">
        <v>0</v>
      </c>
      <c r="AV13" s="73">
        <v>0</v>
      </c>
      <c r="AW13" s="73">
        <v>0</v>
      </c>
      <c r="AX13" s="73">
        <v>0</v>
      </c>
      <c r="AY13" s="73">
        <v>0</v>
      </c>
      <c r="AZ13" s="73">
        <v>0</v>
      </c>
      <c r="BA13" s="73">
        <v>0</v>
      </c>
      <c r="BB13" s="73">
        <v>0</v>
      </c>
      <c r="BC13" s="73">
        <v>0</v>
      </c>
      <c r="BD13" s="73">
        <v>1</v>
      </c>
      <c r="BE13" s="73">
        <v>0</v>
      </c>
      <c r="BF13" s="73">
        <v>1</v>
      </c>
      <c r="BG13" s="73">
        <v>0</v>
      </c>
      <c r="BH13" s="73">
        <v>0</v>
      </c>
      <c r="BI13" s="73">
        <v>0</v>
      </c>
      <c r="BJ13" s="73">
        <v>3</v>
      </c>
      <c r="BK13" s="73">
        <v>0</v>
      </c>
      <c r="BL13" s="73">
        <v>0</v>
      </c>
      <c r="BM13" s="73">
        <v>0</v>
      </c>
      <c r="BN13" s="73">
        <v>0</v>
      </c>
      <c r="BO13" s="73">
        <v>1</v>
      </c>
      <c r="BP13" s="73">
        <v>0</v>
      </c>
      <c r="BQ13" s="73">
        <v>1</v>
      </c>
      <c r="BR13" s="73">
        <v>0</v>
      </c>
      <c r="BS13" s="73">
        <v>0</v>
      </c>
      <c r="BT13" s="73">
        <v>0</v>
      </c>
      <c r="BU13" s="73">
        <v>0</v>
      </c>
      <c r="BV13" s="73">
        <v>0</v>
      </c>
      <c r="BW13" s="73">
        <v>0</v>
      </c>
      <c r="BX13" s="73">
        <v>0</v>
      </c>
      <c r="BY13" s="73">
        <v>0</v>
      </c>
      <c r="BZ13" s="73">
        <v>0</v>
      </c>
      <c r="CA13" s="73">
        <v>0</v>
      </c>
      <c r="CB13" s="73">
        <v>0</v>
      </c>
      <c r="CC13" s="73">
        <v>0</v>
      </c>
      <c r="CD13" s="73">
        <v>0</v>
      </c>
      <c r="CE13" s="88" t="str">
        <f t="shared" si="0"/>
        <v xml:space="preserve">  Coneciónez excéntricas
  Sobrecarga
</v>
      </c>
      <c r="CF13" s="88" t="str">
        <f t="shared" si="1"/>
        <v xml:space="preserve">Recuperación de nivel por gateo
Encamisado de columnas con acero
</v>
      </c>
      <c r="CG13" s="88">
        <v>85</v>
      </c>
      <c r="CH13" s="88" t="s">
        <v>911</v>
      </c>
      <c r="CI13" s="73"/>
      <c r="CJ13" s="90">
        <v>1.1399999999999999</v>
      </c>
      <c r="CK13" s="73">
        <f>CI13/CJ13</f>
        <v>0</v>
      </c>
      <c r="CL13" s="73"/>
      <c r="CM13" s="41"/>
      <c r="CN13" s="58">
        <v>292487</v>
      </c>
      <c r="CO13" s="86">
        <v>4</v>
      </c>
      <c r="CP13" s="39"/>
      <c r="CQ13" s="99" t="s">
        <v>966</v>
      </c>
      <c r="CR13" s="99" t="s">
        <v>967</v>
      </c>
      <c r="CS13" s="63" t="s">
        <v>968</v>
      </c>
      <c r="CT13" s="103" t="s">
        <v>1303</v>
      </c>
      <c r="CU13" s="39"/>
    </row>
    <row r="14" spans="1:99" s="28" customFormat="1" ht="13.5" customHeight="1" x14ac:dyDescent="0.25">
      <c r="B14" s="86">
        <v>5</v>
      </c>
      <c r="C14" s="29"/>
      <c r="D14" s="29" t="s">
        <v>600</v>
      </c>
      <c r="E14" s="29"/>
      <c r="F14" s="29"/>
      <c r="G14" s="73" t="s">
        <v>61</v>
      </c>
      <c r="H14" s="73" t="s">
        <v>601</v>
      </c>
      <c r="I14" s="73"/>
      <c r="J14" s="73"/>
      <c r="K14" s="73" t="s">
        <v>602</v>
      </c>
      <c r="L14" s="73"/>
      <c r="M14" s="73"/>
      <c r="N14" s="73"/>
      <c r="O14" s="73"/>
      <c r="P14" s="73" t="s">
        <v>82</v>
      </c>
      <c r="Q14" s="73" t="s">
        <v>603</v>
      </c>
      <c r="R14" s="87" t="s">
        <v>604</v>
      </c>
      <c r="S14" s="73"/>
      <c r="T14" s="73"/>
      <c r="U14" s="73" t="s">
        <v>562</v>
      </c>
      <c r="V14" s="87" t="s">
        <v>563</v>
      </c>
      <c r="W14" s="73" t="s">
        <v>410</v>
      </c>
      <c r="X14" s="87" t="s">
        <v>411</v>
      </c>
      <c r="Y14" s="73" t="s">
        <v>41</v>
      </c>
      <c r="Z14" s="73" t="s">
        <v>605</v>
      </c>
      <c r="AA14" s="73" t="s">
        <v>61</v>
      </c>
      <c r="AB14" s="73" t="s">
        <v>606</v>
      </c>
      <c r="AC14" s="73" t="s">
        <v>61</v>
      </c>
      <c r="AD14" s="73" t="s">
        <v>607</v>
      </c>
      <c r="AE14" s="73"/>
      <c r="AF14" s="73"/>
      <c r="AG14" s="88" t="s">
        <v>315</v>
      </c>
      <c r="AH14" s="73"/>
      <c r="AI14" s="73" t="s">
        <v>820</v>
      </c>
      <c r="AJ14" s="73"/>
      <c r="AK14" s="73"/>
      <c r="AL14" s="73" t="s">
        <v>819</v>
      </c>
      <c r="AM14" s="29">
        <v>1</v>
      </c>
      <c r="AN14" s="88" t="s">
        <v>111</v>
      </c>
      <c r="AO14" s="88" t="s">
        <v>58</v>
      </c>
      <c r="AP14" s="88" t="s">
        <v>111</v>
      </c>
      <c r="AQ14" s="73" t="s">
        <v>111</v>
      </c>
      <c r="AR14" s="73" t="s">
        <v>40</v>
      </c>
      <c r="AS14" s="91">
        <v>5</v>
      </c>
      <c r="AT14" s="73">
        <v>0</v>
      </c>
      <c r="AU14" s="73">
        <v>0</v>
      </c>
      <c r="AV14" s="73">
        <v>0</v>
      </c>
      <c r="AW14" s="73">
        <v>0</v>
      </c>
      <c r="AX14" s="73">
        <v>0</v>
      </c>
      <c r="AY14" s="73">
        <v>0</v>
      </c>
      <c r="AZ14" s="73">
        <v>0</v>
      </c>
      <c r="BA14" s="73">
        <v>0</v>
      </c>
      <c r="BB14" s="73">
        <v>0</v>
      </c>
      <c r="BC14" s="73">
        <v>0</v>
      </c>
      <c r="BD14" s="73">
        <v>0</v>
      </c>
      <c r="BE14" s="73">
        <v>0</v>
      </c>
      <c r="BF14" s="73">
        <v>0</v>
      </c>
      <c r="BG14" s="73">
        <v>0</v>
      </c>
      <c r="BH14" s="73">
        <v>0</v>
      </c>
      <c r="BI14" s="73">
        <v>0</v>
      </c>
      <c r="BJ14" s="73">
        <v>0</v>
      </c>
      <c r="BK14" s="73">
        <v>0</v>
      </c>
      <c r="BL14" s="73">
        <v>0</v>
      </c>
      <c r="BM14" s="73">
        <v>0</v>
      </c>
      <c r="BN14" s="73">
        <v>0</v>
      </c>
      <c r="BO14" s="73">
        <v>0</v>
      </c>
      <c r="BP14" s="73">
        <v>0</v>
      </c>
      <c r="BQ14" s="73">
        <v>0</v>
      </c>
      <c r="BR14" s="73">
        <v>0</v>
      </c>
      <c r="BS14" s="73">
        <v>0</v>
      </c>
      <c r="BT14" s="73">
        <v>0</v>
      </c>
      <c r="BU14" s="73">
        <v>0</v>
      </c>
      <c r="BV14" s="73">
        <v>0</v>
      </c>
      <c r="BW14" s="73">
        <v>0</v>
      </c>
      <c r="BX14" s="73">
        <v>0</v>
      </c>
      <c r="BY14" s="73">
        <v>0</v>
      </c>
      <c r="BZ14" s="73">
        <v>0</v>
      </c>
      <c r="CA14" s="73">
        <v>0</v>
      </c>
      <c r="CB14" s="73">
        <v>0</v>
      </c>
      <c r="CC14" s="73">
        <v>0</v>
      </c>
      <c r="CD14" s="73">
        <v>0</v>
      </c>
      <c r="CE14" s="88" t="str">
        <f t="shared" si="0"/>
        <v/>
      </c>
      <c r="CF14" s="88" t="str">
        <f t="shared" si="1"/>
        <v/>
      </c>
      <c r="CG14" s="88">
        <v>0</v>
      </c>
      <c r="CH14" s="88" t="s">
        <v>111</v>
      </c>
      <c r="CI14" s="73"/>
      <c r="CJ14" s="73"/>
      <c r="CK14" s="73"/>
      <c r="CL14" s="73"/>
      <c r="CM14" s="41"/>
      <c r="CN14" s="58">
        <v>297361</v>
      </c>
      <c r="CO14" s="86">
        <v>5</v>
      </c>
      <c r="CP14" s="36"/>
      <c r="CQ14" s="36"/>
      <c r="CR14" s="100" t="s">
        <v>1055</v>
      </c>
      <c r="CS14" s="64" t="s">
        <v>1056</v>
      </c>
      <c r="CT14" s="103" t="s">
        <v>1303</v>
      </c>
      <c r="CU14" s="39"/>
    </row>
    <row r="15" spans="1:99" s="28" customFormat="1" ht="24" customHeight="1" x14ac:dyDescent="0.25">
      <c r="B15" s="29">
        <v>6</v>
      </c>
      <c r="C15" s="29" t="s">
        <v>1209</v>
      </c>
      <c r="D15" s="29" t="s">
        <v>608</v>
      </c>
      <c r="E15" s="29"/>
      <c r="F15" s="29"/>
      <c r="G15" s="73" t="s">
        <v>41</v>
      </c>
      <c r="H15" s="73" t="s">
        <v>458</v>
      </c>
      <c r="I15" s="73"/>
      <c r="J15" s="73"/>
      <c r="K15" s="73" t="s">
        <v>609</v>
      </c>
      <c r="L15" s="73"/>
      <c r="M15" s="73"/>
      <c r="N15" s="73"/>
      <c r="O15" s="73"/>
      <c r="P15" s="73" t="s">
        <v>82</v>
      </c>
      <c r="Q15" s="73" t="s">
        <v>592</v>
      </c>
      <c r="R15" s="87" t="s">
        <v>593</v>
      </c>
      <c r="S15" s="73"/>
      <c r="T15" s="73"/>
      <c r="U15" s="73" t="s">
        <v>493</v>
      </c>
      <c r="V15" s="87" t="s">
        <v>494</v>
      </c>
      <c r="W15" s="73" t="s">
        <v>410</v>
      </c>
      <c r="X15" s="87" t="s">
        <v>411</v>
      </c>
      <c r="Y15" s="73" t="s">
        <v>61</v>
      </c>
      <c r="Z15" s="73" t="s">
        <v>457</v>
      </c>
      <c r="AA15" s="73" t="s">
        <v>173</v>
      </c>
      <c r="AB15" s="73" t="s">
        <v>610</v>
      </c>
      <c r="AC15" s="73" t="s">
        <v>61</v>
      </c>
      <c r="AD15" s="73" t="s">
        <v>611</v>
      </c>
      <c r="AE15" s="73"/>
      <c r="AF15" s="73"/>
      <c r="AG15" s="88" t="s">
        <v>315</v>
      </c>
      <c r="AH15" s="73"/>
      <c r="AI15" s="73" t="s">
        <v>821</v>
      </c>
      <c r="AJ15" s="73"/>
      <c r="AK15" s="73"/>
      <c r="AL15" s="73">
        <v>1953</v>
      </c>
      <c r="AM15" s="29">
        <v>5</v>
      </c>
      <c r="AN15" s="88" t="s">
        <v>131</v>
      </c>
      <c r="AO15" s="88" t="s">
        <v>49</v>
      </c>
      <c r="AP15" s="88" t="s">
        <v>103</v>
      </c>
      <c r="AQ15" s="73" t="s">
        <v>324</v>
      </c>
      <c r="AR15" s="73" t="s">
        <v>80</v>
      </c>
      <c r="AS15" s="91">
        <v>0</v>
      </c>
      <c r="AT15" s="73">
        <v>0</v>
      </c>
      <c r="AU15" s="73">
        <v>0</v>
      </c>
      <c r="AV15" s="73">
        <v>0</v>
      </c>
      <c r="AW15" s="73">
        <v>0</v>
      </c>
      <c r="AX15" s="73">
        <v>0</v>
      </c>
      <c r="AY15" s="73">
        <v>0</v>
      </c>
      <c r="AZ15" s="73">
        <v>0</v>
      </c>
      <c r="BA15" s="73">
        <v>0</v>
      </c>
      <c r="BB15" s="73">
        <v>0</v>
      </c>
      <c r="BC15" s="73">
        <v>0</v>
      </c>
      <c r="BD15" s="73">
        <v>0</v>
      </c>
      <c r="BE15" s="73">
        <v>0</v>
      </c>
      <c r="BF15" s="73">
        <v>0</v>
      </c>
      <c r="BG15" s="73">
        <v>1</v>
      </c>
      <c r="BH15" s="73">
        <v>0</v>
      </c>
      <c r="BI15" s="73">
        <v>0</v>
      </c>
      <c r="BJ15" s="73">
        <v>0</v>
      </c>
      <c r="BK15" s="73">
        <v>0</v>
      </c>
      <c r="BL15" s="73">
        <v>0</v>
      </c>
      <c r="BM15" s="73">
        <v>0</v>
      </c>
      <c r="BN15" s="73">
        <v>0</v>
      </c>
      <c r="BO15" s="73">
        <v>0</v>
      </c>
      <c r="BP15" s="73">
        <v>0</v>
      </c>
      <c r="BQ15" s="73">
        <v>0</v>
      </c>
      <c r="BR15" s="73">
        <v>0</v>
      </c>
      <c r="BS15" s="73">
        <v>0</v>
      </c>
      <c r="BT15" s="73">
        <v>0</v>
      </c>
      <c r="BU15" s="73">
        <v>0</v>
      </c>
      <c r="BV15" s="73">
        <v>0</v>
      </c>
      <c r="BW15" s="73">
        <v>0</v>
      </c>
      <c r="BX15" s="73">
        <v>0</v>
      </c>
      <c r="BY15" s="73">
        <v>0</v>
      </c>
      <c r="BZ15" s="73">
        <v>0</v>
      </c>
      <c r="CA15" s="73">
        <v>0</v>
      </c>
      <c r="CB15" s="73">
        <v>0</v>
      </c>
      <c r="CC15" s="73">
        <v>0</v>
      </c>
      <c r="CD15" s="73">
        <v>0</v>
      </c>
      <c r="CE15" s="88" t="str">
        <f t="shared" si="0"/>
        <v xml:space="preserve">  Edificio Alargado
</v>
      </c>
      <c r="CF15" s="88" t="str">
        <f t="shared" si="1"/>
        <v/>
      </c>
      <c r="CG15" s="88">
        <v>0</v>
      </c>
      <c r="CH15" s="88" t="s">
        <v>1114</v>
      </c>
      <c r="CI15" s="73"/>
      <c r="CJ15" s="73"/>
      <c r="CK15" s="73"/>
      <c r="CL15" s="73"/>
      <c r="CM15" s="41"/>
      <c r="CN15" s="58">
        <v>299830</v>
      </c>
      <c r="CO15" s="29">
        <v>6</v>
      </c>
      <c r="CP15" s="36"/>
      <c r="CQ15" s="36"/>
      <c r="CR15" s="64" t="s">
        <v>1057</v>
      </c>
      <c r="CS15" s="64" t="s">
        <v>1058</v>
      </c>
      <c r="CT15" s="104" t="s">
        <v>961</v>
      </c>
      <c r="CU15" s="39"/>
    </row>
    <row r="16" spans="1:99" s="28" customFormat="1" ht="16.5" customHeight="1" x14ac:dyDescent="0.25">
      <c r="B16" s="86">
        <v>7</v>
      </c>
      <c r="C16" s="29" t="s">
        <v>489</v>
      </c>
      <c r="D16" s="29" t="s">
        <v>489</v>
      </c>
      <c r="E16" s="29"/>
      <c r="F16" s="29"/>
      <c r="G16" s="73" t="s">
        <v>61</v>
      </c>
      <c r="H16" s="29" t="s">
        <v>490</v>
      </c>
      <c r="I16" s="73"/>
      <c r="J16" s="73"/>
      <c r="K16" s="29">
        <v>538</v>
      </c>
      <c r="L16" s="73"/>
      <c r="M16" s="73"/>
      <c r="N16" s="73"/>
      <c r="O16" s="73"/>
      <c r="P16" s="73" t="s">
        <v>82</v>
      </c>
      <c r="Q16" s="73" t="s">
        <v>491</v>
      </c>
      <c r="R16" s="87" t="s">
        <v>492</v>
      </c>
      <c r="S16" s="73"/>
      <c r="T16" s="73"/>
      <c r="U16" s="73" t="s">
        <v>493</v>
      </c>
      <c r="V16" s="87" t="s">
        <v>494</v>
      </c>
      <c r="W16" s="73" t="s">
        <v>410</v>
      </c>
      <c r="X16" s="87" t="s">
        <v>411</v>
      </c>
      <c r="Y16" s="73" t="s">
        <v>61</v>
      </c>
      <c r="Z16" s="73" t="s">
        <v>495</v>
      </c>
      <c r="AA16" s="73" t="s">
        <v>61</v>
      </c>
      <c r="AB16" s="73" t="s">
        <v>496</v>
      </c>
      <c r="AC16" s="73" t="s">
        <v>61</v>
      </c>
      <c r="AD16" s="73" t="s">
        <v>497</v>
      </c>
      <c r="AE16" s="73"/>
      <c r="AF16" s="73"/>
      <c r="AG16" s="88" t="s">
        <v>315</v>
      </c>
      <c r="AH16" s="73"/>
      <c r="AI16" s="73" t="s">
        <v>787</v>
      </c>
      <c r="AJ16" s="73"/>
      <c r="AK16" s="73"/>
      <c r="AL16" s="89">
        <v>1940</v>
      </c>
      <c r="AM16" s="29">
        <v>3</v>
      </c>
      <c r="AN16" s="88" t="s">
        <v>131</v>
      </c>
      <c r="AO16" s="88" t="s">
        <v>49</v>
      </c>
      <c r="AP16" s="88" t="s">
        <v>111</v>
      </c>
      <c r="AQ16" s="73" t="s">
        <v>96</v>
      </c>
      <c r="AR16" s="73" t="s">
        <v>31</v>
      </c>
      <c r="AS16" s="73">
        <v>2</v>
      </c>
      <c r="AT16" s="73">
        <v>0</v>
      </c>
      <c r="AU16" s="73">
        <v>1</v>
      </c>
      <c r="AV16" s="73">
        <v>1</v>
      </c>
      <c r="AW16" s="73">
        <v>0</v>
      </c>
      <c r="AX16" s="73">
        <v>1</v>
      </c>
      <c r="AY16" s="73">
        <v>0</v>
      </c>
      <c r="AZ16" s="73">
        <v>1</v>
      </c>
      <c r="BA16" s="73">
        <v>0</v>
      </c>
      <c r="BB16" s="73">
        <v>0</v>
      </c>
      <c r="BC16" s="73">
        <v>0</v>
      </c>
      <c r="BD16" s="73">
        <v>0</v>
      </c>
      <c r="BE16" s="73">
        <v>0</v>
      </c>
      <c r="BF16" s="73">
        <v>1</v>
      </c>
      <c r="BG16" s="73">
        <v>1</v>
      </c>
      <c r="BH16" s="73">
        <v>1</v>
      </c>
      <c r="BI16" s="73">
        <v>1</v>
      </c>
      <c r="BJ16" s="73">
        <v>1</v>
      </c>
      <c r="BK16" s="73">
        <v>0</v>
      </c>
      <c r="BL16" s="73">
        <v>0</v>
      </c>
      <c r="BM16" s="73">
        <v>0</v>
      </c>
      <c r="BN16" s="73">
        <v>0</v>
      </c>
      <c r="BO16" s="73">
        <v>0</v>
      </c>
      <c r="BP16" s="73">
        <v>0</v>
      </c>
      <c r="BQ16" s="73">
        <v>0</v>
      </c>
      <c r="BR16" s="73">
        <v>0</v>
      </c>
      <c r="BS16" s="73">
        <v>0</v>
      </c>
      <c r="BT16" s="73">
        <v>0</v>
      </c>
      <c r="BU16" s="73">
        <v>0</v>
      </c>
      <c r="BV16" s="73">
        <v>0</v>
      </c>
      <c r="BW16" s="73">
        <v>0</v>
      </c>
      <c r="BX16" s="73">
        <v>0</v>
      </c>
      <c r="BY16" s="73">
        <v>0</v>
      </c>
      <c r="BZ16" s="73">
        <v>0</v>
      </c>
      <c r="CA16" s="73">
        <v>0</v>
      </c>
      <c r="CB16" s="73">
        <v>0</v>
      </c>
      <c r="CC16" s="73">
        <v>0</v>
      </c>
      <c r="CD16" s="73">
        <v>0</v>
      </c>
      <c r="CE16" s="88" t="str">
        <f t="shared" si="0"/>
        <v xml:space="preserve">  Golpeteo
  Planta baja débil
  Columnas en planta 
  Desplome
  Sobrecarga
  Edificio Alargado
  Cambio de rigidez en elevación
  Mala construcción o diseño 
</v>
      </c>
      <c r="CF16" s="88" t="str">
        <f t="shared" si="1"/>
        <v/>
      </c>
      <c r="CG16" s="88">
        <v>85</v>
      </c>
      <c r="CH16" s="88" t="s">
        <v>921</v>
      </c>
      <c r="CI16" s="73"/>
      <c r="CJ16" s="90">
        <v>2.92</v>
      </c>
      <c r="CK16" s="73">
        <f>CI16/CJ16</f>
        <v>0</v>
      </c>
      <c r="CL16" s="73"/>
      <c r="CM16" s="41"/>
      <c r="CN16" s="58">
        <v>291075</v>
      </c>
      <c r="CO16" s="86">
        <v>7</v>
      </c>
      <c r="CP16" s="39"/>
      <c r="CQ16" s="39"/>
      <c r="CR16" s="63" t="s">
        <v>995</v>
      </c>
      <c r="CS16" s="63" t="s">
        <v>996</v>
      </c>
      <c r="CT16" s="103" t="s">
        <v>1303</v>
      </c>
      <c r="CU16" s="39"/>
    </row>
    <row r="17" spans="2:99" s="28" customFormat="1" ht="15" customHeight="1" x14ac:dyDescent="0.25">
      <c r="B17" s="29">
        <v>9</v>
      </c>
      <c r="C17" s="29"/>
      <c r="D17" s="109" t="s">
        <v>612</v>
      </c>
      <c r="E17" s="29"/>
      <c r="F17" s="29"/>
      <c r="G17" s="73" t="s">
        <v>61</v>
      </c>
      <c r="H17" s="73" t="s">
        <v>1115</v>
      </c>
      <c r="I17" s="73"/>
      <c r="J17" s="73"/>
      <c r="K17" s="73" t="s">
        <v>613</v>
      </c>
      <c r="L17" s="73"/>
      <c r="M17" s="73"/>
      <c r="N17" s="73"/>
      <c r="O17" s="73"/>
      <c r="P17" s="73" t="s">
        <v>82</v>
      </c>
      <c r="Q17" s="73" t="s">
        <v>614</v>
      </c>
      <c r="R17" s="87" t="s">
        <v>615</v>
      </c>
      <c r="S17" s="73"/>
      <c r="T17" s="73"/>
      <c r="U17" s="73" t="s">
        <v>430</v>
      </c>
      <c r="V17" s="87" t="s">
        <v>431</v>
      </c>
      <c r="W17" s="73" t="s">
        <v>410</v>
      </c>
      <c r="X17" s="87" t="s">
        <v>411</v>
      </c>
      <c r="Y17" s="73" t="s">
        <v>61</v>
      </c>
      <c r="Z17" s="73" t="s">
        <v>537</v>
      </c>
      <c r="AA17" s="73" t="s">
        <v>81</v>
      </c>
      <c r="AB17" s="73" t="s">
        <v>589</v>
      </c>
      <c r="AC17" s="73" t="s">
        <v>61</v>
      </c>
      <c r="AD17" s="73" t="s">
        <v>616</v>
      </c>
      <c r="AE17" s="73"/>
      <c r="AF17" s="73"/>
      <c r="AG17" s="88" t="s">
        <v>179</v>
      </c>
      <c r="AH17" s="73"/>
      <c r="AI17" s="73" t="s">
        <v>1146</v>
      </c>
      <c r="AJ17" s="73"/>
      <c r="AK17" s="73"/>
      <c r="AL17" s="73" t="s">
        <v>819</v>
      </c>
      <c r="AM17" s="29">
        <v>2</v>
      </c>
      <c r="AN17" s="88" t="s">
        <v>111</v>
      </c>
      <c r="AO17" s="88" t="s">
        <v>58</v>
      </c>
      <c r="AP17" s="88" t="s">
        <v>111</v>
      </c>
      <c r="AQ17" s="73" t="s">
        <v>111</v>
      </c>
      <c r="AR17" s="73" t="s">
        <v>29</v>
      </c>
      <c r="AS17" s="91">
        <v>4</v>
      </c>
      <c r="AT17" s="73">
        <v>0</v>
      </c>
      <c r="AU17" s="73">
        <v>0</v>
      </c>
      <c r="AV17" s="73">
        <v>0</v>
      </c>
      <c r="AW17" s="73">
        <v>0</v>
      </c>
      <c r="AX17" s="73">
        <v>0</v>
      </c>
      <c r="AY17" s="73">
        <v>0</v>
      </c>
      <c r="AZ17" s="73">
        <v>0</v>
      </c>
      <c r="BA17" s="73">
        <v>0</v>
      </c>
      <c r="BB17" s="73">
        <v>0</v>
      </c>
      <c r="BC17" s="73">
        <v>0</v>
      </c>
      <c r="BD17" s="73">
        <v>0</v>
      </c>
      <c r="BE17" s="73">
        <v>0</v>
      </c>
      <c r="BF17" s="73">
        <v>0</v>
      </c>
      <c r="BG17" s="73">
        <v>0</v>
      </c>
      <c r="BH17" s="73">
        <v>0</v>
      </c>
      <c r="BI17" s="73">
        <v>0</v>
      </c>
      <c r="BJ17" s="73">
        <v>0</v>
      </c>
      <c r="BK17" s="73">
        <v>0</v>
      </c>
      <c r="BL17" s="73">
        <v>0</v>
      </c>
      <c r="BM17" s="73">
        <v>0</v>
      </c>
      <c r="BN17" s="73">
        <v>0</v>
      </c>
      <c r="BO17" s="73">
        <v>0</v>
      </c>
      <c r="BP17" s="73">
        <v>0</v>
      </c>
      <c r="BQ17" s="73">
        <v>0</v>
      </c>
      <c r="BR17" s="73">
        <v>0</v>
      </c>
      <c r="BS17" s="73">
        <v>0</v>
      </c>
      <c r="BT17" s="73">
        <v>0</v>
      </c>
      <c r="BU17" s="73">
        <v>0</v>
      </c>
      <c r="BV17" s="73">
        <v>0</v>
      </c>
      <c r="BW17" s="73">
        <v>0</v>
      </c>
      <c r="BX17" s="73">
        <v>0</v>
      </c>
      <c r="BY17" s="73">
        <v>0</v>
      </c>
      <c r="BZ17" s="73">
        <v>0</v>
      </c>
      <c r="CA17" s="73">
        <v>0</v>
      </c>
      <c r="CB17" s="73">
        <v>0</v>
      </c>
      <c r="CC17" s="73">
        <v>0</v>
      </c>
      <c r="CD17" s="73">
        <v>0</v>
      </c>
      <c r="CE17" s="88" t="str">
        <f t="shared" si="0"/>
        <v/>
      </c>
      <c r="CF17" s="88" t="str">
        <f t="shared" si="1"/>
        <v/>
      </c>
      <c r="CG17" s="88">
        <v>0</v>
      </c>
      <c r="CH17" s="73" t="s">
        <v>111</v>
      </c>
      <c r="CI17" s="73"/>
      <c r="CJ17" s="73"/>
      <c r="CK17" s="73"/>
      <c r="CL17" s="73"/>
      <c r="CM17" s="41"/>
      <c r="CN17" s="58">
        <v>292799</v>
      </c>
      <c r="CO17" s="29">
        <v>9</v>
      </c>
      <c r="CP17" s="100" t="s">
        <v>1191</v>
      </c>
      <c r="CQ17" s="64" t="s">
        <v>1286</v>
      </c>
      <c r="CR17" s="64" t="s">
        <v>1116</v>
      </c>
      <c r="CS17" s="64" t="s">
        <v>1117</v>
      </c>
      <c r="CT17" s="104" t="s">
        <v>961</v>
      </c>
      <c r="CU17" s="39"/>
    </row>
    <row r="18" spans="2:99" s="28" customFormat="1" ht="19.5" customHeight="1" x14ac:dyDescent="0.25">
      <c r="B18" s="86">
        <v>12</v>
      </c>
      <c r="C18" s="29"/>
      <c r="D18" s="109" t="s">
        <v>585</v>
      </c>
      <c r="E18" s="109">
        <v>33</v>
      </c>
      <c r="F18" s="109">
        <v>11</v>
      </c>
      <c r="G18" s="73" t="s">
        <v>61</v>
      </c>
      <c r="H18" s="29" t="s">
        <v>586</v>
      </c>
      <c r="I18" s="73"/>
      <c r="J18" s="73"/>
      <c r="K18" s="29">
        <v>125</v>
      </c>
      <c r="L18" s="73"/>
      <c r="M18" s="73"/>
      <c r="N18" s="73"/>
      <c r="O18" s="73"/>
      <c r="P18" s="73" t="s">
        <v>82</v>
      </c>
      <c r="Q18" s="75" t="s">
        <v>423</v>
      </c>
      <c r="R18" s="76" t="s">
        <v>424</v>
      </c>
      <c r="S18" s="75"/>
      <c r="T18" s="75"/>
      <c r="U18" s="75" t="s">
        <v>455</v>
      </c>
      <c r="V18" s="76" t="s">
        <v>409</v>
      </c>
      <c r="W18" s="75" t="s">
        <v>410</v>
      </c>
      <c r="X18" s="76" t="s">
        <v>411</v>
      </c>
      <c r="Y18" s="75" t="s">
        <v>41</v>
      </c>
      <c r="Z18" s="75" t="s">
        <v>542</v>
      </c>
      <c r="AA18" s="75" t="s">
        <v>61</v>
      </c>
      <c r="AB18" s="75" t="s">
        <v>1269</v>
      </c>
      <c r="AC18" s="75" t="s">
        <v>61</v>
      </c>
      <c r="AD18" s="75" t="s">
        <v>587</v>
      </c>
      <c r="AE18" s="75"/>
      <c r="AF18" s="75"/>
      <c r="AG18" s="77" t="s">
        <v>269</v>
      </c>
      <c r="AH18" s="75"/>
      <c r="AI18" s="75" t="s">
        <v>815</v>
      </c>
      <c r="AJ18" s="73"/>
      <c r="AK18" s="73"/>
      <c r="AL18" s="89" t="s">
        <v>813</v>
      </c>
      <c r="AM18" s="56" t="s">
        <v>619</v>
      </c>
      <c r="AN18" s="57" t="s">
        <v>131</v>
      </c>
      <c r="AO18" s="57" t="s">
        <v>49</v>
      </c>
      <c r="AP18" s="57" t="s">
        <v>111</v>
      </c>
      <c r="AQ18" s="59" t="s">
        <v>104</v>
      </c>
      <c r="AR18" s="59" t="s">
        <v>40</v>
      </c>
      <c r="AS18" s="59">
        <v>5</v>
      </c>
      <c r="AT18" s="59">
        <v>1</v>
      </c>
      <c r="AU18" s="59">
        <v>0</v>
      </c>
      <c r="AV18" s="59">
        <v>0</v>
      </c>
      <c r="AW18" s="59">
        <v>0</v>
      </c>
      <c r="AX18" s="59">
        <v>1</v>
      </c>
      <c r="AY18" s="59">
        <v>0</v>
      </c>
      <c r="AZ18" s="59">
        <v>1</v>
      </c>
      <c r="BA18" s="59">
        <v>0</v>
      </c>
      <c r="BB18" s="59">
        <v>0</v>
      </c>
      <c r="BC18" s="59">
        <v>0</v>
      </c>
      <c r="BD18" s="59">
        <v>0</v>
      </c>
      <c r="BE18" s="59">
        <v>0</v>
      </c>
      <c r="BF18" s="59">
        <v>1</v>
      </c>
      <c r="BG18" s="59">
        <v>1</v>
      </c>
      <c r="BH18" s="59">
        <v>1</v>
      </c>
      <c r="BI18" s="59">
        <v>1</v>
      </c>
      <c r="BJ18" s="59">
        <v>0</v>
      </c>
      <c r="BK18" s="59">
        <v>0</v>
      </c>
      <c r="BL18" s="59">
        <v>0</v>
      </c>
      <c r="BM18" s="59">
        <v>0</v>
      </c>
      <c r="BN18" s="59">
        <v>0</v>
      </c>
      <c r="BO18" s="59">
        <v>0</v>
      </c>
      <c r="BP18" s="59">
        <v>0</v>
      </c>
      <c r="BQ18" s="59">
        <v>0</v>
      </c>
      <c r="BR18" s="59">
        <v>0</v>
      </c>
      <c r="BS18" s="59">
        <v>0</v>
      </c>
      <c r="BT18" s="59">
        <v>0</v>
      </c>
      <c r="BU18" s="59">
        <v>0</v>
      </c>
      <c r="BV18" s="59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9">
        <v>0</v>
      </c>
      <c r="CC18" s="59">
        <v>0</v>
      </c>
      <c r="CD18" s="59">
        <v>1</v>
      </c>
      <c r="CE18" s="57" t="str">
        <f t="shared" si="0"/>
        <v xml:space="preserve">  Ubicado en la esquina 
  Columnas en planta 
  Desplome
  Sobrecarga
  Edificio Alargado
  Cambio de rigidez en elevación
Apéndices
  Mala construcción o diseño 
</v>
      </c>
      <c r="CF18" s="57" t="str">
        <f t="shared" si="1"/>
        <v/>
      </c>
      <c r="CG18" s="57">
        <v>0</v>
      </c>
      <c r="CH18" s="57" t="s">
        <v>942</v>
      </c>
      <c r="CI18" s="73"/>
      <c r="CJ18" s="90">
        <v>2.27</v>
      </c>
      <c r="CK18" s="73">
        <f>CI18/CJ18</f>
        <v>0</v>
      </c>
      <c r="CL18" s="73"/>
      <c r="CM18" s="41"/>
      <c r="CN18" s="58">
        <v>297230</v>
      </c>
      <c r="CO18" s="86">
        <v>12</v>
      </c>
      <c r="CP18" s="39"/>
      <c r="CQ18" s="99" t="s">
        <v>1192</v>
      </c>
      <c r="CR18" s="99" t="s">
        <v>1051</v>
      </c>
      <c r="CS18" s="63" t="s">
        <v>1052</v>
      </c>
      <c r="CT18" s="104" t="s">
        <v>961</v>
      </c>
      <c r="CU18" s="39"/>
    </row>
    <row r="19" spans="2:99" s="28" customFormat="1" ht="14.25" customHeight="1" x14ac:dyDescent="0.25">
      <c r="B19" s="86">
        <v>14</v>
      </c>
      <c r="C19" s="29" t="s">
        <v>427</v>
      </c>
      <c r="D19" s="29" t="s">
        <v>427</v>
      </c>
      <c r="E19" s="29"/>
      <c r="F19" s="29"/>
      <c r="G19" s="73" t="s">
        <v>61</v>
      </c>
      <c r="H19" s="29" t="s">
        <v>428</v>
      </c>
      <c r="I19" s="73"/>
      <c r="J19" s="73"/>
      <c r="K19" s="29">
        <v>47</v>
      </c>
      <c r="L19" s="73"/>
      <c r="M19" s="73"/>
      <c r="N19" s="73"/>
      <c r="O19" s="73"/>
      <c r="P19" s="73" t="s">
        <v>82</v>
      </c>
      <c r="Q19" s="73" t="s">
        <v>429</v>
      </c>
      <c r="R19" s="87">
        <v>11300</v>
      </c>
      <c r="S19" s="73"/>
      <c r="T19" s="73"/>
      <c r="U19" s="73" t="s">
        <v>430</v>
      </c>
      <c r="V19" s="87" t="s">
        <v>431</v>
      </c>
      <c r="W19" s="73" t="s">
        <v>410</v>
      </c>
      <c r="X19" s="87" t="s">
        <v>411</v>
      </c>
      <c r="Y19" s="73" t="s">
        <v>61</v>
      </c>
      <c r="Z19" s="73" t="s">
        <v>432</v>
      </c>
      <c r="AA19" s="73" t="s">
        <v>61</v>
      </c>
      <c r="AB19" s="73" t="s">
        <v>433</v>
      </c>
      <c r="AC19" s="73" t="s">
        <v>61</v>
      </c>
      <c r="AD19" s="73" t="s">
        <v>432</v>
      </c>
      <c r="AE19" s="73"/>
      <c r="AF19" s="73"/>
      <c r="AG19" s="88" t="s">
        <v>315</v>
      </c>
      <c r="AH19" s="73"/>
      <c r="AI19" s="73" t="s">
        <v>771</v>
      </c>
      <c r="AJ19" s="73"/>
      <c r="AK19" s="73"/>
      <c r="AL19" s="89" t="s">
        <v>772</v>
      </c>
      <c r="AM19" s="29" t="s">
        <v>773</v>
      </c>
      <c r="AN19" s="88" t="s">
        <v>131</v>
      </c>
      <c r="AO19" s="88" t="s">
        <v>49</v>
      </c>
      <c r="AP19" s="88" t="s">
        <v>95</v>
      </c>
      <c r="AQ19" s="73" t="s">
        <v>151</v>
      </c>
      <c r="AR19" s="73" t="s">
        <v>20</v>
      </c>
      <c r="AS19" s="73">
        <v>1</v>
      </c>
      <c r="AT19" s="73">
        <v>0</v>
      </c>
      <c r="AU19" s="73">
        <v>0</v>
      </c>
      <c r="AV19" s="73">
        <v>0</v>
      </c>
      <c r="AW19" s="73">
        <v>0</v>
      </c>
      <c r="AX19" s="73">
        <v>1</v>
      </c>
      <c r="AY19" s="73">
        <v>0</v>
      </c>
      <c r="AZ19" s="73">
        <v>0</v>
      </c>
      <c r="BA19" s="73">
        <v>0</v>
      </c>
      <c r="BB19" s="73">
        <v>0</v>
      </c>
      <c r="BC19" s="73">
        <v>0</v>
      </c>
      <c r="BD19" s="73">
        <v>0</v>
      </c>
      <c r="BE19" s="73">
        <v>0</v>
      </c>
      <c r="BF19" s="73">
        <v>1</v>
      </c>
      <c r="BG19" s="73">
        <v>0</v>
      </c>
      <c r="BH19" s="73">
        <v>0</v>
      </c>
      <c r="BI19" s="73">
        <v>0</v>
      </c>
      <c r="BJ19" s="73">
        <v>2</v>
      </c>
      <c r="BK19" s="73">
        <v>0</v>
      </c>
      <c r="BL19" s="73">
        <v>0</v>
      </c>
      <c r="BM19" s="73">
        <v>0</v>
      </c>
      <c r="BN19" s="73">
        <v>0</v>
      </c>
      <c r="BO19" s="73">
        <v>0</v>
      </c>
      <c r="BP19" s="73">
        <v>0</v>
      </c>
      <c r="BQ19" s="73">
        <v>0</v>
      </c>
      <c r="BR19" s="73">
        <v>1</v>
      </c>
      <c r="BS19" s="73">
        <v>0</v>
      </c>
      <c r="BT19" s="73">
        <v>0</v>
      </c>
      <c r="BU19" s="73">
        <v>0</v>
      </c>
      <c r="BV19" s="73">
        <v>0</v>
      </c>
      <c r="BW19" s="73">
        <v>1</v>
      </c>
      <c r="BX19" s="73">
        <v>0</v>
      </c>
      <c r="BY19" s="73">
        <v>0</v>
      </c>
      <c r="BZ19" s="73">
        <v>0</v>
      </c>
      <c r="CA19" s="73">
        <v>0</v>
      </c>
      <c r="CB19" s="73">
        <v>0</v>
      </c>
      <c r="CC19" s="73">
        <v>0</v>
      </c>
      <c r="CD19" s="73">
        <v>0</v>
      </c>
      <c r="CE19" s="88" t="str">
        <f t="shared" si="0"/>
        <v xml:space="preserve">  Columnas en planta 
  Sobrecarga
</v>
      </c>
      <c r="CF19" s="88" t="str">
        <f t="shared" si="1"/>
        <v xml:space="preserve">Encamisado de vigas con concreto
Adición de marcos de concreto
</v>
      </c>
      <c r="CG19" s="88">
        <v>0</v>
      </c>
      <c r="CH19" s="88" t="s">
        <v>912</v>
      </c>
      <c r="CI19" s="73"/>
      <c r="CJ19" s="90">
        <v>1.1100000000000001</v>
      </c>
      <c r="CK19" s="73">
        <f>CI19/CJ19</f>
        <v>0</v>
      </c>
      <c r="CL19" s="73"/>
      <c r="CM19" s="41"/>
      <c r="CN19" s="58">
        <v>293937</v>
      </c>
      <c r="CO19" s="86">
        <v>14</v>
      </c>
      <c r="CP19" s="39"/>
      <c r="CQ19" s="63" t="s">
        <v>969</v>
      </c>
      <c r="CR19" s="99" t="s">
        <v>970</v>
      </c>
      <c r="CS19" s="63" t="s">
        <v>971</v>
      </c>
      <c r="CT19" s="103" t="s">
        <v>1303</v>
      </c>
      <c r="CU19" s="39"/>
    </row>
    <row r="20" spans="2:99" s="28" customFormat="1" ht="17.25" customHeight="1" x14ac:dyDescent="0.25">
      <c r="B20" s="86">
        <v>15</v>
      </c>
      <c r="C20" s="29" t="s">
        <v>434</v>
      </c>
      <c r="D20" s="109" t="s">
        <v>434</v>
      </c>
      <c r="E20" s="29"/>
      <c r="F20" s="29"/>
      <c r="G20" s="73" t="s">
        <v>61</v>
      </c>
      <c r="H20" s="29" t="s">
        <v>435</v>
      </c>
      <c r="I20" s="73"/>
      <c r="J20" s="73"/>
      <c r="K20" s="29">
        <v>7</v>
      </c>
      <c r="L20" s="73"/>
      <c r="M20" s="73"/>
      <c r="N20" s="73"/>
      <c r="O20" s="73"/>
      <c r="P20" s="73" t="s">
        <v>82</v>
      </c>
      <c r="Q20" s="73" t="s">
        <v>436</v>
      </c>
      <c r="R20" s="87" t="s">
        <v>437</v>
      </c>
      <c r="S20" s="73"/>
      <c r="T20" s="73"/>
      <c r="U20" s="73" t="s">
        <v>408</v>
      </c>
      <c r="V20" s="87" t="s">
        <v>409</v>
      </c>
      <c r="W20" s="73" t="s">
        <v>410</v>
      </c>
      <c r="X20" s="87" t="s">
        <v>411</v>
      </c>
      <c r="Y20" s="73" t="s">
        <v>61</v>
      </c>
      <c r="Z20" s="73" t="s">
        <v>438</v>
      </c>
      <c r="AA20" s="73" t="s">
        <v>41</v>
      </c>
      <c r="AB20" s="73" t="s">
        <v>439</v>
      </c>
      <c r="AC20" s="73" t="s">
        <v>61</v>
      </c>
      <c r="AD20" s="73" t="s">
        <v>440</v>
      </c>
      <c r="AE20" s="73"/>
      <c r="AF20" s="73"/>
      <c r="AG20" s="88" t="s">
        <v>269</v>
      </c>
      <c r="AH20" s="73"/>
      <c r="AI20" s="73" t="s">
        <v>774</v>
      </c>
      <c r="AJ20" s="73"/>
      <c r="AK20" s="30"/>
      <c r="AL20" s="89">
        <v>1952</v>
      </c>
      <c r="AM20" s="29">
        <v>9</v>
      </c>
      <c r="AN20" s="88" t="s">
        <v>131</v>
      </c>
      <c r="AO20" s="88" t="s">
        <v>49</v>
      </c>
      <c r="AP20" s="88" t="s">
        <v>27</v>
      </c>
      <c r="AQ20" s="73" t="s">
        <v>284</v>
      </c>
      <c r="AR20" s="73" t="s">
        <v>20</v>
      </c>
      <c r="AS20" s="73">
        <v>1</v>
      </c>
      <c r="AT20" s="73">
        <v>0</v>
      </c>
      <c r="AU20" s="73">
        <v>0</v>
      </c>
      <c r="AV20" s="73">
        <v>0</v>
      </c>
      <c r="AW20" s="73">
        <v>1</v>
      </c>
      <c r="AX20" s="73">
        <v>0</v>
      </c>
      <c r="AY20" s="73">
        <v>0</v>
      </c>
      <c r="AZ20" s="73">
        <v>0</v>
      </c>
      <c r="BA20" s="73">
        <v>0</v>
      </c>
      <c r="BB20" s="73">
        <v>0</v>
      </c>
      <c r="BC20" s="73">
        <v>0</v>
      </c>
      <c r="BD20" s="73">
        <v>0</v>
      </c>
      <c r="BE20" s="73">
        <v>0</v>
      </c>
      <c r="BF20" s="73">
        <v>0</v>
      </c>
      <c r="BG20" s="73">
        <v>0</v>
      </c>
      <c r="BH20" s="73">
        <v>1</v>
      </c>
      <c r="BI20" s="73">
        <v>0</v>
      </c>
      <c r="BJ20" s="73">
        <v>1</v>
      </c>
      <c r="BK20" s="73">
        <v>0</v>
      </c>
      <c r="BL20" s="73">
        <v>0</v>
      </c>
      <c r="BM20" s="73">
        <v>1</v>
      </c>
      <c r="BN20" s="73">
        <v>0</v>
      </c>
      <c r="BO20" s="73">
        <v>0</v>
      </c>
      <c r="BP20" s="73">
        <v>0</v>
      </c>
      <c r="BQ20" s="73">
        <v>0</v>
      </c>
      <c r="BR20" s="73">
        <v>0</v>
      </c>
      <c r="BS20" s="73">
        <v>1</v>
      </c>
      <c r="BT20" s="73">
        <v>0</v>
      </c>
      <c r="BU20" s="73">
        <v>0</v>
      </c>
      <c r="BV20" s="73">
        <v>0</v>
      </c>
      <c r="BW20" s="73">
        <v>0</v>
      </c>
      <c r="BX20" s="73">
        <v>0</v>
      </c>
      <c r="BY20" s="73">
        <v>0</v>
      </c>
      <c r="BZ20" s="73">
        <v>0</v>
      </c>
      <c r="CA20" s="73">
        <v>0</v>
      </c>
      <c r="CB20" s="73">
        <v>0</v>
      </c>
      <c r="CC20" s="73">
        <v>0</v>
      </c>
      <c r="CD20" s="73">
        <v>0</v>
      </c>
      <c r="CE20" s="88" t="str">
        <f t="shared" si="0"/>
        <v xml:space="preserve">  Irregularidad Vertical
  Cambio de rigidez en elevación
</v>
      </c>
      <c r="CF20" s="88" t="str">
        <f t="shared" si="1"/>
        <v xml:space="preserve">Sustitución de materiales
Encamisado de columnas con acero
</v>
      </c>
      <c r="CG20" s="88">
        <v>0</v>
      </c>
      <c r="CH20" s="88" t="s">
        <v>909</v>
      </c>
      <c r="CI20" s="73"/>
      <c r="CJ20" s="90">
        <v>1.91</v>
      </c>
      <c r="CK20" s="73">
        <f>CI20/CJ20</f>
        <v>0</v>
      </c>
      <c r="CL20" s="73"/>
      <c r="CM20" s="41"/>
      <c r="CN20" s="58">
        <v>293677</v>
      </c>
      <c r="CO20" s="86">
        <v>15</v>
      </c>
      <c r="CP20" s="39"/>
      <c r="CQ20" s="39"/>
      <c r="CR20" s="63" t="s">
        <v>972</v>
      </c>
      <c r="CS20" s="63" t="s">
        <v>973</v>
      </c>
      <c r="CT20" s="103" t="s">
        <v>961</v>
      </c>
      <c r="CU20" s="39"/>
    </row>
    <row r="21" spans="2:99" s="28" customFormat="1" ht="15.75" customHeight="1" x14ac:dyDescent="0.25">
      <c r="B21" s="29">
        <v>16</v>
      </c>
      <c r="C21" s="29" t="s">
        <v>1211</v>
      </c>
      <c r="D21" s="29" t="s">
        <v>617</v>
      </c>
      <c r="E21" s="29"/>
      <c r="F21" s="29"/>
      <c r="G21" s="73" t="s">
        <v>41</v>
      </c>
      <c r="H21" s="73" t="s">
        <v>618</v>
      </c>
      <c r="I21" s="73"/>
      <c r="J21" s="73"/>
      <c r="K21" s="73" t="s">
        <v>619</v>
      </c>
      <c r="L21" s="73"/>
      <c r="M21" s="73"/>
      <c r="N21" s="73"/>
      <c r="O21" s="73"/>
      <c r="P21" s="73" t="s">
        <v>82</v>
      </c>
      <c r="Q21" s="73" t="s">
        <v>620</v>
      </c>
      <c r="R21" s="87" t="s">
        <v>621</v>
      </c>
      <c r="S21" s="73"/>
      <c r="T21" s="73"/>
      <c r="U21" s="73" t="s">
        <v>408</v>
      </c>
      <c r="V21" s="87" t="s">
        <v>409</v>
      </c>
      <c r="W21" s="73" t="s">
        <v>410</v>
      </c>
      <c r="X21" s="87" t="s">
        <v>411</v>
      </c>
      <c r="Y21" s="73" t="s">
        <v>61</v>
      </c>
      <c r="Z21" s="73" t="s">
        <v>622</v>
      </c>
      <c r="AA21" s="73" t="s">
        <v>134</v>
      </c>
      <c r="AB21" s="73" t="s">
        <v>623</v>
      </c>
      <c r="AC21" s="73" t="s">
        <v>61</v>
      </c>
      <c r="AD21" s="73" t="s">
        <v>624</v>
      </c>
      <c r="AE21" s="73"/>
      <c r="AF21" s="73"/>
      <c r="AG21" s="88" t="s">
        <v>271</v>
      </c>
      <c r="AH21" s="73"/>
      <c r="AI21" s="73" t="s">
        <v>822</v>
      </c>
      <c r="AJ21" s="73"/>
      <c r="AK21" s="73"/>
      <c r="AL21" s="73" t="s">
        <v>819</v>
      </c>
      <c r="AM21" s="29">
        <v>21</v>
      </c>
      <c r="AN21" s="88" t="s">
        <v>124</v>
      </c>
      <c r="AO21" s="88" t="s">
        <v>26</v>
      </c>
      <c r="AP21" s="88" t="s">
        <v>95</v>
      </c>
      <c r="AQ21" s="73" t="s">
        <v>325</v>
      </c>
      <c r="AR21" s="73" t="s">
        <v>80</v>
      </c>
      <c r="AS21" s="91">
        <v>0</v>
      </c>
      <c r="AT21" s="73">
        <v>1</v>
      </c>
      <c r="AU21" s="73">
        <v>0</v>
      </c>
      <c r="AV21" s="73">
        <v>0</v>
      </c>
      <c r="AW21" s="73">
        <v>1</v>
      </c>
      <c r="AX21" s="73">
        <v>0</v>
      </c>
      <c r="AY21" s="73">
        <v>0</v>
      </c>
      <c r="AZ21" s="73">
        <v>0</v>
      </c>
      <c r="BA21" s="73">
        <v>0</v>
      </c>
      <c r="BB21" s="73">
        <v>0</v>
      </c>
      <c r="BC21" s="73">
        <v>0</v>
      </c>
      <c r="BD21" s="73">
        <v>0</v>
      </c>
      <c r="BE21" s="73">
        <v>0</v>
      </c>
      <c r="BF21" s="73">
        <v>0</v>
      </c>
      <c r="BG21" s="73">
        <v>0</v>
      </c>
      <c r="BH21" s="73">
        <v>0</v>
      </c>
      <c r="BI21" s="73">
        <v>0</v>
      </c>
      <c r="BJ21" s="73">
        <v>0</v>
      </c>
      <c r="BK21" s="73">
        <v>0</v>
      </c>
      <c r="BL21" s="73">
        <v>0</v>
      </c>
      <c r="BM21" s="73">
        <v>0</v>
      </c>
      <c r="BN21" s="73">
        <v>0</v>
      </c>
      <c r="BO21" s="73">
        <v>0</v>
      </c>
      <c r="BP21" s="73">
        <v>0</v>
      </c>
      <c r="BQ21" s="73">
        <v>0</v>
      </c>
      <c r="BR21" s="73">
        <v>0</v>
      </c>
      <c r="BS21" s="73">
        <v>0</v>
      </c>
      <c r="BT21" s="73">
        <v>0</v>
      </c>
      <c r="BU21" s="73">
        <v>0</v>
      </c>
      <c r="BV21" s="73">
        <v>0</v>
      </c>
      <c r="BW21" s="73">
        <v>0</v>
      </c>
      <c r="BX21" s="73">
        <v>0</v>
      </c>
      <c r="BY21" s="73">
        <v>0</v>
      </c>
      <c r="BZ21" s="73">
        <v>0</v>
      </c>
      <c r="CA21" s="73">
        <v>0</v>
      </c>
      <c r="CB21" s="73">
        <v>0</v>
      </c>
      <c r="CC21" s="73">
        <v>0</v>
      </c>
      <c r="CD21" s="73">
        <v>0</v>
      </c>
      <c r="CE21" s="88" t="str">
        <f t="shared" si="0"/>
        <v xml:space="preserve">  Ubicado en la esquina 
  Irregularidad Vertical
</v>
      </c>
      <c r="CF21" s="88" t="str">
        <f t="shared" si="1"/>
        <v/>
      </c>
      <c r="CG21" s="88">
        <v>85</v>
      </c>
      <c r="CH21" s="88" t="s">
        <v>111</v>
      </c>
      <c r="CI21" s="73"/>
      <c r="CJ21" s="73"/>
      <c r="CK21" s="73"/>
      <c r="CL21" s="73"/>
      <c r="CM21" s="41"/>
      <c r="CN21" s="58">
        <v>290141</v>
      </c>
      <c r="CO21" s="29">
        <v>16</v>
      </c>
      <c r="CP21" s="36"/>
      <c r="CQ21" s="36"/>
      <c r="CR21" s="64" t="s">
        <v>1059</v>
      </c>
      <c r="CS21" s="64" t="s">
        <v>1060</v>
      </c>
      <c r="CT21" s="103" t="s">
        <v>1287</v>
      </c>
      <c r="CU21" s="39"/>
    </row>
    <row r="22" spans="2:99" s="28" customFormat="1" ht="15.75" customHeight="1" x14ac:dyDescent="0.25">
      <c r="B22" s="29">
        <v>17</v>
      </c>
      <c r="C22" s="29" t="s">
        <v>1212</v>
      </c>
      <c r="D22" s="29" t="s">
        <v>625</v>
      </c>
      <c r="E22" s="29"/>
      <c r="F22" s="29"/>
      <c r="G22" s="73" t="s">
        <v>61</v>
      </c>
      <c r="H22" s="73" t="s">
        <v>626</v>
      </c>
      <c r="I22" s="73"/>
      <c r="J22" s="73"/>
      <c r="K22" s="73" t="s">
        <v>627</v>
      </c>
      <c r="L22" s="73"/>
      <c r="M22" s="73"/>
      <c r="N22" s="73"/>
      <c r="O22" s="73"/>
      <c r="P22" s="73" t="s">
        <v>82</v>
      </c>
      <c r="Q22" s="73" t="s">
        <v>406</v>
      </c>
      <c r="R22" s="87" t="s">
        <v>407</v>
      </c>
      <c r="S22" s="73"/>
      <c r="T22" s="73"/>
      <c r="U22" s="73" t="s">
        <v>408</v>
      </c>
      <c r="V22" s="87" t="s">
        <v>409</v>
      </c>
      <c r="W22" s="73" t="s">
        <v>410</v>
      </c>
      <c r="X22" s="87" t="s">
        <v>411</v>
      </c>
      <c r="Y22" s="73" t="s">
        <v>41</v>
      </c>
      <c r="Z22" s="73" t="s">
        <v>419</v>
      </c>
      <c r="AA22" s="73" t="s">
        <v>61</v>
      </c>
      <c r="AB22" s="73" t="s">
        <v>517</v>
      </c>
      <c r="AC22" s="73" t="s">
        <v>61</v>
      </c>
      <c r="AD22" s="73" t="s">
        <v>628</v>
      </c>
      <c r="AE22" s="73"/>
      <c r="AF22" s="73"/>
      <c r="AG22" s="88" t="s">
        <v>271</v>
      </c>
      <c r="AH22" s="73"/>
      <c r="AI22" s="73" t="s">
        <v>823</v>
      </c>
      <c r="AJ22" s="73"/>
      <c r="AK22" s="73"/>
      <c r="AL22" s="73">
        <v>1941</v>
      </c>
      <c r="AM22" s="29">
        <v>11</v>
      </c>
      <c r="AN22" s="88" t="s">
        <v>131</v>
      </c>
      <c r="AO22" s="88" t="s">
        <v>49</v>
      </c>
      <c r="AP22" s="88" t="s">
        <v>95</v>
      </c>
      <c r="AQ22" s="73" t="s">
        <v>251</v>
      </c>
      <c r="AR22" s="73" t="s">
        <v>80</v>
      </c>
      <c r="AS22" s="91">
        <v>0</v>
      </c>
      <c r="AT22" s="73">
        <v>0</v>
      </c>
      <c r="AU22" s="73">
        <v>0</v>
      </c>
      <c r="AV22" s="73">
        <v>0</v>
      </c>
      <c r="AW22" s="73">
        <v>0</v>
      </c>
      <c r="AX22" s="73">
        <v>0</v>
      </c>
      <c r="AY22" s="73">
        <v>0</v>
      </c>
      <c r="AZ22" s="73">
        <v>0</v>
      </c>
      <c r="BA22" s="73">
        <v>0</v>
      </c>
      <c r="BB22" s="73">
        <v>0</v>
      </c>
      <c r="BC22" s="73">
        <v>0</v>
      </c>
      <c r="BD22" s="73">
        <v>0</v>
      </c>
      <c r="BE22" s="73">
        <v>0</v>
      </c>
      <c r="BF22" s="73">
        <v>0</v>
      </c>
      <c r="BG22" s="73">
        <v>0</v>
      </c>
      <c r="BH22" s="73">
        <v>0</v>
      </c>
      <c r="BI22" s="73">
        <v>0</v>
      </c>
      <c r="BJ22" s="73">
        <v>0</v>
      </c>
      <c r="BK22" s="73">
        <v>0</v>
      </c>
      <c r="BL22" s="73">
        <v>0</v>
      </c>
      <c r="BM22" s="73">
        <v>0</v>
      </c>
      <c r="BN22" s="73">
        <v>0</v>
      </c>
      <c r="BO22" s="73">
        <v>0</v>
      </c>
      <c r="BP22" s="73">
        <v>0</v>
      </c>
      <c r="BQ22" s="73">
        <v>0</v>
      </c>
      <c r="BR22" s="73">
        <v>0</v>
      </c>
      <c r="BS22" s="73">
        <v>0</v>
      </c>
      <c r="BT22" s="73">
        <v>0</v>
      </c>
      <c r="BU22" s="73">
        <v>0</v>
      </c>
      <c r="BV22" s="73">
        <v>0</v>
      </c>
      <c r="BW22" s="73">
        <v>0</v>
      </c>
      <c r="BX22" s="73">
        <v>0</v>
      </c>
      <c r="BY22" s="73">
        <v>0</v>
      </c>
      <c r="BZ22" s="73">
        <v>0</v>
      </c>
      <c r="CA22" s="73">
        <v>0</v>
      </c>
      <c r="CB22" s="73">
        <v>0</v>
      </c>
      <c r="CC22" s="73">
        <v>0</v>
      </c>
      <c r="CD22" s="73">
        <v>0</v>
      </c>
      <c r="CE22" s="88" t="str">
        <f t="shared" si="0"/>
        <v/>
      </c>
      <c r="CF22" s="88" t="str">
        <f t="shared" si="1"/>
        <v/>
      </c>
      <c r="CG22" s="88">
        <v>85</v>
      </c>
      <c r="CH22" s="88" t="s">
        <v>1118</v>
      </c>
      <c r="CI22" s="73"/>
      <c r="CJ22" s="73"/>
      <c r="CK22" s="73"/>
      <c r="CL22" s="73"/>
      <c r="CM22" s="41"/>
      <c r="CN22" s="58">
        <v>297140</v>
      </c>
      <c r="CO22" s="29">
        <v>17</v>
      </c>
      <c r="CP22" s="36"/>
      <c r="CQ22" s="100" t="s">
        <v>1119</v>
      </c>
      <c r="CR22" s="64" t="s">
        <v>1061</v>
      </c>
      <c r="CS22" s="64" t="s">
        <v>1062</v>
      </c>
      <c r="CT22" s="104" t="s">
        <v>961</v>
      </c>
      <c r="CU22" s="39"/>
    </row>
    <row r="23" spans="2:99" s="28" customFormat="1" ht="13.5" customHeight="1" x14ac:dyDescent="0.25">
      <c r="B23" s="29">
        <v>18</v>
      </c>
      <c r="C23" s="29" t="s">
        <v>539</v>
      </c>
      <c r="D23" s="29" t="s">
        <v>539</v>
      </c>
      <c r="E23" s="29"/>
      <c r="F23" s="29"/>
      <c r="G23" s="73" t="s">
        <v>41</v>
      </c>
      <c r="H23" s="29" t="s">
        <v>442</v>
      </c>
      <c r="I23" s="73"/>
      <c r="J23" s="73"/>
      <c r="K23" s="29">
        <v>37</v>
      </c>
      <c r="L23" s="73"/>
      <c r="M23" s="73"/>
      <c r="N23" s="73"/>
      <c r="O23" s="73"/>
      <c r="P23" s="73" t="s">
        <v>82</v>
      </c>
      <c r="Q23" s="73" t="s">
        <v>436</v>
      </c>
      <c r="R23" s="98" t="s">
        <v>437</v>
      </c>
      <c r="S23" s="73"/>
      <c r="T23" s="73"/>
      <c r="U23" s="73" t="s">
        <v>408</v>
      </c>
      <c r="V23" s="87" t="s">
        <v>409</v>
      </c>
      <c r="W23" s="73" t="s">
        <v>410</v>
      </c>
      <c r="X23" s="87" t="s">
        <v>411</v>
      </c>
      <c r="Y23" s="73" t="s">
        <v>61</v>
      </c>
      <c r="Z23" s="73" t="s">
        <v>540</v>
      </c>
      <c r="AA23" s="73" t="s">
        <v>61</v>
      </c>
      <c r="AB23" s="73" t="s">
        <v>435</v>
      </c>
      <c r="AC23" s="73" t="s">
        <v>41</v>
      </c>
      <c r="AD23" s="73" t="s">
        <v>439</v>
      </c>
      <c r="AE23" s="73"/>
      <c r="AF23" s="73"/>
      <c r="AG23" s="88" t="s">
        <v>269</v>
      </c>
      <c r="AH23" s="73"/>
      <c r="AI23" s="73" t="s">
        <v>801</v>
      </c>
      <c r="AJ23" s="73"/>
      <c r="AK23" s="73"/>
      <c r="AL23" s="89">
        <v>1951</v>
      </c>
      <c r="AM23" s="29">
        <v>9</v>
      </c>
      <c r="AN23" s="88" t="s">
        <v>131</v>
      </c>
      <c r="AO23" s="88" t="s">
        <v>49</v>
      </c>
      <c r="AP23" s="88" t="s">
        <v>87</v>
      </c>
      <c r="AQ23" s="73" t="s">
        <v>112</v>
      </c>
      <c r="AR23" s="73" t="s">
        <v>44</v>
      </c>
      <c r="AS23" s="73">
        <v>3</v>
      </c>
      <c r="AT23" s="73">
        <v>1</v>
      </c>
      <c r="AU23" s="73">
        <v>0</v>
      </c>
      <c r="AV23" s="73">
        <v>1</v>
      </c>
      <c r="AW23" s="73">
        <v>0</v>
      </c>
      <c r="AX23" s="73">
        <v>1</v>
      </c>
      <c r="AY23" s="73">
        <v>1</v>
      </c>
      <c r="AZ23" s="73">
        <v>1</v>
      </c>
      <c r="BA23" s="73">
        <v>0</v>
      </c>
      <c r="BB23" s="73">
        <v>0</v>
      </c>
      <c r="BC23" s="73">
        <v>0</v>
      </c>
      <c r="BD23" s="73">
        <v>1</v>
      </c>
      <c r="BE23" s="73">
        <v>0</v>
      </c>
      <c r="BF23" s="73">
        <v>1</v>
      </c>
      <c r="BG23" s="73">
        <v>0</v>
      </c>
      <c r="BH23" s="73">
        <v>0</v>
      </c>
      <c r="BI23" s="73">
        <v>1</v>
      </c>
      <c r="BJ23" s="73">
        <v>2</v>
      </c>
      <c r="BK23" s="73">
        <v>0</v>
      </c>
      <c r="BL23" s="73">
        <v>0</v>
      </c>
      <c r="BM23" s="73">
        <v>0</v>
      </c>
      <c r="BN23" s="73">
        <v>0</v>
      </c>
      <c r="BO23" s="73">
        <v>0</v>
      </c>
      <c r="BP23" s="73">
        <v>0</v>
      </c>
      <c r="BQ23" s="73">
        <v>0</v>
      </c>
      <c r="BR23" s="73">
        <v>0</v>
      </c>
      <c r="BS23" s="73">
        <v>0</v>
      </c>
      <c r="BT23" s="73">
        <v>0</v>
      </c>
      <c r="BU23" s="73">
        <v>0</v>
      </c>
      <c r="BV23" s="73">
        <v>0</v>
      </c>
      <c r="BW23" s="73">
        <v>0</v>
      </c>
      <c r="BX23" s="73">
        <v>0</v>
      </c>
      <c r="BY23" s="73">
        <v>0</v>
      </c>
      <c r="BZ23" s="73">
        <v>0</v>
      </c>
      <c r="CA23" s="73">
        <v>0</v>
      </c>
      <c r="CB23" s="73">
        <v>0</v>
      </c>
      <c r="CC23" s="73">
        <v>0</v>
      </c>
      <c r="CD23" s="73">
        <v>0</v>
      </c>
      <c r="CE23" s="88" t="str">
        <f t="shared" si="0"/>
        <v xml:space="preserve">  Ubicado en la esquina 
  Planta baja débil
  Columnas en planta 
 Columnas cortas
  Desplome
  Coneciónez excéntricas
  Sobrecarga
  Mala construcción o diseño 
</v>
      </c>
      <c r="CF23" s="88" t="str">
        <f t="shared" si="1"/>
        <v/>
      </c>
      <c r="CG23" s="88">
        <v>79</v>
      </c>
      <c r="CH23" s="88" t="s">
        <v>931</v>
      </c>
      <c r="CI23" s="73"/>
      <c r="CJ23" s="90">
        <v>2.04</v>
      </c>
      <c r="CK23" s="73">
        <f>CI23/CJ23</f>
        <v>0</v>
      </c>
      <c r="CL23" s="41"/>
      <c r="CM23" s="41"/>
      <c r="CN23" s="58">
        <v>293662</v>
      </c>
      <c r="CO23" s="29">
        <v>18</v>
      </c>
      <c r="CP23" s="39"/>
      <c r="CQ23" s="39"/>
      <c r="CR23" s="63" t="s">
        <v>1021</v>
      </c>
      <c r="CS23" s="63" t="s">
        <v>1022</v>
      </c>
      <c r="CT23" s="104" t="s">
        <v>961</v>
      </c>
      <c r="CU23" s="39"/>
    </row>
    <row r="24" spans="2:99" s="28" customFormat="1" ht="16.5" customHeight="1" x14ac:dyDescent="0.25">
      <c r="B24" s="29">
        <v>19</v>
      </c>
      <c r="C24" s="29" t="s">
        <v>1213</v>
      </c>
      <c r="D24" s="29" t="s">
        <v>629</v>
      </c>
      <c r="E24" s="29"/>
      <c r="F24" s="29"/>
      <c r="G24" s="73" t="s">
        <v>41</v>
      </c>
      <c r="H24" s="73" t="s">
        <v>442</v>
      </c>
      <c r="I24" s="73"/>
      <c r="J24" s="73"/>
      <c r="K24" s="73" t="s">
        <v>630</v>
      </c>
      <c r="L24" s="73"/>
      <c r="M24" s="73"/>
      <c r="N24" s="73"/>
      <c r="O24" s="73"/>
      <c r="P24" s="73" t="s">
        <v>82</v>
      </c>
      <c r="Q24" s="73" t="s">
        <v>436</v>
      </c>
      <c r="R24" s="87" t="s">
        <v>437</v>
      </c>
      <c r="S24" s="73"/>
      <c r="T24" s="73"/>
      <c r="U24" s="73" t="s">
        <v>408</v>
      </c>
      <c r="V24" s="87" t="s">
        <v>409</v>
      </c>
      <c r="W24" s="73" t="s">
        <v>410</v>
      </c>
      <c r="X24" s="87" t="s">
        <v>411</v>
      </c>
      <c r="Y24" s="73" t="s">
        <v>61</v>
      </c>
      <c r="Z24" s="73" t="s">
        <v>631</v>
      </c>
      <c r="AA24" s="73" t="s">
        <v>61</v>
      </c>
      <c r="AB24" s="73" t="s">
        <v>440</v>
      </c>
      <c r="AC24" s="73" t="s">
        <v>61</v>
      </c>
      <c r="AD24" s="73" t="s">
        <v>440</v>
      </c>
      <c r="AE24" s="73"/>
      <c r="AF24" s="73"/>
      <c r="AG24" s="88" t="s">
        <v>271</v>
      </c>
      <c r="AH24" s="73"/>
      <c r="AI24" s="73" t="s">
        <v>824</v>
      </c>
      <c r="AJ24" s="73"/>
      <c r="AK24" s="73"/>
      <c r="AL24" s="73">
        <v>1953</v>
      </c>
      <c r="AM24" s="29">
        <v>11</v>
      </c>
      <c r="AN24" s="88" t="s">
        <v>131</v>
      </c>
      <c r="AO24" s="88" t="s">
        <v>49</v>
      </c>
      <c r="AP24" s="57" t="s">
        <v>111</v>
      </c>
      <c r="AQ24" s="73" t="s">
        <v>251</v>
      </c>
      <c r="AR24" s="73" t="s">
        <v>80</v>
      </c>
      <c r="AS24" s="91">
        <v>0</v>
      </c>
      <c r="AT24" s="73">
        <v>1</v>
      </c>
      <c r="AU24" s="73">
        <v>0</v>
      </c>
      <c r="AV24" s="73">
        <v>0</v>
      </c>
      <c r="AW24" s="73">
        <v>1</v>
      </c>
      <c r="AX24" s="73">
        <v>1</v>
      </c>
      <c r="AY24" s="73">
        <v>0</v>
      </c>
      <c r="AZ24" s="73">
        <v>0</v>
      </c>
      <c r="BA24" s="73">
        <v>0</v>
      </c>
      <c r="BB24" s="73">
        <v>0</v>
      </c>
      <c r="BC24" s="73">
        <v>0</v>
      </c>
      <c r="BD24" s="73">
        <v>0</v>
      </c>
      <c r="BE24" s="73">
        <v>0</v>
      </c>
      <c r="BF24" s="73">
        <v>0</v>
      </c>
      <c r="BG24" s="73">
        <v>1</v>
      </c>
      <c r="BH24" s="73">
        <v>0</v>
      </c>
      <c r="BI24" s="73">
        <v>0</v>
      </c>
      <c r="BJ24" s="73">
        <v>0</v>
      </c>
      <c r="BK24" s="73">
        <v>0</v>
      </c>
      <c r="BL24" s="73">
        <v>0</v>
      </c>
      <c r="BM24" s="73">
        <v>0</v>
      </c>
      <c r="BN24" s="73">
        <v>0</v>
      </c>
      <c r="BO24" s="73">
        <v>0</v>
      </c>
      <c r="BP24" s="73">
        <v>0</v>
      </c>
      <c r="BQ24" s="73">
        <v>0</v>
      </c>
      <c r="BR24" s="73">
        <v>0</v>
      </c>
      <c r="BS24" s="73">
        <v>0</v>
      </c>
      <c r="BT24" s="73">
        <v>0</v>
      </c>
      <c r="BU24" s="73">
        <v>0</v>
      </c>
      <c r="BV24" s="73">
        <v>0</v>
      </c>
      <c r="BW24" s="73">
        <v>0</v>
      </c>
      <c r="BX24" s="73">
        <v>0</v>
      </c>
      <c r="BY24" s="73">
        <v>0</v>
      </c>
      <c r="BZ24" s="73">
        <v>0</v>
      </c>
      <c r="CA24" s="73">
        <v>0</v>
      </c>
      <c r="CB24" s="73">
        <v>0</v>
      </c>
      <c r="CC24" s="73">
        <v>0</v>
      </c>
      <c r="CD24" s="73">
        <v>0</v>
      </c>
      <c r="CE24" s="88" t="str">
        <f t="shared" si="0"/>
        <v xml:space="preserve">  Ubicado en la esquina 
  Irregularidad Vertical
  Columnas en planta 
  Edificio Alargado
</v>
      </c>
      <c r="CF24" s="88" t="str">
        <f t="shared" si="1"/>
        <v/>
      </c>
      <c r="CG24" s="88">
        <v>85</v>
      </c>
      <c r="CH24" s="88" t="s">
        <v>1120</v>
      </c>
      <c r="CI24" s="73"/>
      <c r="CJ24" s="73"/>
      <c r="CK24" s="73"/>
      <c r="CL24" s="73"/>
      <c r="CM24" s="41"/>
      <c r="CN24" s="58">
        <v>296779</v>
      </c>
      <c r="CO24" s="29">
        <v>19</v>
      </c>
      <c r="CP24" s="36"/>
      <c r="CQ24" s="36"/>
      <c r="CR24" s="64" t="s">
        <v>1064</v>
      </c>
      <c r="CS24" s="100" t="s">
        <v>1065</v>
      </c>
      <c r="CT24" s="104" t="s">
        <v>1303</v>
      </c>
      <c r="CU24" s="39"/>
    </row>
    <row r="25" spans="2:99" s="28" customFormat="1" ht="18" customHeight="1" x14ac:dyDescent="0.25">
      <c r="B25" s="86">
        <v>20</v>
      </c>
      <c r="C25" s="29" t="s">
        <v>1214</v>
      </c>
      <c r="D25" s="29" t="s">
        <v>632</v>
      </c>
      <c r="E25" s="29"/>
      <c r="F25" s="29"/>
      <c r="G25" s="73" t="s">
        <v>41</v>
      </c>
      <c r="H25" s="73" t="s">
        <v>442</v>
      </c>
      <c r="I25" s="73"/>
      <c r="J25" s="73"/>
      <c r="K25" s="73" t="s">
        <v>633</v>
      </c>
      <c r="L25" s="73"/>
      <c r="M25" s="73"/>
      <c r="N25" s="73"/>
      <c r="O25" s="73"/>
      <c r="P25" s="73" t="s">
        <v>82</v>
      </c>
      <c r="Q25" s="73" t="s">
        <v>436</v>
      </c>
      <c r="R25" s="87" t="s">
        <v>437</v>
      </c>
      <c r="S25" s="73"/>
      <c r="T25" s="73"/>
      <c r="U25" s="73" t="s">
        <v>408</v>
      </c>
      <c r="V25" s="87" t="s">
        <v>409</v>
      </c>
      <c r="W25" s="73" t="s">
        <v>410</v>
      </c>
      <c r="X25" s="87" t="s">
        <v>411</v>
      </c>
      <c r="Y25" s="73" t="s">
        <v>61</v>
      </c>
      <c r="Z25" s="73" t="s">
        <v>634</v>
      </c>
      <c r="AA25" s="73" t="s">
        <v>61</v>
      </c>
      <c r="AB25" s="73" t="s">
        <v>635</v>
      </c>
      <c r="AC25" s="73" t="s">
        <v>61</v>
      </c>
      <c r="AD25" s="73" t="s">
        <v>634</v>
      </c>
      <c r="AE25" s="73"/>
      <c r="AF25" s="73"/>
      <c r="AG25" s="88" t="s">
        <v>148</v>
      </c>
      <c r="AH25" s="73"/>
      <c r="AI25" s="73" t="s">
        <v>825</v>
      </c>
      <c r="AJ25" s="73"/>
      <c r="AK25" s="73"/>
      <c r="AL25" s="73">
        <v>1940</v>
      </c>
      <c r="AM25" s="29">
        <v>3</v>
      </c>
      <c r="AN25" s="88" t="s">
        <v>124</v>
      </c>
      <c r="AO25" s="88" t="s">
        <v>26</v>
      </c>
      <c r="AP25" s="88" t="s">
        <v>103</v>
      </c>
      <c r="AQ25" s="73" t="s">
        <v>151</v>
      </c>
      <c r="AR25" s="73" t="s">
        <v>80</v>
      </c>
      <c r="AS25" s="91">
        <v>0</v>
      </c>
      <c r="AT25" s="73">
        <v>1</v>
      </c>
      <c r="AU25" s="73">
        <v>0</v>
      </c>
      <c r="AV25" s="73">
        <v>1</v>
      </c>
      <c r="AW25" s="73">
        <v>0</v>
      </c>
      <c r="AX25" s="73">
        <v>0</v>
      </c>
      <c r="AY25" s="73">
        <v>0</v>
      </c>
      <c r="AZ25" s="73">
        <v>0</v>
      </c>
      <c r="BA25" s="73">
        <v>0</v>
      </c>
      <c r="BB25" s="73">
        <v>0</v>
      </c>
      <c r="BC25" s="73">
        <v>0</v>
      </c>
      <c r="BD25" s="73">
        <v>0</v>
      </c>
      <c r="BE25" s="73">
        <v>0</v>
      </c>
      <c r="BF25" s="73">
        <v>0</v>
      </c>
      <c r="BG25" s="73">
        <v>1</v>
      </c>
      <c r="BH25" s="73">
        <v>0</v>
      </c>
      <c r="BI25" s="73">
        <v>0</v>
      </c>
      <c r="BJ25" s="73">
        <v>2</v>
      </c>
      <c r="BK25" s="73">
        <v>0</v>
      </c>
      <c r="BL25" s="73">
        <v>0</v>
      </c>
      <c r="BM25" s="73">
        <v>0</v>
      </c>
      <c r="BN25" s="73">
        <v>0</v>
      </c>
      <c r="BO25" s="73">
        <v>0</v>
      </c>
      <c r="BP25" s="73">
        <v>0</v>
      </c>
      <c r="BQ25" s="73">
        <v>0</v>
      </c>
      <c r="BR25" s="73">
        <v>0</v>
      </c>
      <c r="BS25" s="73">
        <v>0</v>
      </c>
      <c r="BT25" s="73">
        <v>0</v>
      </c>
      <c r="BU25" s="73">
        <v>1</v>
      </c>
      <c r="BV25" s="73">
        <v>0</v>
      </c>
      <c r="BW25" s="73">
        <v>0</v>
      </c>
      <c r="BX25" s="73">
        <v>0</v>
      </c>
      <c r="BY25" s="73">
        <v>0</v>
      </c>
      <c r="BZ25" s="73">
        <v>0</v>
      </c>
      <c r="CA25" s="73">
        <v>0</v>
      </c>
      <c r="CB25" s="73">
        <v>0</v>
      </c>
      <c r="CC25" s="73">
        <v>0</v>
      </c>
      <c r="CD25" s="73">
        <v>0</v>
      </c>
      <c r="CE25" s="88" t="str">
        <f t="shared" si="0"/>
        <v xml:space="preserve">  Ubicado en la esquina 
  Planta baja débil
  Edificio Alargado
</v>
      </c>
      <c r="CF25" s="88" t="str">
        <f t="shared" si="1"/>
        <v xml:space="preserve">Adición de muros de relleno
</v>
      </c>
      <c r="CG25" s="88">
        <v>0</v>
      </c>
      <c r="CH25" s="88" t="s">
        <v>1121</v>
      </c>
      <c r="CI25" s="73"/>
      <c r="CJ25" s="73"/>
      <c r="CK25" s="73"/>
      <c r="CL25" s="73"/>
      <c r="CM25" s="41"/>
      <c r="CN25" s="58">
        <v>296475</v>
      </c>
      <c r="CO25" s="86">
        <v>20</v>
      </c>
      <c r="CP25" s="36"/>
      <c r="CQ25" s="36"/>
      <c r="CR25" s="64" t="s">
        <v>1066</v>
      </c>
      <c r="CS25" s="100" t="s">
        <v>1067</v>
      </c>
      <c r="CT25" s="103" t="s">
        <v>1303</v>
      </c>
      <c r="CU25" s="39"/>
    </row>
    <row r="26" spans="2:99" s="28" customFormat="1" ht="15.75" customHeight="1" x14ac:dyDescent="0.25">
      <c r="B26" s="86">
        <v>21</v>
      </c>
      <c r="C26" s="29" t="s">
        <v>541</v>
      </c>
      <c r="D26" s="109" t="s">
        <v>541</v>
      </c>
      <c r="E26" s="29"/>
      <c r="F26" s="29"/>
      <c r="G26" s="73" t="s">
        <v>41</v>
      </c>
      <c r="H26" s="29" t="s">
        <v>442</v>
      </c>
      <c r="I26" s="73"/>
      <c r="J26" s="73"/>
      <c r="K26" s="29">
        <v>263</v>
      </c>
      <c r="L26" s="73"/>
      <c r="M26" s="73"/>
      <c r="N26" s="73"/>
      <c r="O26" s="73"/>
      <c r="P26" s="73" t="s">
        <v>82</v>
      </c>
      <c r="Q26" s="73" t="s">
        <v>423</v>
      </c>
      <c r="R26" s="87" t="s">
        <v>424</v>
      </c>
      <c r="S26" s="73"/>
      <c r="T26" s="73"/>
      <c r="U26" s="73" t="s">
        <v>408</v>
      </c>
      <c r="V26" s="87" t="s">
        <v>409</v>
      </c>
      <c r="W26" s="73" t="s">
        <v>410</v>
      </c>
      <c r="X26" s="87" t="s">
        <v>411</v>
      </c>
      <c r="Y26" s="73" t="s">
        <v>41</v>
      </c>
      <c r="Z26" s="73" t="s">
        <v>542</v>
      </c>
      <c r="AA26" s="73" t="s">
        <v>134</v>
      </c>
      <c r="AB26" s="73" t="s">
        <v>543</v>
      </c>
      <c r="AC26" s="73" t="s">
        <v>134</v>
      </c>
      <c r="AD26" s="73" t="s">
        <v>543</v>
      </c>
      <c r="AE26" s="73"/>
      <c r="AF26" s="73"/>
      <c r="AG26" s="88" t="s">
        <v>269</v>
      </c>
      <c r="AH26" s="73"/>
      <c r="AI26" s="73" t="s">
        <v>802</v>
      </c>
      <c r="AJ26" s="73"/>
      <c r="AK26" s="73"/>
      <c r="AL26" s="89">
        <v>1946</v>
      </c>
      <c r="AM26" s="29">
        <v>9</v>
      </c>
      <c r="AN26" s="88" t="s">
        <v>131</v>
      </c>
      <c r="AO26" s="88" t="s">
        <v>49</v>
      </c>
      <c r="AP26" s="88" t="s">
        <v>95</v>
      </c>
      <c r="AQ26" s="73" t="s">
        <v>126</v>
      </c>
      <c r="AR26" s="73" t="s">
        <v>44</v>
      </c>
      <c r="AS26" s="73">
        <v>3</v>
      </c>
      <c r="AT26" s="73">
        <v>1</v>
      </c>
      <c r="AU26" s="73">
        <v>0</v>
      </c>
      <c r="AV26" s="73">
        <v>1</v>
      </c>
      <c r="AW26" s="73">
        <v>0</v>
      </c>
      <c r="AX26" s="73">
        <v>1</v>
      </c>
      <c r="AY26" s="73">
        <v>1</v>
      </c>
      <c r="AZ26" s="73">
        <v>1</v>
      </c>
      <c r="BA26" s="73">
        <v>1</v>
      </c>
      <c r="BB26" s="73">
        <v>0</v>
      </c>
      <c r="BC26" s="73">
        <v>0</v>
      </c>
      <c r="BD26" s="73">
        <v>1</v>
      </c>
      <c r="BE26" s="73">
        <v>0</v>
      </c>
      <c r="BF26" s="73">
        <v>1</v>
      </c>
      <c r="BG26" s="73">
        <v>1</v>
      </c>
      <c r="BH26" s="73">
        <v>0</v>
      </c>
      <c r="BI26" s="73">
        <v>1</v>
      </c>
      <c r="BJ26" s="73">
        <v>0</v>
      </c>
      <c r="BK26" s="73">
        <v>0</v>
      </c>
      <c r="BL26" s="73">
        <v>0</v>
      </c>
      <c r="BM26" s="73">
        <v>0</v>
      </c>
      <c r="BN26" s="73">
        <v>0</v>
      </c>
      <c r="BO26" s="73">
        <v>0</v>
      </c>
      <c r="BP26" s="73">
        <v>0</v>
      </c>
      <c r="BQ26" s="73">
        <v>0</v>
      </c>
      <c r="BR26" s="73">
        <v>0</v>
      </c>
      <c r="BS26" s="73">
        <v>0</v>
      </c>
      <c r="BT26" s="73">
        <v>0</v>
      </c>
      <c r="BU26" s="73">
        <v>0</v>
      </c>
      <c r="BV26" s="73">
        <v>0</v>
      </c>
      <c r="BW26" s="73">
        <v>0</v>
      </c>
      <c r="BX26" s="73">
        <v>0</v>
      </c>
      <c r="BY26" s="73">
        <v>0</v>
      </c>
      <c r="BZ26" s="73">
        <v>0</v>
      </c>
      <c r="CA26" s="73">
        <v>0</v>
      </c>
      <c r="CB26" s="73">
        <v>0</v>
      </c>
      <c r="CC26" s="73">
        <v>0</v>
      </c>
      <c r="CD26" s="73">
        <v>0</v>
      </c>
      <c r="CE26" s="88" t="str">
        <f t="shared" si="0"/>
        <v xml:space="preserve">  Ubicado en la esquina 
  Planta baja débil
  Columnas en planta 
 Columnas cortas
  Desplome
  Hundimientos
  Coneciónez excéntricas
  Sobrecarga
  Edificio Alargado
  Mala construcción o diseño 
</v>
      </c>
      <c r="CF26" s="88" t="str">
        <f t="shared" si="1"/>
        <v/>
      </c>
      <c r="CG26" s="88">
        <v>0</v>
      </c>
      <c r="CH26" s="88" t="s">
        <v>932</v>
      </c>
      <c r="CI26" s="73"/>
      <c r="CJ26" s="90">
        <v>1.78</v>
      </c>
      <c r="CK26" s="73">
        <f t="shared" ref="CK26:CK31" si="2">CI26/CJ26</f>
        <v>0</v>
      </c>
      <c r="CL26" s="41"/>
      <c r="CM26" s="41"/>
      <c r="CN26" s="58">
        <v>292351</v>
      </c>
      <c r="CO26" s="86">
        <v>21</v>
      </c>
      <c r="CP26" s="39"/>
      <c r="CQ26" s="39"/>
      <c r="CR26" s="63" t="s">
        <v>1023</v>
      </c>
      <c r="CS26" s="63" t="s">
        <v>1024</v>
      </c>
      <c r="CT26" s="104" t="s">
        <v>961</v>
      </c>
      <c r="CU26" s="39"/>
    </row>
    <row r="27" spans="2:99" s="28" customFormat="1" ht="17.25" customHeight="1" x14ac:dyDescent="0.25">
      <c r="B27" s="29">
        <v>22</v>
      </c>
      <c r="C27" s="29" t="s">
        <v>544</v>
      </c>
      <c r="D27" s="29" t="s">
        <v>544</v>
      </c>
      <c r="E27" s="29"/>
      <c r="F27" s="29"/>
      <c r="G27" s="73" t="s">
        <v>41</v>
      </c>
      <c r="H27" s="29" t="s">
        <v>442</v>
      </c>
      <c r="I27" s="73"/>
      <c r="J27" s="73"/>
      <c r="K27" s="29">
        <v>368</v>
      </c>
      <c r="L27" s="73"/>
      <c r="M27" s="73"/>
      <c r="N27" s="73"/>
      <c r="O27" s="73"/>
      <c r="P27" s="73" t="s">
        <v>82</v>
      </c>
      <c r="Q27" s="73" t="s">
        <v>423</v>
      </c>
      <c r="R27" s="87" t="s">
        <v>424</v>
      </c>
      <c r="S27" s="73"/>
      <c r="T27" s="73"/>
      <c r="U27" s="73" t="s">
        <v>408</v>
      </c>
      <c r="V27" s="87" t="s">
        <v>409</v>
      </c>
      <c r="W27" s="73" t="s">
        <v>410</v>
      </c>
      <c r="X27" s="87" t="s">
        <v>411</v>
      </c>
      <c r="Y27" s="73" t="s">
        <v>61</v>
      </c>
      <c r="Z27" s="73" t="s">
        <v>545</v>
      </c>
      <c r="AA27" s="73" t="s">
        <v>61</v>
      </c>
      <c r="AB27" s="73" t="s">
        <v>546</v>
      </c>
      <c r="AC27" s="73" t="s">
        <v>61</v>
      </c>
      <c r="AD27" s="73" t="s">
        <v>547</v>
      </c>
      <c r="AE27" s="73"/>
      <c r="AF27" s="73"/>
      <c r="AG27" s="88" t="s">
        <v>99</v>
      </c>
      <c r="AH27" s="73"/>
      <c r="AI27" s="73" t="s">
        <v>803</v>
      </c>
      <c r="AJ27" s="73"/>
      <c r="AK27" s="73"/>
      <c r="AL27" s="89">
        <v>1948</v>
      </c>
      <c r="AM27" s="29">
        <v>5</v>
      </c>
      <c r="AN27" s="88" t="s">
        <v>131</v>
      </c>
      <c r="AO27" s="88" t="s">
        <v>49</v>
      </c>
      <c r="AP27" s="88" t="s">
        <v>103</v>
      </c>
      <c r="AQ27" s="73" t="s">
        <v>325</v>
      </c>
      <c r="AR27" s="73" t="s">
        <v>44</v>
      </c>
      <c r="AS27" s="73">
        <v>3</v>
      </c>
      <c r="AT27" s="73">
        <v>1</v>
      </c>
      <c r="AU27" s="73">
        <v>0</v>
      </c>
      <c r="AV27" s="73">
        <v>1</v>
      </c>
      <c r="AW27" s="73">
        <v>0</v>
      </c>
      <c r="AX27" s="73">
        <v>1</v>
      </c>
      <c r="AY27" s="73">
        <v>1</v>
      </c>
      <c r="AZ27" s="73">
        <v>0</v>
      </c>
      <c r="BA27" s="73">
        <v>0</v>
      </c>
      <c r="BB27" s="73">
        <v>0</v>
      </c>
      <c r="BC27" s="73">
        <v>0</v>
      </c>
      <c r="BD27" s="73">
        <v>0</v>
      </c>
      <c r="BE27" s="73">
        <v>0</v>
      </c>
      <c r="BF27" s="73">
        <v>1</v>
      </c>
      <c r="BG27" s="73">
        <v>1</v>
      </c>
      <c r="BH27" s="73">
        <v>0</v>
      </c>
      <c r="BI27" s="73">
        <v>1</v>
      </c>
      <c r="BJ27" s="73">
        <v>2</v>
      </c>
      <c r="BK27" s="73">
        <v>0</v>
      </c>
      <c r="BL27" s="73">
        <v>0</v>
      </c>
      <c r="BM27" s="73">
        <v>0</v>
      </c>
      <c r="BN27" s="73">
        <v>0</v>
      </c>
      <c r="BO27" s="73">
        <v>1</v>
      </c>
      <c r="BP27" s="73">
        <v>0</v>
      </c>
      <c r="BQ27" s="73">
        <v>0</v>
      </c>
      <c r="BR27" s="73">
        <v>0</v>
      </c>
      <c r="BS27" s="73">
        <v>0</v>
      </c>
      <c r="BT27" s="73">
        <v>0</v>
      </c>
      <c r="BU27" s="73">
        <v>0</v>
      </c>
      <c r="BV27" s="73">
        <v>0</v>
      </c>
      <c r="BW27" s="73">
        <v>0</v>
      </c>
      <c r="BX27" s="73">
        <v>0</v>
      </c>
      <c r="BY27" s="73">
        <v>0</v>
      </c>
      <c r="BZ27" s="73">
        <v>0</v>
      </c>
      <c r="CA27" s="73">
        <v>0</v>
      </c>
      <c r="CB27" s="73">
        <v>0</v>
      </c>
      <c r="CC27" s="73">
        <v>0</v>
      </c>
      <c r="CD27" s="73">
        <v>0</v>
      </c>
      <c r="CE27" s="88" t="str">
        <f t="shared" si="0"/>
        <v xml:space="preserve">  Ubicado en la esquina 
  Planta baja débil
  Columnas en planta 
 Columnas cortas
  Sobrecarga
  Edificio Alargado
  Mala construcción o diseño 
</v>
      </c>
      <c r="CF27" s="88" t="str">
        <f t="shared" si="1"/>
        <v xml:space="preserve">Recuperación de nivel por gateo
</v>
      </c>
      <c r="CG27" s="88">
        <v>0</v>
      </c>
      <c r="CH27" s="88" t="s">
        <v>933</v>
      </c>
      <c r="CI27" s="73"/>
      <c r="CJ27" s="90">
        <v>1.44</v>
      </c>
      <c r="CK27" s="73">
        <f t="shared" si="2"/>
        <v>0</v>
      </c>
      <c r="CL27" s="41"/>
      <c r="CM27" s="41"/>
      <c r="CN27" s="58">
        <v>291649</v>
      </c>
      <c r="CO27" s="29">
        <v>22</v>
      </c>
      <c r="CP27" s="39"/>
      <c r="CQ27" s="39"/>
      <c r="CR27" s="63" t="s">
        <v>1025</v>
      </c>
      <c r="CS27" s="63" t="s">
        <v>1026</v>
      </c>
      <c r="CT27" s="103" t="s">
        <v>1303</v>
      </c>
      <c r="CU27" s="39"/>
    </row>
    <row r="28" spans="2:99" s="28" customFormat="1" ht="17.25" customHeight="1" x14ac:dyDescent="0.25">
      <c r="B28" s="86">
        <v>23</v>
      </c>
      <c r="C28" s="29" t="s">
        <v>441</v>
      </c>
      <c r="D28" s="29" t="s">
        <v>441</v>
      </c>
      <c r="E28" s="29"/>
      <c r="F28" s="29"/>
      <c r="G28" s="73" t="s">
        <v>41</v>
      </c>
      <c r="H28" s="29" t="s">
        <v>442</v>
      </c>
      <c r="I28" s="73"/>
      <c r="J28" s="73"/>
      <c r="K28" s="29">
        <v>428</v>
      </c>
      <c r="L28" s="73"/>
      <c r="M28" s="73"/>
      <c r="N28" s="73"/>
      <c r="O28" s="73"/>
      <c r="P28" s="73" t="s">
        <v>82</v>
      </c>
      <c r="Q28" s="73" t="s">
        <v>443</v>
      </c>
      <c r="R28" s="87" t="s">
        <v>444</v>
      </c>
      <c r="S28" s="73"/>
      <c r="T28" s="73"/>
      <c r="U28" s="73" t="s">
        <v>408</v>
      </c>
      <c r="V28" s="87" t="s">
        <v>409</v>
      </c>
      <c r="W28" s="73" t="s">
        <v>410</v>
      </c>
      <c r="X28" s="87" t="s">
        <v>411</v>
      </c>
      <c r="Y28" s="73" t="s">
        <v>61</v>
      </c>
      <c r="Z28" s="73" t="s">
        <v>445</v>
      </c>
      <c r="AA28" s="73" t="s">
        <v>61</v>
      </c>
      <c r="AB28" s="73" t="s">
        <v>446</v>
      </c>
      <c r="AC28" s="73" t="s">
        <v>61</v>
      </c>
      <c r="AD28" s="73" t="s">
        <v>447</v>
      </c>
      <c r="AE28" s="73"/>
      <c r="AF28" s="73"/>
      <c r="AG28" s="88" t="s">
        <v>315</v>
      </c>
      <c r="AH28" s="73"/>
      <c r="AI28" s="73" t="s">
        <v>775</v>
      </c>
      <c r="AJ28" s="73"/>
      <c r="AK28" s="73"/>
      <c r="AL28" s="89">
        <v>1947</v>
      </c>
      <c r="AM28" s="29">
        <v>5</v>
      </c>
      <c r="AN28" s="88" t="s">
        <v>131</v>
      </c>
      <c r="AO28" s="88" t="s">
        <v>49</v>
      </c>
      <c r="AP28" s="88" t="s">
        <v>103</v>
      </c>
      <c r="AQ28" s="73" t="s">
        <v>325</v>
      </c>
      <c r="AR28" s="73" t="s">
        <v>20</v>
      </c>
      <c r="AS28" s="73">
        <v>1</v>
      </c>
      <c r="AT28" s="73">
        <v>0</v>
      </c>
      <c r="AU28" s="73">
        <v>0</v>
      </c>
      <c r="AV28" s="73">
        <v>1</v>
      </c>
      <c r="AW28" s="73">
        <v>0</v>
      </c>
      <c r="AX28" s="73">
        <v>1</v>
      </c>
      <c r="AY28" s="73">
        <v>0</v>
      </c>
      <c r="AZ28" s="73">
        <v>0</v>
      </c>
      <c r="BA28" s="73">
        <v>0</v>
      </c>
      <c r="BB28" s="73">
        <v>0</v>
      </c>
      <c r="BC28" s="73">
        <v>0</v>
      </c>
      <c r="BD28" s="73">
        <v>0</v>
      </c>
      <c r="BE28" s="73">
        <v>0</v>
      </c>
      <c r="BF28" s="73">
        <v>0</v>
      </c>
      <c r="BG28" s="73">
        <v>1</v>
      </c>
      <c r="BH28" s="73">
        <v>0</v>
      </c>
      <c r="BI28" s="73">
        <v>0</v>
      </c>
      <c r="BJ28" s="73">
        <v>0</v>
      </c>
      <c r="BK28" s="73">
        <v>0</v>
      </c>
      <c r="BL28" s="73">
        <v>0</v>
      </c>
      <c r="BM28" s="73">
        <v>0</v>
      </c>
      <c r="BN28" s="73">
        <v>0</v>
      </c>
      <c r="BO28" s="73">
        <v>0</v>
      </c>
      <c r="BP28" s="73">
        <v>0</v>
      </c>
      <c r="BQ28" s="73">
        <v>0</v>
      </c>
      <c r="BR28" s="73">
        <v>0</v>
      </c>
      <c r="BS28" s="73">
        <v>0</v>
      </c>
      <c r="BT28" s="73">
        <v>0</v>
      </c>
      <c r="BU28" s="73">
        <v>0</v>
      </c>
      <c r="BV28" s="73">
        <v>0</v>
      </c>
      <c r="BW28" s="73">
        <v>0</v>
      </c>
      <c r="BX28" s="73">
        <v>0</v>
      </c>
      <c r="BY28" s="73">
        <v>0</v>
      </c>
      <c r="BZ28" s="73">
        <v>0</v>
      </c>
      <c r="CA28" s="73">
        <v>0</v>
      </c>
      <c r="CB28" s="73">
        <v>0</v>
      </c>
      <c r="CC28" s="73">
        <v>0</v>
      </c>
      <c r="CD28" s="73">
        <v>0</v>
      </c>
      <c r="CE28" s="88" t="str">
        <f t="shared" si="0"/>
        <v xml:space="preserve">  Planta baja débil
  Columnas en planta 
  Edificio Alargado
</v>
      </c>
      <c r="CF28" s="88" t="str">
        <f t="shared" si="1"/>
        <v/>
      </c>
      <c r="CG28" s="88">
        <v>85</v>
      </c>
      <c r="CH28" s="88" t="s">
        <v>913</v>
      </c>
      <c r="CI28" s="73"/>
      <c r="CJ28" s="90">
        <v>1.17</v>
      </c>
      <c r="CK28" s="73">
        <f t="shared" si="2"/>
        <v>0</v>
      </c>
      <c r="CL28" s="73"/>
      <c r="CM28" s="41"/>
      <c r="CN28" s="58">
        <v>291283</v>
      </c>
      <c r="CO28" s="86">
        <v>23</v>
      </c>
      <c r="CP28" s="39"/>
      <c r="CQ28" s="63" t="s">
        <v>974</v>
      </c>
      <c r="CR28" s="63" t="s">
        <v>975</v>
      </c>
      <c r="CS28" s="63" t="s">
        <v>976</v>
      </c>
      <c r="CT28" s="103" t="s">
        <v>1303</v>
      </c>
      <c r="CU28" s="39"/>
    </row>
    <row r="29" spans="2:99" s="28" customFormat="1" ht="15.75" customHeight="1" x14ac:dyDescent="0.25">
      <c r="B29" s="29">
        <v>24</v>
      </c>
      <c r="C29" s="29" t="s">
        <v>448</v>
      </c>
      <c r="D29" s="29" t="s">
        <v>448</v>
      </c>
      <c r="E29" s="29"/>
      <c r="F29" s="29"/>
      <c r="G29" s="73" t="s">
        <v>41</v>
      </c>
      <c r="H29" s="29" t="s">
        <v>442</v>
      </c>
      <c r="I29" s="73"/>
      <c r="J29" s="73"/>
      <c r="K29" s="29">
        <v>473</v>
      </c>
      <c r="L29" s="73"/>
      <c r="M29" s="73"/>
      <c r="N29" s="73"/>
      <c r="O29" s="73"/>
      <c r="P29" s="73" t="s">
        <v>82</v>
      </c>
      <c r="Q29" s="73" t="s">
        <v>449</v>
      </c>
      <c r="R29" s="87" t="s">
        <v>450</v>
      </c>
      <c r="S29" s="73"/>
      <c r="T29" s="73"/>
      <c r="U29" s="73" t="s">
        <v>408</v>
      </c>
      <c r="V29" s="87" t="s">
        <v>409</v>
      </c>
      <c r="W29" s="73" t="s">
        <v>410</v>
      </c>
      <c r="X29" s="87" t="s">
        <v>411</v>
      </c>
      <c r="Y29" s="73" t="s">
        <v>61</v>
      </c>
      <c r="Z29" s="73" t="s">
        <v>451</v>
      </c>
      <c r="AA29" s="73" t="s">
        <v>61</v>
      </c>
      <c r="AB29" s="73" t="s">
        <v>452</v>
      </c>
      <c r="AC29" s="73" t="s">
        <v>61</v>
      </c>
      <c r="AD29" s="73" t="s">
        <v>453</v>
      </c>
      <c r="AE29" s="73"/>
      <c r="AF29" s="73"/>
      <c r="AG29" s="88" t="s">
        <v>269</v>
      </c>
      <c r="AH29" s="73"/>
      <c r="AI29" s="73" t="s">
        <v>776</v>
      </c>
      <c r="AJ29" s="73"/>
      <c r="AK29" s="73"/>
      <c r="AL29" s="89">
        <v>1942</v>
      </c>
      <c r="AM29" s="29">
        <v>8</v>
      </c>
      <c r="AN29" s="88" t="s">
        <v>131</v>
      </c>
      <c r="AO29" s="88" t="s">
        <v>49</v>
      </c>
      <c r="AP29" s="88" t="s">
        <v>95</v>
      </c>
      <c r="AQ29" s="73" t="s">
        <v>139</v>
      </c>
      <c r="AR29" s="73" t="s">
        <v>20</v>
      </c>
      <c r="AS29" s="73">
        <v>1</v>
      </c>
      <c r="AT29" s="73">
        <v>0</v>
      </c>
      <c r="AU29" s="73">
        <v>0</v>
      </c>
      <c r="AV29" s="73">
        <v>0</v>
      </c>
      <c r="AW29" s="73">
        <v>0</v>
      </c>
      <c r="AX29" s="73">
        <v>0</v>
      </c>
      <c r="AY29" s="73">
        <v>0</v>
      </c>
      <c r="AZ29" s="73">
        <v>0</v>
      </c>
      <c r="BA29" s="73">
        <v>0</v>
      </c>
      <c r="BB29" s="73">
        <v>0</v>
      </c>
      <c r="BC29" s="73">
        <v>0</v>
      </c>
      <c r="BD29" s="73">
        <v>0</v>
      </c>
      <c r="BE29" s="73">
        <v>0</v>
      </c>
      <c r="BF29" s="73">
        <v>1</v>
      </c>
      <c r="BG29" s="73">
        <v>0</v>
      </c>
      <c r="BH29" s="73">
        <v>1</v>
      </c>
      <c r="BI29" s="73">
        <v>0</v>
      </c>
      <c r="BJ29" s="73">
        <v>2</v>
      </c>
      <c r="BK29" s="73">
        <v>0</v>
      </c>
      <c r="BL29" s="73">
        <v>0</v>
      </c>
      <c r="BM29" s="73">
        <v>0</v>
      </c>
      <c r="BN29" s="73">
        <v>0</v>
      </c>
      <c r="BO29" s="73">
        <v>1</v>
      </c>
      <c r="BP29" s="73">
        <v>0</v>
      </c>
      <c r="BQ29" s="73">
        <v>1</v>
      </c>
      <c r="BR29" s="73">
        <v>0</v>
      </c>
      <c r="BS29" s="73">
        <v>0</v>
      </c>
      <c r="BT29" s="73">
        <v>0</v>
      </c>
      <c r="BU29" s="73">
        <v>0</v>
      </c>
      <c r="BV29" s="73">
        <v>0</v>
      </c>
      <c r="BW29" s="73">
        <v>0</v>
      </c>
      <c r="BX29" s="73">
        <v>0</v>
      </c>
      <c r="BY29" s="73">
        <v>0</v>
      </c>
      <c r="BZ29" s="73">
        <v>0</v>
      </c>
      <c r="CA29" s="73">
        <v>0</v>
      </c>
      <c r="CB29" s="73">
        <v>0</v>
      </c>
      <c r="CC29" s="73">
        <v>0</v>
      </c>
      <c r="CD29" s="73">
        <v>0</v>
      </c>
      <c r="CE29" s="88" t="str">
        <f t="shared" si="0"/>
        <v xml:space="preserve">  Sobrecarga
  Cambio de rigidez en elevación
</v>
      </c>
      <c r="CF29" s="88" t="str">
        <f t="shared" si="1"/>
        <v xml:space="preserve">Recuperación de nivel por gateo
Encamisado de columnas con acero
</v>
      </c>
      <c r="CG29" s="88">
        <v>0</v>
      </c>
      <c r="CH29" s="88" t="s">
        <v>914</v>
      </c>
      <c r="CI29" s="73"/>
      <c r="CJ29" s="90">
        <v>1.1000000000000001</v>
      </c>
      <c r="CK29" s="73">
        <f t="shared" si="2"/>
        <v>0</v>
      </c>
      <c r="CL29" s="73"/>
      <c r="CM29" s="41"/>
      <c r="CN29" s="58">
        <v>290962</v>
      </c>
      <c r="CO29" s="29">
        <v>24</v>
      </c>
      <c r="CP29" s="39"/>
      <c r="CQ29" s="39"/>
      <c r="CR29" s="63" t="s">
        <v>977</v>
      </c>
      <c r="CS29" s="63" t="s">
        <v>978</v>
      </c>
      <c r="CT29" s="103" t="s">
        <v>1287</v>
      </c>
      <c r="CU29" s="39"/>
    </row>
    <row r="30" spans="2:99" s="28" customFormat="1" ht="15" customHeight="1" x14ac:dyDescent="0.25">
      <c r="B30" s="86">
        <v>25</v>
      </c>
      <c r="C30" s="29" t="s">
        <v>454</v>
      </c>
      <c r="D30" s="29" t="s">
        <v>454</v>
      </c>
      <c r="E30" s="29"/>
      <c r="F30" s="29"/>
      <c r="G30" s="73" t="s">
        <v>41</v>
      </c>
      <c r="H30" s="29" t="s">
        <v>442</v>
      </c>
      <c r="I30" s="73"/>
      <c r="J30" s="73"/>
      <c r="K30" s="29">
        <v>576</v>
      </c>
      <c r="L30" s="73"/>
      <c r="M30" s="73"/>
      <c r="N30" s="73"/>
      <c r="O30" s="73"/>
      <c r="P30" s="73" t="s">
        <v>82</v>
      </c>
      <c r="Q30" s="73" t="s">
        <v>449</v>
      </c>
      <c r="R30" s="87" t="s">
        <v>450</v>
      </c>
      <c r="S30" s="73"/>
      <c r="T30" s="73"/>
      <c r="U30" s="73" t="s">
        <v>455</v>
      </c>
      <c r="V30" s="87" t="s">
        <v>409</v>
      </c>
      <c r="W30" s="73" t="s">
        <v>410</v>
      </c>
      <c r="X30" s="87" t="s">
        <v>411</v>
      </c>
      <c r="Y30" s="73" t="s">
        <v>173</v>
      </c>
      <c r="Z30" s="73" t="s">
        <v>456</v>
      </c>
      <c r="AA30" s="73" t="s">
        <v>61</v>
      </c>
      <c r="AB30" s="73" t="s">
        <v>457</v>
      </c>
      <c r="AC30" s="73" t="s">
        <v>41</v>
      </c>
      <c r="AD30" s="73" t="s">
        <v>458</v>
      </c>
      <c r="AE30" s="73"/>
      <c r="AF30" s="73"/>
      <c r="AG30" s="88" t="s">
        <v>315</v>
      </c>
      <c r="AH30" s="73"/>
      <c r="AI30" s="73" t="s">
        <v>777</v>
      </c>
      <c r="AJ30" s="73"/>
      <c r="AK30" s="73"/>
      <c r="AL30" s="89">
        <v>1950</v>
      </c>
      <c r="AM30" s="29">
        <v>13</v>
      </c>
      <c r="AN30" s="88" t="s">
        <v>131</v>
      </c>
      <c r="AO30" s="88" t="s">
        <v>49</v>
      </c>
      <c r="AP30" s="88" t="s">
        <v>95</v>
      </c>
      <c r="AQ30" s="73" t="s">
        <v>119</v>
      </c>
      <c r="AR30" s="73" t="s">
        <v>20</v>
      </c>
      <c r="AS30" s="73">
        <v>1</v>
      </c>
      <c r="AT30" s="73">
        <v>0</v>
      </c>
      <c r="AU30" s="73">
        <v>0</v>
      </c>
      <c r="AV30" s="73">
        <v>0</v>
      </c>
      <c r="AW30" s="73">
        <v>0</v>
      </c>
      <c r="AX30" s="73">
        <v>0</v>
      </c>
      <c r="AY30" s="73">
        <v>0</v>
      </c>
      <c r="AZ30" s="73">
        <v>0</v>
      </c>
      <c r="BA30" s="73">
        <v>0</v>
      </c>
      <c r="BB30" s="73">
        <v>0</v>
      </c>
      <c r="BC30" s="73">
        <v>0</v>
      </c>
      <c r="BD30" s="73">
        <v>0</v>
      </c>
      <c r="BE30" s="73">
        <v>0</v>
      </c>
      <c r="BF30" s="73">
        <v>1</v>
      </c>
      <c r="BG30" s="73">
        <v>0</v>
      </c>
      <c r="BH30" s="73">
        <v>1</v>
      </c>
      <c r="BI30" s="73">
        <v>0</v>
      </c>
      <c r="BJ30" s="73">
        <v>0</v>
      </c>
      <c r="BK30" s="73">
        <v>0</v>
      </c>
      <c r="BL30" s="73">
        <v>0</v>
      </c>
      <c r="BM30" s="73">
        <v>0</v>
      </c>
      <c r="BN30" s="73">
        <v>0</v>
      </c>
      <c r="BO30" s="73">
        <v>0</v>
      </c>
      <c r="BP30" s="73">
        <v>0</v>
      </c>
      <c r="BQ30" s="73">
        <v>0</v>
      </c>
      <c r="BR30" s="73">
        <v>0</v>
      </c>
      <c r="BS30" s="73">
        <v>0</v>
      </c>
      <c r="BT30" s="73">
        <v>0</v>
      </c>
      <c r="BU30" s="73">
        <v>0</v>
      </c>
      <c r="BV30" s="73">
        <v>0</v>
      </c>
      <c r="BW30" s="73">
        <v>0</v>
      </c>
      <c r="BX30" s="73">
        <v>0</v>
      </c>
      <c r="BY30" s="73">
        <v>1</v>
      </c>
      <c r="BZ30" s="73">
        <v>0</v>
      </c>
      <c r="CA30" s="73">
        <v>0</v>
      </c>
      <c r="CB30" s="73">
        <v>0</v>
      </c>
      <c r="CC30" s="73">
        <v>0</v>
      </c>
      <c r="CD30" s="73">
        <v>0</v>
      </c>
      <c r="CE30" s="88" t="str">
        <f t="shared" si="0"/>
        <v xml:space="preserve">  Sobrecarga
  Cambio de rigidez en elevación
</v>
      </c>
      <c r="CF30" s="88" t="str">
        <f t="shared" si="1"/>
        <v xml:space="preserve">Colocación de nuevo pilotes
</v>
      </c>
      <c r="CG30" s="88">
        <v>85</v>
      </c>
      <c r="CH30" s="88" t="s">
        <v>915</v>
      </c>
      <c r="CI30" s="73"/>
      <c r="CJ30" s="90">
        <v>1.06</v>
      </c>
      <c r="CK30" s="73">
        <f t="shared" si="2"/>
        <v>0</v>
      </c>
      <c r="CL30" s="73"/>
      <c r="CM30" s="41"/>
      <c r="CN30" s="58">
        <v>290252</v>
      </c>
      <c r="CO30" s="86">
        <v>25</v>
      </c>
      <c r="CP30" s="39"/>
      <c r="CQ30" s="39"/>
      <c r="CR30" s="99" t="s">
        <v>979</v>
      </c>
      <c r="CS30" s="63" t="s">
        <v>980</v>
      </c>
      <c r="CT30" s="103" t="s">
        <v>1303</v>
      </c>
      <c r="CU30" s="39"/>
    </row>
    <row r="31" spans="2:99" s="28" customFormat="1" ht="17.25" customHeight="1" x14ac:dyDescent="0.25">
      <c r="B31" s="86">
        <v>26</v>
      </c>
      <c r="C31" s="29" t="s">
        <v>559</v>
      </c>
      <c r="D31" s="109" t="s">
        <v>559</v>
      </c>
      <c r="E31" s="109">
        <v>3</v>
      </c>
      <c r="F31" s="109"/>
      <c r="G31" s="73" t="s">
        <v>41</v>
      </c>
      <c r="H31" s="29" t="s">
        <v>442</v>
      </c>
      <c r="I31" s="73"/>
      <c r="J31" s="73"/>
      <c r="K31" s="29">
        <v>1338</v>
      </c>
      <c r="L31" s="73"/>
      <c r="M31" s="73"/>
      <c r="N31" s="73"/>
      <c r="O31" s="73"/>
      <c r="P31" s="73" t="s">
        <v>82</v>
      </c>
      <c r="Q31" s="73" t="s">
        <v>560</v>
      </c>
      <c r="R31" s="87" t="s">
        <v>561</v>
      </c>
      <c r="S31" s="73"/>
      <c r="T31" s="73"/>
      <c r="U31" s="73" t="s">
        <v>562</v>
      </c>
      <c r="V31" s="87" t="s">
        <v>563</v>
      </c>
      <c r="W31" s="73" t="s">
        <v>410</v>
      </c>
      <c r="X31" s="87" t="s">
        <v>411</v>
      </c>
      <c r="Y31" s="73" t="s">
        <v>61</v>
      </c>
      <c r="Z31" s="73" t="s">
        <v>564</v>
      </c>
      <c r="AA31" s="73" t="s">
        <v>41</v>
      </c>
      <c r="AB31" s="73" t="s">
        <v>565</v>
      </c>
      <c r="AC31" s="73" t="s">
        <v>61</v>
      </c>
      <c r="AD31" s="73" t="s">
        <v>566</v>
      </c>
      <c r="AE31" s="73"/>
      <c r="AF31" s="73"/>
      <c r="AG31" s="88" t="s">
        <v>115</v>
      </c>
      <c r="AH31" s="73"/>
      <c r="AI31" s="73" t="s">
        <v>809</v>
      </c>
      <c r="AJ31" s="73"/>
      <c r="AK31" s="73"/>
      <c r="AL31" s="89">
        <v>1955</v>
      </c>
      <c r="AM31" s="29">
        <v>1</v>
      </c>
      <c r="AN31" s="88" t="s">
        <v>155</v>
      </c>
      <c r="AO31" s="88" t="s">
        <v>37</v>
      </c>
      <c r="AP31" s="88" t="s">
        <v>103</v>
      </c>
      <c r="AQ31" s="73" t="s">
        <v>112</v>
      </c>
      <c r="AR31" s="73" t="s">
        <v>29</v>
      </c>
      <c r="AS31" s="73">
        <v>4</v>
      </c>
      <c r="AT31" s="73">
        <v>0</v>
      </c>
      <c r="AU31" s="73">
        <v>0</v>
      </c>
      <c r="AV31" s="73">
        <v>1</v>
      </c>
      <c r="AW31" s="73">
        <v>1</v>
      </c>
      <c r="AX31" s="73">
        <v>1</v>
      </c>
      <c r="AY31" s="73">
        <v>1</v>
      </c>
      <c r="AZ31" s="73">
        <v>1</v>
      </c>
      <c r="BA31" s="73">
        <v>0</v>
      </c>
      <c r="BB31" s="73">
        <v>0</v>
      </c>
      <c r="BC31" s="73">
        <v>0</v>
      </c>
      <c r="BD31" s="73">
        <v>1</v>
      </c>
      <c r="BE31" s="73">
        <v>1</v>
      </c>
      <c r="BF31" s="73">
        <v>1</v>
      </c>
      <c r="BG31" s="73">
        <v>1</v>
      </c>
      <c r="BH31" s="73">
        <v>1</v>
      </c>
      <c r="BI31" s="73">
        <v>1</v>
      </c>
      <c r="BJ31" s="73">
        <v>3</v>
      </c>
      <c r="BK31" s="73">
        <v>0</v>
      </c>
      <c r="BL31" s="73">
        <v>0</v>
      </c>
      <c r="BM31" s="73">
        <v>0</v>
      </c>
      <c r="BN31" s="73">
        <v>0</v>
      </c>
      <c r="BO31" s="73">
        <v>1</v>
      </c>
      <c r="BP31" s="73">
        <v>0</v>
      </c>
      <c r="BQ31" s="73">
        <v>0</v>
      </c>
      <c r="BR31" s="73">
        <v>0</v>
      </c>
      <c r="BS31" s="73">
        <v>0</v>
      </c>
      <c r="BT31" s="73">
        <v>0</v>
      </c>
      <c r="BU31" s="73">
        <v>0</v>
      </c>
      <c r="BV31" s="73">
        <v>1</v>
      </c>
      <c r="BW31" s="73">
        <v>0</v>
      </c>
      <c r="BX31" s="73">
        <v>0</v>
      </c>
      <c r="BY31" s="73">
        <v>0</v>
      </c>
      <c r="BZ31" s="73">
        <v>0</v>
      </c>
      <c r="CA31" s="73">
        <v>0</v>
      </c>
      <c r="CB31" s="73">
        <v>0</v>
      </c>
      <c r="CC31" s="73">
        <v>0</v>
      </c>
      <c r="CD31" s="73">
        <v>0</v>
      </c>
      <c r="CE31" s="88" t="str">
        <f t="shared" si="0"/>
        <v xml:space="preserve">  Planta baja débil
  Irregularidad Vertical
  Columnas en planta 
 Columnas cortas
  Desplome
  Coneciónez excéntricas
  Penetración de capiteles
  Sobrecarga
  Edificio Alargado
  Cambio de rigidez en elevación
  Mala construcción o diseño 
</v>
      </c>
      <c r="CF31" s="88" t="str">
        <f t="shared" si="1"/>
        <v xml:space="preserve">Recuperación de nivel por gateo
Adición de contraventeo metálico
</v>
      </c>
      <c r="CG31" s="88">
        <v>0</v>
      </c>
      <c r="CH31" s="88" t="s">
        <v>937</v>
      </c>
      <c r="CI31" s="73"/>
      <c r="CJ31" s="90">
        <v>1.42</v>
      </c>
      <c r="CK31" s="73">
        <f t="shared" si="2"/>
        <v>0</v>
      </c>
      <c r="CL31" s="73"/>
      <c r="CM31" s="41"/>
      <c r="CN31" s="58">
        <v>300188</v>
      </c>
      <c r="CO31" s="86">
        <v>26</v>
      </c>
      <c r="CP31" s="39"/>
      <c r="CQ31" s="39"/>
      <c r="CR31" s="63" t="s">
        <v>1039</v>
      </c>
      <c r="CS31" s="63" t="s">
        <v>1040</v>
      </c>
      <c r="CT31" s="103" t="s">
        <v>1303</v>
      </c>
      <c r="CU31" s="39"/>
    </row>
    <row r="32" spans="2:99" s="28" customFormat="1" ht="21" customHeight="1" x14ac:dyDescent="0.25">
      <c r="B32" s="86">
        <v>27</v>
      </c>
      <c r="C32" s="29"/>
      <c r="D32" s="109"/>
      <c r="E32" s="109">
        <v>1</v>
      </c>
      <c r="F32" s="109"/>
      <c r="G32" s="73" t="s">
        <v>41</v>
      </c>
      <c r="H32" s="73" t="s">
        <v>637</v>
      </c>
      <c r="I32" s="73"/>
      <c r="J32" s="73"/>
      <c r="K32" s="73" t="s">
        <v>638</v>
      </c>
      <c r="L32" s="73"/>
      <c r="M32" s="73"/>
      <c r="N32" s="73"/>
      <c r="O32" s="73"/>
      <c r="P32" s="73" t="s">
        <v>82</v>
      </c>
      <c r="Q32" s="73" t="s">
        <v>639</v>
      </c>
      <c r="R32" s="87" t="s">
        <v>640</v>
      </c>
      <c r="S32" s="73"/>
      <c r="T32" s="73"/>
      <c r="U32" s="73" t="s">
        <v>408</v>
      </c>
      <c r="V32" s="87" t="s">
        <v>409</v>
      </c>
      <c r="W32" s="73" t="s">
        <v>410</v>
      </c>
      <c r="X32" s="87" t="s">
        <v>411</v>
      </c>
      <c r="Y32" s="73" t="s">
        <v>61</v>
      </c>
      <c r="Z32" s="73" t="s">
        <v>641</v>
      </c>
      <c r="AA32" s="73" t="s">
        <v>61</v>
      </c>
      <c r="AB32" s="73" t="s">
        <v>642</v>
      </c>
      <c r="AC32" s="73" t="s">
        <v>61</v>
      </c>
      <c r="AD32" s="73" t="s">
        <v>643</v>
      </c>
      <c r="AE32" s="73"/>
      <c r="AF32" s="73"/>
      <c r="AG32" s="88" t="s">
        <v>315</v>
      </c>
      <c r="AH32" s="73"/>
      <c r="AI32" s="73" t="s">
        <v>826</v>
      </c>
      <c r="AJ32" s="73"/>
      <c r="AK32" s="73"/>
      <c r="AL32" s="73" t="s">
        <v>819</v>
      </c>
      <c r="AM32" s="29">
        <v>11</v>
      </c>
      <c r="AN32" s="88" t="s">
        <v>111</v>
      </c>
      <c r="AO32" s="88" t="s">
        <v>58</v>
      </c>
      <c r="AP32" s="57" t="s">
        <v>111</v>
      </c>
      <c r="AQ32" s="73" t="s">
        <v>111</v>
      </c>
      <c r="AR32" s="73" t="s">
        <v>40</v>
      </c>
      <c r="AS32" s="91">
        <v>5</v>
      </c>
      <c r="AT32" s="73">
        <v>1</v>
      </c>
      <c r="AU32" s="73">
        <v>0</v>
      </c>
      <c r="AV32" s="73">
        <v>0</v>
      </c>
      <c r="AW32" s="73">
        <v>0</v>
      </c>
      <c r="AX32" s="73">
        <v>0</v>
      </c>
      <c r="AY32" s="73">
        <v>0</v>
      </c>
      <c r="AZ32" s="73">
        <v>0</v>
      </c>
      <c r="BA32" s="73">
        <v>0</v>
      </c>
      <c r="BB32" s="73">
        <v>0</v>
      </c>
      <c r="BC32" s="73">
        <v>0</v>
      </c>
      <c r="BD32" s="73">
        <v>0</v>
      </c>
      <c r="BE32" s="73">
        <v>0</v>
      </c>
      <c r="BF32" s="73">
        <v>0</v>
      </c>
      <c r="BG32" s="73">
        <v>1</v>
      </c>
      <c r="BH32" s="73">
        <v>0</v>
      </c>
      <c r="BI32" s="73">
        <v>0</v>
      </c>
      <c r="BJ32" s="73">
        <v>0</v>
      </c>
      <c r="BK32" s="73">
        <v>0</v>
      </c>
      <c r="BL32" s="73">
        <v>0</v>
      </c>
      <c r="BM32" s="73">
        <v>0</v>
      </c>
      <c r="BN32" s="73">
        <v>0</v>
      </c>
      <c r="BO32" s="73">
        <v>0</v>
      </c>
      <c r="BP32" s="73">
        <v>0</v>
      </c>
      <c r="BQ32" s="73">
        <v>0</v>
      </c>
      <c r="BR32" s="73">
        <v>0</v>
      </c>
      <c r="BS32" s="73">
        <v>0</v>
      </c>
      <c r="BT32" s="73">
        <v>0</v>
      </c>
      <c r="BU32" s="73">
        <v>0</v>
      </c>
      <c r="BV32" s="73">
        <v>0</v>
      </c>
      <c r="BW32" s="73">
        <v>0</v>
      </c>
      <c r="BX32" s="73">
        <v>0</v>
      </c>
      <c r="BY32" s="73">
        <v>0</v>
      </c>
      <c r="BZ32" s="73">
        <v>0</v>
      </c>
      <c r="CA32" s="73">
        <v>0</v>
      </c>
      <c r="CB32" s="73">
        <v>0</v>
      </c>
      <c r="CC32" s="73">
        <v>0</v>
      </c>
      <c r="CD32" s="73">
        <v>0</v>
      </c>
      <c r="CE32" s="88" t="str">
        <f t="shared" si="0"/>
        <v xml:space="preserve">  Ubicado en la esquina 
  Edificio Alargado
</v>
      </c>
      <c r="CF32" s="88" t="str">
        <f t="shared" si="1"/>
        <v/>
      </c>
      <c r="CG32" s="88">
        <v>0</v>
      </c>
      <c r="CH32" s="88" t="s">
        <v>111</v>
      </c>
      <c r="CI32" s="73"/>
      <c r="CJ32" s="73"/>
      <c r="CK32" s="73"/>
      <c r="CL32" s="73"/>
      <c r="CM32" s="41"/>
      <c r="CN32" s="58">
        <v>296887</v>
      </c>
      <c r="CO32" s="86">
        <v>27</v>
      </c>
      <c r="CP32" s="36"/>
      <c r="CQ32" s="36"/>
      <c r="CR32" s="64" t="s">
        <v>1068</v>
      </c>
      <c r="CS32" s="64" t="s">
        <v>1069</v>
      </c>
      <c r="CT32" s="103" t="s">
        <v>1320</v>
      </c>
      <c r="CU32" s="39"/>
    </row>
    <row r="33" spans="2:99" s="28" customFormat="1" ht="29.25" customHeight="1" x14ac:dyDescent="0.25">
      <c r="B33" s="61">
        <v>28</v>
      </c>
      <c r="C33" s="29"/>
      <c r="D33" s="29"/>
      <c r="E33" s="29"/>
      <c r="F33" s="29"/>
      <c r="G33" s="73" t="s">
        <v>41</v>
      </c>
      <c r="H33" s="75" t="s">
        <v>1237</v>
      </c>
      <c r="I33" s="75"/>
      <c r="J33" s="75"/>
      <c r="K33" s="75">
        <v>92</v>
      </c>
      <c r="L33" s="75"/>
      <c r="M33" s="75"/>
      <c r="N33" s="75"/>
      <c r="O33" s="75"/>
      <c r="P33" s="73" t="s">
        <v>82</v>
      </c>
      <c r="Q33" s="75" t="s">
        <v>406</v>
      </c>
      <c r="R33" s="78" t="s">
        <v>407</v>
      </c>
      <c r="S33" s="59"/>
      <c r="T33" s="59"/>
      <c r="U33" s="59" t="s">
        <v>408</v>
      </c>
      <c r="V33" s="78" t="s">
        <v>409</v>
      </c>
      <c r="W33" s="59" t="s">
        <v>410</v>
      </c>
      <c r="X33" s="78" t="s">
        <v>411</v>
      </c>
      <c r="Y33" s="59" t="s">
        <v>61</v>
      </c>
      <c r="Z33" s="59" t="s">
        <v>628</v>
      </c>
      <c r="AA33" s="59" t="s">
        <v>61</v>
      </c>
      <c r="AB33" s="59" t="s">
        <v>626</v>
      </c>
      <c r="AC33" s="59" t="s">
        <v>61</v>
      </c>
      <c r="AD33" s="59" t="s">
        <v>517</v>
      </c>
      <c r="AE33" s="73"/>
      <c r="AF33" s="73"/>
      <c r="AG33" s="57" t="s">
        <v>271</v>
      </c>
      <c r="AH33" s="73"/>
      <c r="AI33" s="75" t="s">
        <v>1238</v>
      </c>
      <c r="AJ33" s="73"/>
      <c r="AK33" s="73"/>
      <c r="AL33" s="59">
        <v>1950</v>
      </c>
      <c r="AM33" s="56" t="s">
        <v>1266</v>
      </c>
      <c r="AN33" s="57" t="s">
        <v>131</v>
      </c>
      <c r="AO33" s="57" t="s">
        <v>49</v>
      </c>
      <c r="AP33" s="57" t="s">
        <v>111</v>
      </c>
      <c r="AQ33" s="59" t="s">
        <v>325</v>
      </c>
      <c r="AR33" s="59" t="s">
        <v>44</v>
      </c>
      <c r="AS33" s="59">
        <v>3</v>
      </c>
      <c r="AT33" s="59">
        <v>1</v>
      </c>
      <c r="AU33" s="59">
        <v>0</v>
      </c>
      <c r="AV33" s="59">
        <v>1</v>
      </c>
      <c r="AW33" s="59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0</v>
      </c>
      <c r="BC33" s="59">
        <v>0</v>
      </c>
      <c r="BD33" s="59">
        <v>0</v>
      </c>
      <c r="BE33" s="59">
        <v>0</v>
      </c>
      <c r="BF33" s="59">
        <v>0</v>
      </c>
      <c r="BG33" s="59">
        <v>0</v>
      </c>
      <c r="BH33" s="59">
        <v>0</v>
      </c>
      <c r="BI33" s="59">
        <v>0</v>
      </c>
      <c r="BJ33" s="59">
        <v>0</v>
      </c>
      <c r="BK33" s="59">
        <v>0</v>
      </c>
      <c r="BL33" s="59">
        <v>0</v>
      </c>
      <c r="BM33" s="59">
        <v>0</v>
      </c>
      <c r="BN33" s="59">
        <v>0</v>
      </c>
      <c r="BO33" s="59">
        <v>0</v>
      </c>
      <c r="BP33" s="59">
        <v>0</v>
      </c>
      <c r="BQ33" s="59">
        <v>0</v>
      </c>
      <c r="BR33" s="59">
        <v>0</v>
      </c>
      <c r="BS33" s="59">
        <v>0</v>
      </c>
      <c r="BT33" s="59">
        <v>0</v>
      </c>
      <c r="BU33" s="59">
        <v>0</v>
      </c>
      <c r="BV33" s="59">
        <v>0</v>
      </c>
      <c r="BW33" s="59">
        <v>0</v>
      </c>
      <c r="BX33" s="59">
        <v>0</v>
      </c>
      <c r="BY33" s="59">
        <v>0</v>
      </c>
      <c r="BZ33" s="59">
        <v>0</v>
      </c>
      <c r="CA33" s="59">
        <v>0</v>
      </c>
      <c r="CB33" s="59">
        <v>0</v>
      </c>
      <c r="CC33" s="59">
        <v>0</v>
      </c>
      <c r="CD33" s="59">
        <v>0</v>
      </c>
      <c r="CE33" s="57" t="str">
        <f t="shared" si="0"/>
        <v xml:space="preserve">  Ubicado en la esquina 
  Planta baja débil
</v>
      </c>
      <c r="CF33" s="57" t="str">
        <f t="shared" si="1"/>
        <v/>
      </c>
      <c r="CG33" s="57">
        <v>0</v>
      </c>
      <c r="CH33" s="88"/>
      <c r="CI33" s="73"/>
      <c r="CJ33" s="73"/>
      <c r="CK33" s="73"/>
      <c r="CL33" s="73"/>
      <c r="CM33" s="41"/>
      <c r="CN33" s="58">
        <v>297234</v>
      </c>
      <c r="CO33" s="61">
        <v>28</v>
      </c>
      <c r="CP33" s="41"/>
      <c r="CQ33" s="41"/>
      <c r="CR33" s="101" t="s">
        <v>1321</v>
      </c>
      <c r="CS33" s="101" t="s">
        <v>1322</v>
      </c>
      <c r="CT33" s="103" t="s">
        <v>1303</v>
      </c>
      <c r="CU33" s="39"/>
    </row>
    <row r="34" spans="2:99" s="28" customFormat="1" ht="23.25" customHeight="1" x14ac:dyDescent="0.25">
      <c r="B34" s="29">
        <v>29</v>
      </c>
      <c r="C34" s="29" t="s">
        <v>1215</v>
      </c>
      <c r="D34" s="29" t="s">
        <v>644</v>
      </c>
      <c r="E34" s="29"/>
      <c r="F34" s="29"/>
      <c r="G34" s="73" t="s">
        <v>41</v>
      </c>
      <c r="H34" s="73" t="s">
        <v>419</v>
      </c>
      <c r="I34" s="73"/>
      <c r="J34" s="73"/>
      <c r="K34" s="73" t="s">
        <v>645</v>
      </c>
      <c r="L34" s="73"/>
      <c r="M34" s="73"/>
      <c r="N34" s="73"/>
      <c r="O34" s="73"/>
      <c r="P34" s="73" t="s">
        <v>82</v>
      </c>
      <c r="Q34" s="73" t="s">
        <v>406</v>
      </c>
      <c r="R34" s="87" t="s">
        <v>407</v>
      </c>
      <c r="S34" s="73"/>
      <c r="T34" s="73"/>
      <c r="U34" s="73" t="s">
        <v>408</v>
      </c>
      <c r="V34" s="87" t="s">
        <v>409</v>
      </c>
      <c r="W34" s="73" t="s">
        <v>410</v>
      </c>
      <c r="X34" s="87" t="s">
        <v>411</v>
      </c>
      <c r="Y34" s="73" t="s">
        <v>61</v>
      </c>
      <c r="Z34" s="73" t="s">
        <v>646</v>
      </c>
      <c r="AA34" s="73" t="s">
        <v>71</v>
      </c>
      <c r="AB34" s="73" t="s">
        <v>647</v>
      </c>
      <c r="AC34" s="73" t="s">
        <v>61</v>
      </c>
      <c r="AD34" s="73" t="s">
        <v>418</v>
      </c>
      <c r="AE34" s="73"/>
      <c r="AF34" s="73"/>
      <c r="AG34" s="88" t="s">
        <v>271</v>
      </c>
      <c r="AH34" s="73"/>
      <c r="AI34" s="73" t="s">
        <v>827</v>
      </c>
      <c r="AJ34" s="73"/>
      <c r="AK34" s="73"/>
      <c r="AL34" s="73">
        <v>1952</v>
      </c>
      <c r="AM34" s="29">
        <v>21</v>
      </c>
      <c r="AN34" s="88" t="s">
        <v>131</v>
      </c>
      <c r="AO34" s="88" t="s">
        <v>49</v>
      </c>
      <c r="AP34" s="88" t="s">
        <v>103</v>
      </c>
      <c r="AQ34" s="73" t="s">
        <v>119</v>
      </c>
      <c r="AR34" s="73" t="s">
        <v>80</v>
      </c>
      <c r="AS34" s="91">
        <v>0</v>
      </c>
      <c r="AT34" s="73">
        <v>0</v>
      </c>
      <c r="AU34" s="73">
        <v>1</v>
      </c>
      <c r="AV34" s="73">
        <v>0</v>
      </c>
      <c r="AW34" s="73">
        <v>0</v>
      </c>
      <c r="AX34" s="73">
        <v>0</v>
      </c>
      <c r="AY34" s="73">
        <v>0</v>
      </c>
      <c r="AZ34" s="73">
        <v>0</v>
      </c>
      <c r="BA34" s="73">
        <v>0</v>
      </c>
      <c r="BB34" s="73">
        <v>0</v>
      </c>
      <c r="BC34" s="73">
        <v>0</v>
      </c>
      <c r="BD34" s="73">
        <v>0</v>
      </c>
      <c r="BE34" s="73">
        <v>0</v>
      </c>
      <c r="BF34" s="73">
        <v>0</v>
      </c>
      <c r="BG34" s="73">
        <v>0</v>
      </c>
      <c r="BH34" s="73">
        <v>0</v>
      </c>
      <c r="BI34" s="73">
        <v>0</v>
      </c>
      <c r="BJ34" s="73">
        <v>3</v>
      </c>
      <c r="BK34" s="73">
        <v>0</v>
      </c>
      <c r="BL34" s="73">
        <v>0</v>
      </c>
      <c r="BM34" s="73">
        <v>0</v>
      </c>
      <c r="BN34" s="73">
        <v>0</v>
      </c>
      <c r="BO34" s="73">
        <v>0</v>
      </c>
      <c r="BP34" s="73">
        <v>0</v>
      </c>
      <c r="BQ34" s="73">
        <v>0</v>
      </c>
      <c r="BR34" s="73">
        <v>0</v>
      </c>
      <c r="BS34" s="73">
        <v>1</v>
      </c>
      <c r="BT34" s="73">
        <v>0</v>
      </c>
      <c r="BU34" s="73">
        <v>0</v>
      </c>
      <c r="BV34" s="73">
        <v>0</v>
      </c>
      <c r="BW34" s="73">
        <v>0</v>
      </c>
      <c r="BX34" s="73">
        <v>0</v>
      </c>
      <c r="BY34" s="73">
        <v>0</v>
      </c>
      <c r="BZ34" s="73">
        <v>0</v>
      </c>
      <c r="CA34" s="73">
        <v>0</v>
      </c>
      <c r="CB34" s="73">
        <v>0</v>
      </c>
      <c r="CC34" s="73">
        <v>0</v>
      </c>
      <c r="CD34" s="73">
        <v>0</v>
      </c>
      <c r="CE34" s="88" t="str">
        <f t="shared" si="0"/>
        <v xml:space="preserve">  Golpeteo
</v>
      </c>
      <c r="CF34" s="88" t="str">
        <f t="shared" si="1"/>
        <v xml:space="preserve">Encamisado de columnas con acero
</v>
      </c>
      <c r="CG34" s="88">
        <v>85</v>
      </c>
      <c r="CH34" s="88" t="s">
        <v>1122</v>
      </c>
      <c r="CI34" s="73"/>
      <c r="CJ34" s="73"/>
      <c r="CK34" s="73"/>
      <c r="CL34" s="73"/>
      <c r="CM34" s="41"/>
      <c r="CN34" s="58">
        <v>294522</v>
      </c>
      <c r="CO34" s="29">
        <v>29</v>
      </c>
      <c r="CP34" s="36"/>
      <c r="CQ34" s="64" t="s">
        <v>1123</v>
      </c>
      <c r="CR34" s="100" t="s">
        <v>1070</v>
      </c>
      <c r="CS34" s="64" t="s">
        <v>1071</v>
      </c>
      <c r="CT34" s="103" t="s">
        <v>1303</v>
      </c>
      <c r="CU34" s="39"/>
    </row>
    <row r="35" spans="2:99" s="28" customFormat="1" ht="21" customHeight="1" x14ac:dyDescent="0.25">
      <c r="B35" s="86">
        <v>30</v>
      </c>
      <c r="C35" s="29" t="s">
        <v>1216</v>
      </c>
      <c r="D35" s="29" t="s">
        <v>648</v>
      </c>
      <c r="E35" s="29"/>
      <c r="F35" s="29"/>
      <c r="G35" s="73" t="s">
        <v>41</v>
      </c>
      <c r="H35" s="73" t="s">
        <v>419</v>
      </c>
      <c r="I35" s="73"/>
      <c r="J35" s="73"/>
      <c r="K35" s="73" t="s">
        <v>649</v>
      </c>
      <c r="L35" s="73"/>
      <c r="M35" s="73"/>
      <c r="N35" s="73"/>
      <c r="O35" s="73"/>
      <c r="P35" s="73" t="s">
        <v>82</v>
      </c>
      <c r="Q35" s="73" t="s">
        <v>406</v>
      </c>
      <c r="R35" s="87" t="s">
        <v>407</v>
      </c>
      <c r="S35" s="73"/>
      <c r="T35" s="73"/>
      <c r="U35" s="73" t="s">
        <v>408</v>
      </c>
      <c r="V35" s="87" t="s">
        <v>409</v>
      </c>
      <c r="W35" s="73" t="s">
        <v>410</v>
      </c>
      <c r="X35" s="87" t="s">
        <v>411</v>
      </c>
      <c r="Y35" s="73" t="s">
        <v>71</v>
      </c>
      <c r="Z35" s="73" t="s">
        <v>647</v>
      </c>
      <c r="AA35" s="73" t="s">
        <v>61</v>
      </c>
      <c r="AB35" s="73" t="s">
        <v>650</v>
      </c>
      <c r="AC35" s="73" t="s">
        <v>61</v>
      </c>
      <c r="AD35" s="73" t="s">
        <v>418</v>
      </c>
      <c r="AE35" s="73"/>
      <c r="AF35" s="73"/>
      <c r="AG35" s="88" t="s">
        <v>223</v>
      </c>
      <c r="AH35" s="73"/>
      <c r="AI35" s="73" t="s">
        <v>828</v>
      </c>
      <c r="AJ35" s="73"/>
      <c r="AK35" s="73"/>
      <c r="AL35" s="73">
        <v>1949</v>
      </c>
      <c r="AM35" s="29">
        <v>71</v>
      </c>
      <c r="AN35" s="88" t="s">
        <v>124</v>
      </c>
      <c r="AO35" s="88" t="s">
        <v>26</v>
      </c>
      <c r="AP35" s="57" t="s">
        <v>111</v>
      </c>
      <c r="AQ35" s="73" t="s">
        <v>119</v>
      </c>
      <c r="AR35" s="73" t="s">
        <v>80</v>
      </c>
      <c r="AS35" s="91">
        <v>0</v>
      </c>
      <c r="AT35" s="73">
        <v>1</v>
      </c>
      <c r="AU35" s="73">
        <v>0</v>
      </c>
      <c r="AV35" s="73">
        <v>0</v>
      </c>
      <c r="AW35" s="73">
        <v>0</v>
      </c>
      <c r="AX35" s="73">
        <v>0</v>
      </c>
      <c r="AY35" s="73">
        <v>0</v>
      </c>
      <c r="AZ35" s="73">
        <v>1</v>
      </c>
      <c r="BA35" s="73">
        <v>0</v>
      </c>
      <c r="BB35" s="73">
        <v>0</v>
      </c>
      <c r="BC35" s="73">
        <v>0</v>
      </c>
      <c r="BD35" s="73">
        <v>0</v>
      </c>
      <c r="BE35" s="73">
        <v>0</v>
      </c>
      <c r="BF35" s="73">
        <v>0</v>
      </c>
      <c r="BG35" s="73">
        <v>0</v>
      </c>
      <c r="BH35" s="73">
        <v>0</v>
      </c>
      <c r="BI35" s="73">
        <v>0</v>
      </c>
      <c r="BJ35" s="73">
        <v>0</v>
      </c>
      <c r="BK35" s="73">
        <v>0</v>
      </c>
      <c r="BL35" s="73">
        <v>0</v>
      </c>
      <c r="BM35" s="73">
        <v>0</v>
      </c>
      <c r="BN35" s="73">
        <v>0</v>
      </c>
      <c r="BO35" s="73">
        <v>0</v>
      </c>
      <c r="BP35" s="73">
        <v>0</v>
      </c>
      <c r="BQ35" s="73">
        <v>0</v>
      </c>
      <c r="BR35" s="73">
        <v>0</v>
      </c>
      <c r="BS35" s="73">
        <v>0</v>
      </c>
      <c r="BT35" s="73">
        <v>0</v>
      </c>
      <c r="BU35" s="73">
        <v>0</v>
      </c>
      <c r="BV35" s="73">
        <v>0</v>
      </c>
      <c r="BW35" s="73">
        <v>0</v>
      </c>
      <c r="BX35" s="73">
        <v>0</v>
      </c>
      <c r="BY35" s="73">
        <v>0</v>
      </c>
      <c r="BZ35" s="73">
        <v>0</v>
      </c>
      <c r="CA35" s="73">
        <v>0</v>
      </c>
      <c r="CB35" s="73">
        <v>0</v>
      </c>
      <c r="CC35" s="73">
        <v>0</v>
      </c>
      <c r="CD35" s="73">
        <v>0</v>
      </c>
      <c r="CE35" s="88" t="str">
        <f t="shared" si="0"/>
        <v xml:space="preserve">  Ubicado en la esquina 
  Desplome
</v>
      </c>
      <c r="CF35" s="88" t="str">
        <f t="shared" si="1"/>
        <v/>
      </c>
      <c r="CG35" s="88">
        <v>0</v>
      </c>
      <c r="CH35" s="88" t="s">
        <v>1124</v>
      </c>
      <c r="CI35" s="73"/>
      <c r="CJ35" s="73"/>
      <c r="CK35" s="73"/>
      <c r="CL35" s="73"/>
      <c r="CM35" s="41"/>
      <c r="CN35" s="58">
        <v>298496</v>
      </c>
      <c r="CO35" s="86">
        <v>30</v>
      </c>
      <c r="CP35" s="36"/>
      <c r="CQ35" s="36"/>
      <c r="CR35" s="64" t="s">
        <v>1072</v>
      </c>
      <c r="CS35" s="100" t="s">
        <v>1073</v>
      </c>
      <c r="CT35" s="103" t="s">
        <v>1303</v>
      </c>
      <c r="CU35" s="39"/>
    </row>
    <row r="36" spans="2:99" s="28" customFormat="1" ht="18" customHeight="1" x14ac:dyDescent="0.25">
      <c r="B36" s="86">
        <v>31</v>
      </c>
      <c r="C36" s="29" t="s">
        <v>1233</v>
      </c>
      <c r="D36" s="29" t="s">
        <v>651</v>
      </c>
      <c r="E36" s="29"/>
      <c r="F36" s="29"/>
      <c r="G36" s="73" t="s">
        <v>41</v>
      </c>
      <c r="H36" s="73" t="s">
        <v>419</v>
      </c>
      <c r="I36" s="73"/>
      <c r="J36" s="73"/>
      <c r="K36" s="73" t="s">
        <v>652</v>
      </c>
      <c r="L36" s="73"/>
      <c r="M36" s="73"/>
      <c r="N36" s="73"/>
      <c r="O36" s="73"/>
      <c r="P36" s="73" t="s">
        <v>82</v>
      </c>
      <c r="Q36" s="73" t="s">
        <v>406</v>
      </c>
      <c r="R36" s="87" t="s">
        <v>407</v>
      </c>
      <c r="S36" s="73"/>
      <c r="T36" s="73"/>
      <c r="U36" s="73" t="s">
        <v>408</v>
      </c>
      <c r="V36" s="87" t="s">
        <v>409</v>
      </c>
      <c r="W36" s="73" t="s">
        <v>410</v>
      </c>
      <c r="X36" s="87" t="s">
        <v>411</v>
      </c>
      <c r="Y36" s="73" t="s">
        <v>61</v>
      </c>
      <c r="Z36" s="73" t="s">
        <v>653</v>
      </c>
      <c r="AA36" s="73" t="s">
        <v>61</v>
      </c>
      <c r="AB36" s="73" t="s">
        <v>499</v>
      </c>
      <c r="AC36" s="73" t="s">
        <v>61</v>
      </c>
      <c r="AD36" s="73" t="s">
        <v>654</v>
      </c>
      <c r="AE36" s="73"/>
      <c r="AF36" s="73"/>
      <c r="AG36" s="88" t="s">
        <v>271</v>
      </c>
      <c r="AH36" s="73"/>
      <c r="AI36" s="73" t="s">
        <v>829</v>
      </c>
      <c r="AJ36" s="73"/>
      <c r="AK36" s="73"/>
      <c r="AL36" s="73" t="s">
        <v>819</v>
      </c>
      <c r="AM36" s="29">
        <v>13</v>
      </c>
      <c r="AN36" s="88" t="s">
        <v>131</v>
      </c>
      <c r="AO36" s="88" t="s">
        <v>49</v>
      </c>
      <c r="AP36" s="88" t="s">
        <v>103</v>
      </c>
      <c r="AQ36" s="73" t="s">
        <v>151</v>
      </c>
      <c r="AR36" s="73" t="s">
        <v>80</v>
      </c>
      <c r="AS36" s="91">
        <v>0</v>
      </c>
      <c r="AT36" s="73">
        <v>0</v>
      </c>
      <c r="AU36" s="73">
        <v>0</v>
      </c>
      <c r="AV36" s="73">
        <v>0</v>
      </c>
      <c r="AW36" s="73">
        <v>0</v>
      </c>
      <c r="AX36" s="73">
        <v>1</v>
      </c>
      <c r="AY36" s="73">
        <v>0</v>
      </c>
      <c r="AZ36" s="73">
        <v>0</v>
      </c>
      <c r="BA36" s="73">
        <v>0</v>
      </c>
      <c r="BB36" s="73">
        <v>0</v>
      </c>
      <c r="BC36" s="73">
        <v>0</v>
      </c>
      <c r="BD36" s="73">
        <v>0</v>
      </c>
      <c r="BE36" s="73">
        <v>0</v>
      </c>
      <c r="BF36" s="73">
        <v>0</v>
      </c>
      <c r="BG36" s="73">
        <v>0</v>
      </c>
      <c r="BH36" s="73">
        <v>0</v>
      </c>
      <c r="BI36" s="73">
        <v>0</v>
      </c>
      <c r="BJ36" s="73">
        <v>0</v>
      </c>
      <c r="BK36" s="73">
        <v>0</v>
      </c>
      <c r="BL36" s="73">
        <v>0</v>
      </c>
      <c r="BM36" s="73">
        <v>0</v>
      </c>
      <c r="BN36" s="73">
        <v>0</v>
      </c>
      <c r="BO36" s="73">
        <v>0</v>
      </c>
      <c r="BP36" s="73">
        <v>0</v>
      </c>
      <c r="BQ36" s="73">
        <v>0</v>
      </c>
      <c r="BR36" s="73">
        <v>0</v>
      </c>
      <c r="BS36" s="73">
        <v>0</v>
      </c>
      <c r="BT36" s="73">
        <v>0</v>
      </c>
      <c r="BU36" s="73">
        <v>0</v>
      </c>
      <c r="BV36" s="73">
        <v>0</v>
      </c>
      <c r="BW36" s="73">
        <v>0</v>
      </c>
      <c r="BX36" s="73">
        <v>0</v>
      </c>
      <c r="BY36" s="73">
        <v>0</v>
      </c>
      <c r="BZ36" s="73">
        <v>0</v>
      </c>
      <c r="CA36" s="73">
        <v>0</v>
      </c>
      <c r="CB36" s="73">
        <v>0</v>
      </c>
      <c r="CC36" s="73">
        <v>0</v>
      </c>
      <c r="CD36" s="73">
        <v>0</v>
      </c>
      <c r="CE36" s="88" t="str">
        <f t="shared" si="0"/>
        <v xml:space="preserve">  Columnas en planta 
</v>
      </c>
      <c r="CF36" s="88" t="str">
        <f t="shared" si="1"/>
        <v/>
      </c>
      <c r="CG36" s="88">
        <v>85</v>
      </c>
      <c r="CH36" s="88" t="s">
        <v>1125</v>
      </c>
      <c r="CI36" s="73"/>
      <c r="CJ36" s="73"/>
      <c r="CK36" s="73"/>
      <c r="CL36" s="73"/>
      <c r="CM36" s="41"/>
      <c r="CN36" s="58">
        <v>294846</v>
      </c>
      <c r="CO36" s="86">
        <v>31</v>
      </c>
      <c r="CP36" s="36"/>
      <c r="CQ36" s="36"/>
      <c r="CR36" s="64" t="s">
        <v>1074</v>
      </c>
      <c r="CS36" s="64" t="s">
        <v>1075</v>
      </c>
      <c r="CT36" s="103" t="s">
        <v>1288</v>
      </c>
      <c r="CU36" s="39"/>
    </row>
    <row r="37" spans="2:99" s="28" customFormat="1" ht="15.75" customHeight="1" x14ac:dyDescent="0.25">
      <c r="B37" s="86">
        <v>32</v>
      </c>
      <c r="C37" s="29" t="s">
        <v>498</v>
      </c>
      <c r="D37" s="109" t="s">
        <v>498</v>
      </c>
      <c r="E37" s="29"/>
      <c r="F37" s="29"/>
      <c r="G37" s="73" t="s">
        <v>41</v>
      </c>
      <c r="H37" s="29" t="s">
        <v>419</v>
      </c>
      <c r="I37" s="73"/>
      <c r="J37" s="73"/>
      <c r="K37" s="29">
        <v>76</v>
      </c>
      <c r="L37" s="73"/>
      <c r="M37" s="73"/>
      <c r="N37" s="73"/>
      <c r="O37" s="73"/>
      <c r="P37" s="73" t="s">
        <v>82</v>
      </c>
      <c r="Q37" s="73" t="s">
        <v>406</v>
      </c>
      <c r="R37" s="87" t="s">
        <v>417</v>
      </c>
      <c r="S37" s="73"/>
      <c r="T37" s="73"/>
      <c r="U37" s="73" t="s">
        <v>408</v>
      </c>
      <c r="V37" s="87" t="s">
        <v>409</v>
      </c>
      <c r="W37" s="73" t="s">
        <v>410</v>
      </c>
      <c r="X37" s="87" t="s">
        <v>411</v>
      </c>
      <c r="Y37" s="73" t="s">
        <v>61</v>
      </c>
      <c r="Z37" s="73" t="s">
        <v>499</v>
      </c>
      <c r="AA37" s="73" t="s">
        <v>61</v>
      </c>
      <c r="AB37" s="73" t="s">
        <v>500</v>
      </c>
      <c r="AC37" s="73" t="s">
        <v>41</v>
      </c>
      <c r="AD37" s="73" t="s">
        <v>418</v>
      </c>
      <c r="AE37" s="73"/>
      <c r="AF37" s="73"/>
      <c r="AG37" s="88" t="s">
        <v>269</v>
      </c>
      <c r="AH37" s="73"/>
      <c r="AI37" s="73" t="s">
        <v>788</v>
      </c>
      <c r="AJ37" s="73"/>
      <c r="AK37" s="73"/>
      <c r="AL37" s="89" t="s">
        <v>789</v>
      </c>
      <c r="AM37" s="29" t="s">
        <v>773</v>
      </c>
      <c r="AN37" s="88" t="s">
        <v>131</v>
      </c>
      <c r="AO37" s="88" t="s">
        <v>49</v>
      </c>
      <c r="AP37" s="88" t="s">
        <v>95</v>
      </c>
      <c r="AQ37" s="73" t="s">
        <v>145</v>
      </c>
      <c r="AR37" s="73" t="s">
        <v>31</v>
      </c>
      <c r="AS37" s="73">
        <v>2</v>
      </c>
      <c r="AT37" s="73">
        <v>1</v>
      </c>
      <c r="AU37" s="73">
        <v>0</v>
      </c>
      <c r="AV37" s="73">
        <v>1</v>
      </c>
      <c r="AW37" s="73">
        <v>0</v>
      </c>
      <c r="AX37" s="73">
        <v>1</v>
      </c>
      <c r="AY37" s="73">
        <v>0</v>
      </c>
      <c r="AZ37" s="73">
        <v>0</v>
      </c>
      <c r="BA37" s="73">
        <v>0</v>
      </c>
      <c r="BB37" s="73">
        <v>0</v>
      </c>
      <c r="BC37" s="73">
        <v>0</v>
      </c>
      <c r="BD37" s="73">
        <v>1</v>
      </c>
      <c r="BE37" s="73">
        <v>0</v>
      </c>
      <c r="BF37" s="73">
        <v>0</v>
      </c>
      <c r="BG37" s="73">
        <v>0</v>
      </c>
      <c r="BH37" s="73">
        <v>1</v>
      </c>
      <c r="BI37" s="73">
        <v>1</v>
      </c>
      <c r="BJ37" s="73">
        <v>0</v>
      </c>
      <c r="BK37" s="73">
        <v>0</v>
      </c>
      <c r="BL37" s="73">
        <v>0</v>
      </c>
      <c r="BM37" s="73">
        <v>0</v>
      </c>
      <c r="BN37" s="73">
        <v>0</v>
      </c>
      <c r="BO37" s="73">
        <v>0</v>
      </c>
      <c r="BP37" s="73">
        <v>0</v>
      </c>
      <c r="BQ37" s="73">
        <v>0</v>
      </c>
      <c r="BR37" s="73">
        <v>0</v>
      </c>
      <c r="BS37" s="73">
        <v>0</v>
      </c>
      <c r="BT37" s="73">
        <v>0</v>
      </c>
      <c r="BU37" s="73">
        <v>0</v>
      </c>
      <c r="BV37" s="73">
        <v>0</v>
      </c>
      <c r="BW37" s="73">
        <v>0</v>
      </c>
      <c r="BX37" s="73">
        <v>0</v>
      </c>
      <c r="BY37" s="73">
        <v>0</v>
      </c>
      <c r="BZ37" s="73">
        <v>0</v>
      </c>
      <c r="CA37" s="73">
        <v>0</v>
      </c>
      <c r="CB37" s="73">
        <v>0</v>
      </c>
      <c r="CC37" s="73">
        <v>0</v>
      </c>
      <c r="CD37" s="73">
        <v>0</v>
      </c>
      <c r="CE37" s="88" t="str">
        <f t="shared" si="0"/>
        <v xml:space="preserve">  Ubicado en la esquina 
  Planta baja débil
  Columnas en planta 
  Coneciónez excéntricas
  Cambio de rigidez en elevación
  Mala construcción o diseño 
</v>
      </c>
      <c r="CF37" s="88" t="str">
        <f t="shared" si="1"/>
        <v/>
      </c>
      <c r="CG37" s="88" t="s">
        <v>1185</v>
      </c>
      <c r="CH37" s="88" t="s">
        <v>922</v>
      </c>
      <c r="CI37" s="73"/>
      <c r="CJ37" s="90">
        <v>2.17</v>
      </c>
      <c r="CK37" s="73">
        <f>CI37/CJ37</f>
        <v>0</v>
      </c>
      <c r="CL37" s="73"/>
      <c r="CM37" s="41"/>
      <c r="CN37" s="58">
        <v>294784</v>
      </c>
      <c r="CO37" s="86">
        <v>32</v>
      </c>
      <c r="CP37" s="63" t="s">
        <v>997</v>
      </c>
      <c r="CQ37" s="39"/>
      <c r="CR37" s="63" t="s">
        <v>998</v>
      </c>
      <c r="CS37" s="63" t="s">
        <v>999</v>
      </c>
      <c r="CT37" s="104" t="s">
        <v>961</v>
      </c>
      <c r="CU37" s="39"/>
    </row>
    <row r="38" spans="2:99" s="28" customFormat="1" ht="18.75" customHeight="1" x14ac:dyDescent="0.25">
      <c r="B38" s="86">
        <v>33</v>
      </c>
      <c r="C38" s="29" t="s">
        <v>459</v>
      </c>
      <c r="D38" s="109" t="s">
        <v>459</v>
      </c>
      <c r="E38" s="29"/>
      <c r="F38" s="29"/>
      <c r="G38" s="73" t="s">
        <v>61</v>
      </c>
      <c r="H38" s="29" t="s">
        <v>460</v>
      </c>
      <c r="I38" s="73"/>
      <c r="J38" s="73"/>
      <c r="K38" s="29">
        <v>4</v>
      </c>
      <c r="L38" s="73"/>
      <c r="M38" s="73"/>
      <c r="N38" s="73"/>
      <c r="O38" s="73"/>
      <c r="P38" s="73" t="s">
        <v>82</v>
      </c>
      <c r="Q38" s="73" t="s">
        <v>461</v>
      </c>
      <c r="R38" s="87" t="s">
        <v>462</v>
      </c>
      <c r="S38" s="73"/>
      <c r="T38" s="73"/>
      <c r="U38" s="73" t="s">
        <v>408</v>
      </c>
      <c r="V38" s="87" t="s">
        <v>409</v>
      </c>
      <c r="W38" s="73" t="s">
        <v>410</v>
      </c>
      <c r="X38" s="87" t="s">
        <v>411</v>
      </c>
      <c r="Y38" s="73" t="s">
        <v>41</v>
      </c>
      <c r="Z38" s="73" t="s">
        <v>439</v>
      </c>
      <c r="AA38" s="73" t="s">
        <v>41</v>
      </c>
      <c r="AB38" s="73" t="s">
        <v>419</v>
      </c>
      <c r="AC38" s="73" t="s">
        <v>41</v>
      </c>
      <c r="AD38" s="73" t="s">
        <v>439</v>
      </c>
      <c r="AE38" s="73"/>
      <c r="AF38" s="73"/>
      <c r="AG38" s="88" t="s">
        <v>269</v>
      </c>
      <c r="AH38" s="73"/>
      <c r="AI38" s="73" t="s">
        <v>778</v>
      </c>
      <c r="AJ38" s="73"/>
      <c r="AK38" s="73"/>
      <c r="AL38" s="89" t="s">
        <v>111</v>
      </c>
      <c r="AM38" s="29" t="s">
        <v>779</v>
      </c>
      <c r="AN38" s="88" t="s">
        <v>131</v>
      </c>
      <c r="AO38" s="88" t="s">
        <v>49</v>
      </c>
      <c r="AP38" s="88" t="s">
        <v>27</v>
      </c>
      <c r="AQ38" s="73" t="s">
        <v>119</v>
      </c>
      <c r="AR38" s="73" t="s">
        <v>20</v>
      </c>
      <c r="AS38" s="73">
        <v>1</v>
      </c>
      <c r="AT38" s="73">
        <v>0</v>
      </c>
      <c r="AU38" s="73">
        <v>1</v>
      </c>
      <c r="AV38" s="73">
        <v>0</v>
      </c>
      <c r="AW38" s="73">
        <v>0</v>
      </c>
      <c r="AX38" s="73">
        <v>1</v>
      </c>
      <c r="AY38" s="73">
        <v>0</v>
      </c>
      <c r="AZ38" s="73">
        <v>0</v>
      </c>
      <c r="BA38" s="73">
        <v>0</v>
      </c>
      <c r="BB38" s="73">
        <v>0</v>
      </c>
      <c r="BC38" s="73">
        <v>0</v>
      </c>
      <c r="BD38" s="73">
        <v>0</v>
      </c>
      <c r="BE38" s="73">
        <v>0</v>
      </c>
      <c r="BF38" s="73">
        <v>1</v>
      </c>
      <c r="BG38" s="73">
        <v>0</v>
      </c>
      <c r="BH38" s="73">
        <v>0</v>
      </c>
      <c r="BI38" s="73">
        <v>0</v>
      </c>
      <c r="BJ38" s="73">
        <v>0</v>
      </c>
      <c r="BK38" s="73">
        <v>0</v>
      </c>
      <c r="BL38" s="73">
        <v>0</v>
      </c>
      <c r="BM38" s="73">
        <v>0</v>
      </c>
      <c r="BN38" s="73">
        <v>0</v>
      </c>
      <c r="BO38" s="73">
        <v>0</v>
      </c>
      <c r="BP38" s="73">
        <v>0</v>
      </c>
      <c r="BQ38" s="73">
        <v>0</v>
      </c>
      <c r="BR38" s="73">
        <v>0</v>
      </c>
      <c r="BS38" s="73">
        <v>0</v>
      </c>
      <c r="BT38" s="73">
        <v>0</v>
      </c>
      <c r="BU38" s="73">
        <v>0</v>
      </c>
      <c r="BV38" s="73">
        <v>0</v>
      </c>
      <c r="BW38" s="73">
        <v>0</v>
      </c>
      <c r="BX38" s="73">
        <v>0</v>
      </c>
      <c r="BY38" s="73">
        <v>0</v>
      </c>
      <c r="BZ38" s="73">
        <v>0</v>
      </c>
      <c r="CA38" s="73">
        <v>0</v>
      </c>
      <c r="CB38" s="73">
        <v>0</v>
      </c>
      <c r="CC38" s="73">
        <v>0</v>
      </c>
      <c r="CD38" s="73">
        <v>0</v>
      </c>
      <c r="CE38" s="88" t="str">
        <f t="shared" si="0"/>
        <v xml:space="preserve">  Golpeteo
  Columnas en planta 
  Sobrecarga
</v>
      </c>
      <c r="CF38" s="88" t="str">
        <f t="shared" si="1"/>
        <v/>
      </c>
      <c r="CG38" s="88" t="s">
        <v>1185</v>
      </c>
      <c r="CH38" s="88" t="s">
        <v>916</v>
      </c>
      <c r="CI38" s="73"/>
      <c r="CJ38" s="90">
        <v>2.0299999999999998</v>
      </c>
      <c r="CK38" s="73">
        <f>CI38/CJ38</f>
        <v>0</v>
      </c>
      <c r="CL38" s="73"/>
      <c r="CM38" s="41"/>
      <c r="CN38" s="58">
        <v>294613</v>
      </c>
      <c r="CO38" s="86">
        <v>33</v>
      </c>
      <c r="CP38" s="114" t="s">
        <v>1195</v>
      </c>
      <c r="CQ38" s="39"/>
      <c r="CR38" s="63" t="s">
        <v>981</v>
      </c>
      <c r="CS38" s="63" t="s">
        <v>982</v>
      </c>
      <c r="CT38" s="104" t="s">
        <v>1289</v>
      </c>
      <c r="CU38" s="39"/>
    </row>
    <row r="39" spans="2:99" s="28" customFormat="1" ht="18.75" customHeight="1" x14ac:dyDescent="0.25">
      <c r="B39" s="86">
        <v>34</v>
      </c>
      <c r="C39" s="29"/>
      <c r="D39" s="29"/>
      <c r="E39" s="29"/>
      <c r="F39" s="29"/>
      <c r="G39" s="73" t="s">
        <v>134</v>
      </c>
      <c r="H39" s="79" t="s">
        <v>1239</v>
      </c>
      <c r="I39" s="73"/>
      <c r="J39" s="73"/>
      <c r="K39" s="29">
        <v>27</v>
      </c>
      <c r="L39" s="73"/>
      <c r="M39" s="73"/>
      <c r="N39" s="73"/>
      <c r="O39" s="73"/>
      <c r="P39" s="73" t="s">
        <v>82</v>
      </c>
      <c r="Q39" s="73" t="s">
        <v>406</v>
      </c>
      <c r="R39" s="87" t="s">
        <v>407</v>
      </c>
      <c r="S39" s="73"/>
      <c r="T39" s="73"/>
      <c r="U39" s="73" t="s">
        <v>408</v>
      </c>
      <c r="V39" s="87" t="s">
        <v>494</v>
      </c>
      <c r="W39" s="73" t="s">
        <v>410</v>
      </c>
      <c r="X39" s="87" t="s">
        <v>1247</v>
      </c>
      <c r="Y39" s="59" t="s">
        <v>41</v>
      </c>
      <c r="Z39" s="59" t="s">
        <v>418</v>
      </c>
      <c r="AA39" s="59" t="s">
        <v>61</v>
      </c>
      <c r="AB39" s="59" t="s">
        <v>517</v>
      </c>
      <c r="AC39" s="59" t="s">
        <v>61</v>
      </c>
      <c r="AD39" s="59" t="s">
        <v>518</v>
      </c>
      <c r="AE39" s="73"/>
      <c r="AF39" s="73"/>
      <c r="AG39" s="57" t="s">
        <v>271</v>
      </c>
      <c r="AH39" s="73"/>
      <c r="AI39" s="75" t="s">
        <v>1240</v>
      </c>
      <c r="AJ39" s="73"/>
      <c r="AK39" s="73"/>
      <c r="AL39" s="59" t="s">
        <v>819</v>
      </c>
      <c r="AM39" s="56">
        <v>7</v>
      </c>
      <c r="AN39" s="57" t="s">
        <v>131</v>
      </c>
      <c r="AO39" s="57" t="s">
        <v>49</v>
      </c>
      <c r="AP39" s="57" t="s">
        <v>111</v>
      </c>
      <c r="AQ39" s="59" t="s">
        <v>325</v>
      </c>
      <c r="AR39" s="59" t="s">
        <v>31</v>
      </c>
      <c r="AS39" s="59">
        <v>2</v>
      </c>
      <c r="AT39" s="59">
        <v>1</v>
      </c>
      <c r="AU39" s="59">
        <v>1</v>
      </c>
      <c r="AV39" s="59">
        <v>0</v>
      </c>
      <c r="AW39" s="59">
        <v>0</v>
      </c>
      <c r="AX39" s="59">
        <v>0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1</v>
      </c>
      <c r="BE39" s="59">
        <v>0</v>
      </c>
      <c r="BF39" s="59">
        <v>0</v>
      </c>
      <c r="BG39" s="59">
        <v>0</v>
      </c>
      <c r="BH39" s="59">
        <v>0</v>
      </c>
      <c r="BI39" s="59">
        <v>0</v>
      </c>
      <c r="BJ39" s="59">
        <v>0</v>
      </c>
      <c r="BK39" s="59">
        <v>0</v>
      </c>
      <c r="BL39" s="59">
        <v>0</v>
      </c>
      <c r="BM39" s="59">
        <v>0</v>
      </c>
      <c r="BN39" s="59">
        <v>0</v>
      </c>
      <c r="BO39" s="59">
        <v>0</v>
      </c>
      <c r="BP39" s="59">
        <v>0</v>
      </c>
      <c r="BQ39" s="59">
        <v>0</v>
      </c>
      <c r="BR39" s="59">
        <v>0</v>
      </c>
      <c r="BS39" s="59">
        <v>0</v>
      </c>
      <c r="BT39" s="59">
        <v>0</v>
      </c>
      <c r="BU39" s="59">
        <v>0</v>
      </c>
      <c r="BV39" s="59">
        <v>0</v>
      </c>
      <c r="BW39" s="59">
        <v>0</v>
      </c>
      <c r="BX39" s="59">
        <v>0</v>
      </c>
      <c r="BY39" s="59">
        <v>0</v>
      </c>
      <c r="BZ39" s="59">
        <v>0</v>
      </c>
      <c r="CA39" s="59">
        <v>0</v>
      </c>
      <c r="CB39" s="59">
        <v>0</v>
      </c>
      <c r="CC39" s="59">
        <v>0</v>
      </c>
      <c r="CD39" s="59">
        <v>0</v>
      </c>
      <c r="CE39" s="57" t="str">
        <f t="shared" si="0"/>
        <v xml:space="preserve">  Ubicado en la esquina 
  Golpeteo
  Coneciónez excéntricas
</v>
      </c>
      <c r="CF39" s="57" t="str">
        <f t="shared" si="1"/>
        <v/>
      </c>
      <c r="CG39" s="57">
        <v>0</v>
      </c>
      <c r="CH39" s="88" t="s">
        <v>111</v>
      </c>
      <c r="CI39" s="73"/>
      <c r="CJ39" s="90"/>
      <c r="CK39" s="73"/>
      <c r="CL39" s="73"/>
      <c r="CM39" s="41"/>
      <c r="CN39" s="58">
        <v>295361</v>
      </c>
      <c r="CO39" s="86">
        <v>34</v>
      </c>
      <c r="CP39" s="63"/>
      <c r="CQ39" s="39"/>
      <c r="CR39" s="63" t="s">
        <v>1271</v>
      </c>
      <c r="CS39" s="99" t="s">
        <v>1270</v>
      </c>
      <c r="CT39" s="103" t="s">
        <v>1304</v>
      </c>
      <c r="CU39" s="39"/>
    </row>
    <row r="40" spans="2:99" s="28" customFormat="1" ht="18.75" customHeight="1" x14ac:dyDescent="0.25">
      <c r="B40" s="86">
        <v>35</v>
      </c>
      <c r="C40" s="29" t="s">
        <v>1218</v>
      </c>
      <c r="D40" s="109" t="s">
        <v>655</v>
      </c>
      <c r="E40" s="29"/>
      <c r="F40" s="29"/>
      <c r="G40" s="73" t="s">
        <v>134</v>
      </c>
      <c r="H40" s="73" t="s">
        <v>656</v>
      </c>
      <c r="I40" s="73"/>
      <c r="J40" s="73"/>
      <c r="K40" s="73" t="s">
        <v>657</v>
      </c>
      <c r="L40" s="73"/>
      <c r="M40" s="73"/>
      <c r="N40" s="73"/>
      <c r="O40" s="73"/>
      <c r="P40" s="73" t="s">
        <v>82</v>
      </c>
      <c r="Q40" s="73" t="s">
        <v>406</v>
      </c>
      <c r="R40" s="87" t="s">
        <v>407</v>
      </c>
      <c r="S40" s="73"/>
      <c r="T40" s="73"/>
      <c r="U40" s="73" t="s">
        <v>408</v>
      </c>
      <c r="V40" s="87" t="s">
        <v>409</v>
      </c>
      <c r="W40" s="73" t="s">
        <v>410</v>
      </c>
      <c r="X40" s="87" t="s">
        <v>411</v>
      </c>
      <c r="Y40" s="73" t="s">
        <v>61</v>
      </c>
      <c r="Z40" s="73" t="s">
        <v>517</v>
      </c>
      <c r="AA40" s="73" t="s">
        <v>61</v>
      </c>
      <c r="AB40" s="73" t="s">
        <v>418</v>
      </c>
      <c r="AC40" s="73" t="s">
        <v>61</v>
      </c>
      <c r="AD40" s="73" t="s">
        <v>518</v>
      </c>
      <c r="AE40" s="73"/>
      <c r="AF40" s="73"/>
      <c r="AG40" s="88" t="s">
        <v>271</v>
      </c>
      <c r="AH40" s="73"/>
      <c r="AI40" s="73" t="s">
        <v>830</v>
      </c>
      <c r="AJ40" s="73"/>
      <c r="AK40" s="73"/>
      <c r="AL40" s="73">
        <v>1939</v>
      </c>
      <c r="AM40" s="29">
        <v>11</v>
      </c>
      <c r="AN40" s="88" t="s">
        <v>124</v>
      </c>
      <c r="AO40" s="88" t="s">
        <v>26</v>
      </c>
      <c r="AP40" s="88" t="s">
        <v>103</v>
      </c>
      <c r="AQ40" s="73" t="s">
        <v>221</v>
      </c>
      <c r="AR40" s="73" t="s">
        <v>80</v>
      </c>
      <c r="AS40" s="91">
        <v>0</v>
      </c>
      <c r="AT40" s="73">
        <v>0</v>
      </c>
      <c r="AU40" s="73">
        <v>0</v>
      </c>
      <c r="AV40" s="73">
        <v>0</v>
      </c>
      <c r="AW40" s="73">
        <v>0</v>
      </c>
      <c r="AX40" s="73">
        <v>0</v>
      </c>
      <c r="AY40" s="73">
        <v>0</v>
      </c>
      <c r="AZ40" s="73">
        <v>0</v>
      </c>
      <c r="BA40" s="73">
        <v>0</v>
      </c>
      <c r="BB40" s="73">
        <v>0</v>
      </c>
      <c r="BC40" s="73">
        <v>0</v>
      </c>
      <c r="BD40" s="73">
        <v>0</v>
      </c>
      <c r="BE40" s="73">
        <v>0</v>
      </c>
      <c r="BF40" s="73">
        <v>0</v>
      </c>
      <c r="BG40" s="73">
        <v>0</v>
      </c>
      <c r="BH40" s="73">
        <v>0</v>
      </c>
      <c r="BI40" s="73">
        <v>0</v>
      </c>
      <c r="BJ40" s="73">
        <v>0</v>
      </c>
      <c r="BK40" s="73">
        <v>0</v>
      </c>
      <c r="BL40" s="73">
        <v>0</v>
      </c>
      <c r="BM40" s="73">
        <v>0</v>
      </c>
      <c r="BN40" s="73">
        <v>0</v>
      </c>
      <c r="BO40" s="73">
        <v>0</v>
      </c>
      <c r="BP40" s="73">
        <v>0</v>
      </c>
      <c r="BQ40" s="73">
        <v>0</v>
      </c>
      <c r="BR40" s="73">
        <v>0</v>
      </c>
      <c r="BS40" s="73">
        <v>0</v>
      </c>
      <c r="BT40" s="73">
        <v>0</v>
      </c>
      <c r="BU40" s="73">
        <v>0</v>
      </c>
      <c r="BV40" s="73">
        <v>0</v>
      </c>
      <c r="BW40" s="73">
        <v>0</v>
      </c>
      <c r="BX40" s="73">
        <v>0</v>
      </c>
      <c r="BY40" s="73">
        <v>0</v>
      </c>
      <c r="BZ40" s="73">
        <v>0</v>
      </c>
      <c r="CA40" s="73">
        <v>0</v>
      </c>
      <c r="CB40" s="73">
        <v>0</v>
      </c>
      <c r="CC40" s="73">
        <v>0</v>
      </c>
      <c r="CD40" s="73">
        <v>0</v>
      </c>
      <c r="CE40" s="88" t="str">
        <f t="shared" si="0"/>
        <v/>
      </c>
      <c r="CF40" s="88" t="str">
        <f t="shared" si="1"/>
        <v/>
      </c>
      <c r="CG40" s="88">
        <v>0</v>
      </c>
      <c r="CH40" s="88" t="s">
        <v>1126</v>
      </c>
      <c r="CI40" s="73"/>
      <c r="CJ40" s="73"/>
      <c r="CK40" s="73"/>
      <c r="CL40" s="73"/>
      <c r="CM40" s="41"/>
      <c r="CN40" s="58">
        <v>295784</v>
      </c>
      <c r="CO40" s="86">
        <v>35</v>
      </c>
      <c r="CP40" s="36"/>
      <c r="CQ40" s="100" t="s">
        <v>1127</v>
      </c>
      <c r="CR40" s="100" t="s">
        <v>1076</v>
      </c>
      <c r="CS40" s="100" t="s">
        <v>1077</v>
      </c>
      <c r="CT40" s="103" t="s">
        <v>1304</v>
      </c>
      <c r="CU40" s="39"/>
    </row>
    <row r="41" spans="2:99" s="28" customFormat="1" ht="22.5" customHeight="1" x14ac:dyDescent="0.25">
      <c r="B41" s="29">
        <v>36</v>
      </c>
      <c r="C41" s="29" t="s">
        <v>515</v>
      </c>
      <c r="D41" s="29" t="s">
        <v>515</v>
      </c>
      <c r="E41" s="29"/>
      <c r="F41" s="29"/>
      <c r="G41" s="73" t="s">
        <v>134</v>
      </c>
      <c r="H41" s="29" t="s">
        <v>516</v>
      </c>
      <c r="I41" s="73"/>
      <c r="J41" s="73"/>
      <c r="K41" s="29">
        <v>23</v>
      </c>
      <c r="L41" s="73"/>
      <c r="M41" s="73"/>
      <c r="N41" s="73"/>
      <c r="O41" s="73"/>
      <c r="P41" s="73" t="s">
        <v>82</v>
      </c>
      <c r="Q41" s="73" t="s">
        <v>406</v>
      </c>
      <c r="R41" s="87" t="s">
        <v>417</v>
      </c>
      <c r="S41" s="73"/>
      <c r="T41" s="73"/>
      <c r="U41" s="73" t="s">
        <v>455</v>
      </c>
      <c r="V41" s="87" t="s">
        <v>409</v>
      </c>
      <c r="W41" s="73" t="s">
        <v>410</v>
      </c>
      <c r="X41" s="87" t="s">
        <v>411</v>
      </c>
      <c r="Y41" s="73" t="s">
        <v>61</v>
      </c>
      <c r="Z41" s="73" t="s">
        <v>517</v>
      </c>
      <c r="AA41" s="73" t="s">
        <v>41</v>
      </c>
      <c r="AB41" s="73" t="s">
        <v>418</v>
      </c>
      <c r="AC41" s="73" t="s">
        <v>61</v>
      </c>
      <c r="AD41" s="73" t="s">
        <v>518</v>
      </c>
      <c r="AE41" s="73"/>
      <c r="AF41" s="73"/>
      <c r="AG41" s="88" t="s">
        <v>142</v>
      </c>
      <c r="AH41" s="73"/>
      <c r="AI41" s="73" t="s">
        <v>796</v>
      </c>
      <c r="AJ41" s="73"/>
      <c r="AK41" s="73"/>
      <c r="AL41" s="89">
        <v>1936</v>
      </c>
      <c r="AM41" s="29">
        <v>7</v>
      </c>
      <c r="AN41" s="88" t="s">
        <v>131</v>
      </c>
      <c r="AO41" s="88" t="s">
        <v>49</v>
      </c>
      <c r="AP41" s="88" t="s">
        <v>95</v>
      </c>
      <c r="AQ41" s="73" t="s">
        <v>133</v>
      </c>
      <c r="AR41" s="73" t="s">
        <v>31</v>
      </c>
      <c r="AS41" s="73">
        <v>2</v>
      </c>
      <c r="AT41" s="73">
        <v>0</v>
      </c>
      <c r="AU41" s="73">
        <v>1</v>
      </c>
      <c r="AV41" s="73">
        <v>0</v>
      </c>
      <c r="AW41" s="73">
        <v>1</v>
      </c>
      <c r="AX41" s="73">
        <v>0</v>
      </c>
      <c r="AY41" s="73">
        <v>0</v>
      </c>
      <c r="AZ41" s="73">
        <v>0</v>
      </c>
      <c r="BA41" s="73">
        <v>0</v>
      </c>
      <c r="BB41" s="73">
        <v>0</v>
      </c>
      <c r="BC41" s="73">
        <v>0</v>
      </c>
      <c r="BD41" s="73">
        <v>0</v>
      </c>
      <c r="BE41" s="73">
        <v>0</v>
      </c>
      <c r="BF41" s="73">
        <v>1</v>
      </c>
      <c r="BG41" s="73">
        <v>1</v>
      </c>
      <c r="BH41" s="73">
        <v>1</v>
      </c>
      <c r="BI41" s="73">
        <v>1</v>
      </c>
      <c r="BJ41" s="73">
        <v>0</v>
      </c>
      <c r="BK41" s="73">
        <v>0</v>
      </c>
      <c r="BL41" s="73">
        <v>0</v>
      </c>
      <c r="BM41" s="73">
        <v>0</v>
      </c>
      <c r="BN41" s="73">
        <v>0</v>
      </c>
      <c r="BO41" s="73">
        <v>0</v>
      </c>
      <c r="BP41" s="73">
        <v>0</v>
      </c>
      <c r="BQ41" s="73">
        <v>0</v>
      </c>
      <c r="BR41" s="73">
        <v>0</v>
      </c>
      <c r="BS41" s="73">
        <v>0</v>
      </c>
      <c r="BT41" s="73">
        <v>0</v>
      </c>
      <c r="BU41" s="73">
        <v>0</v>
      </c>
      <c r="BV41" s="73">
        <v>0</v>
      </c>
      <c r="BW41" s="73">
        <v>0</v>
      </c>
      <c r="BX41" s="73">
        <v>0</v>
      </c>
      <c r="BY41" s="73">
        <v>0</v>
      </c>
      <c r="BZ41" s="73">
        <v>0</v>
      </c>
      <c r="CA41" s="73">
        <v>0</v>
      </c>
      <c r="CB41" s="73">
        <v>1</v>
      </c>
      <c r="CC41" s="73">
        <v>1</v>
      </c>
      <c r="CD41" s="73">
        <v>0</v>
      </c>
      <c r="CE41" s="88" t="str">
        <f t="shared" si="0"/>
        <v xml:space="preserve">  Golpeteo
  Irregularidad Vertical
  Sobrecarga
  Edificio Alargado
  Cambio de rigidez en elevación
  Mala construcción o diseño 
</v>
      </c>
      <c r="CF41" s="88" t="str">
        <f t="shared" si="1"/>
        <v xml:space="preserve">Demolición Parcial
Demolición total
</v>
      </c>
      <c r="CG41" s="88" t="s">
        <v>1186</v>
      </c>
      <c r="CH41" s="88" t="s">
        <v>927</v>
      </c>
      <c r="CI41" s="73"/>
      <c r="CJ41" s="90">
        <v>2.36</v>
      </c>
      <c r="CK41" s="73">
        <f>CI41/CJ41</f>
        <v>0</v>
      </c>
      <c r="CL41" s="73"/>
      <c r="CM41" s="41"/>
      <c r="CN41" s="58">
        <v>294672</v>
      </c>
      <c r="CO41" s="29">
        <v>36</v>
      </c>
      <c r="CP41" s="39"/>
      <c r="CQ41" s="39"/>
      <c r="CR41" s="63" t="s">
        <v>1012</v>
      </c>
      <c r="CS41" s="63" t="s">
        <v>1013</v>
      </c>
      <c r="CT41" s="104" t="s">
        <v>961</v>
      </c>
      <c r="CU41" s="39"/>
    </row>
    <row r="42" spans="2:99" s="28" customFormat="1" ht="22.5" customHeight="1" x14ac:dyDescent="0.25">
      <c r="B42" s="86">
        <v>37</v>
      </c>
      <c r="C42" s="73" t="s">
        <v>1205</v>
      </c>
      <c r="D42" s="73" t="s">
        <v>404</v>
      </c>
      <c r="E42" s="73"/>
      <c r="F42" s="73"/>
      <c r="G42" s="73" t="s">
        <v>134</v>
      </c>
      <c r="H42" s="29" t="s">
        <v>405</v>
      </c>
      <c r="I42" s="73"/>
      <c r="J42" s="73"/>
      <c r="K42" s="29">
        <v>29</v>
      </c>
      <c r="L42" s="73"/>
      <c r="M42" s="73"/>
      <c r="N42" s="73"/>
      <c r="O42" s="73"/>
      <c r="P42" s="73" t="s">
        <v>82</v>
      </c>
      <c r="Q42" s="73" t="s">
        <v>406</v>
      </c>
      <c r="R42" s="87" t="s">
        <v>407</v>
      </c>
      <c r="S42" s="73"/>
      <c r="T42" s="73"/>
      <c r="U42" s="73" t="s">
        <v>408</v>
      </c>
      <c r="V42" s="87" t="s">
        <v>409</v>
      </c>
      <c r="W42" s="73" t="s">
        <v>410</v>
      </c>
      <c r="X42" s="87" t="s">
        <v>411</v>
      </c>
      <c r="Y42" s="73" t="s">
        <v>61</v>
      </c>
      <c r="Z42" s="73" t="s">
        <v>412</v>
      </c>
      <c r="AA42" s="73" t="s">
        <v>61</v>
      </c>
      <c r="AB42" s="73" t="s">
        <v>413</v>
      </c>
      <c r="AC42" s="73" t="s">
        <v>71</v>
      </c>
      <c r="AD42" s="73" t="s">
        <v>414</v>
      </c>
      <c r="AE42" s="73"/>
      <c r="AF42" s="88"/>
      <c r="AG42" s="88" t="s">
        <v>269</v>
      </c>
      <c r="AH42" s="92"/>
      <c r="AI42" s="73" t="s">
        <v>768</v>
      </c>
      <c r="AJ42" s="29"/>
      <c r="AK42" s="29"/>
      <c r="AL42" s="89">
        <v>1947</v>
      </c>
      <c r="AM42" s="29">
        <v>16</v>
      </c>
      <c r="AN42" s="88" t="s">
        <v>131</v>
      </c>
      <c r="AO42" s="88" t="s">
        <v>49</v>
      </c>
      <c r="AP42" s="88" t="s">
        <v>95</v>
      </c>
      <c r="AQ42" s="73" t="s">
        <v>151</v>
      </c>
      <c r="AR42" s="73" t="s">
        <v>20</v>
      </c>
      <c r="AS42" s="73">
        <v>1</v>
      </c>
      <c r="AT42" s="73">
        <v>1</v>
      </c>
      <c r="AU42" s="73">
        <v>0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  <c r="BA42" s="73">
        <v>0</v>
      </c>
      <c r="BB42" s="73">
        <v>0</v>
      </c>
      <c r="BC42" s="73">
        <v>0</v>
      </c>
      <c r="BD42" s="73">
        <v>0</v>
      </c>
      <c r="BE42" s="73">
        <v>0</v>
      </c>
      <c r="BF42" s="73">
        <v>1</v>
      </c>
      <c r="BG42" s="73">
        <v>0</v>
      </c>
      <c r="BH42" s="73">
        <v>0</v>
      </c>
      <c r="BI42" s="73">
        <v>0</v>
      </c>
      <c r="BJ42" s="73">
        <v>0</v>
      </c>
      <c r="BK42" s="73">
        <v>0</v>
      </c>
      <c r="BL42" s="73">
        <v>0</v>
      </c>
      <c r="BM42" s="73">
        <v>0</v>
      </c>
      <c r="BN42" s="73">
        <v>0</v>
      </c>
      <c r="BO42" s="73">
        <v>0</v>
      </c>
      <c r="BP42" s="73">
        <v>0</v>
      </c>
      <c r="BQ42" s="73">
        <v>0</v>
      </c>
      <c r="BR42" s="73">
        <v>0</v>
      </c>
      <c r="BS42" s="73">
        <v>0</v>
      </c>
      <c r="BT42" s="73">
        <v>0</v>
      </c>
      <c r="BU42" s="73">
        <v>0</v>
      </c>
      <c r="BV42" s="73">
        <v>0</v>
      </c>
      <c r="BW42" s="73">
        <v>0</v>
      </c>
      <c r="BX42" s="73">
        <v>0</v>
      </c>
      <c r="BY42" s="73">
        <v>0</v>
      </c>
      <c r="BZ42" s="73">
        <v>0</v>
      </c>
      <c r="CA42" s="73">
        <v>0</v>
      </c>
      <c r="CB42" s="73">
        <v>1</v>
      </c>
      <c r="CC42" s="73">
        <v>1</v>
      </c>
      <c r="CD42" s="73">
        <v>0</v>
      </c>
      <c r="CE42" s="88" t="str">
        <f t="shared" ref="CE42:CE73" si="3">CONCATENATE(IF(AT42=1,CONCATENATE($AT$2,CHAR(10)),""),IF(AU42=1,CONCATENATE($AU$2,CHAR(10)),""),IF(AV42=1,CONCATENATE($AV$2,CHAR(10)),""),IF(AW42=1,CONCATENATE($AW$2,CHAR(10)),""),IF(AX42=1,CONCATENATE($AX$2,CHAR(10)),""),IF(AY42=1,CONCATENATE($AY$2,CHAR(10)),""),IF(AZ42=1,CONCATENATE($AZ$2,CHAR(10)),""),IF(BA42=1,CONCATENATE($BA$2,CHAR(10)),""),IF(BB42=1,CONCATENATE($BB$2,CHAR(10)),""),IF(BC42=1,CONCATENATE($BC$2,CHAR(10)),""),IF(BD42=1,CONCATENATE($BD$2,CHAR(10)),""),IF(BE42=1,CONCATENATE($BE$2,CHAR(10)),""),IF(BF42=1,CONCATENATE($BF$2,CHAR(10)),""),IF(BG42=1,CONCATENATE($BG$2,CHAR(10)),""),IF(BH42=1,CONCATENATE($BH$2,CHAR(10)),""),IF(CD42=1,CONCATENATE($CD$2,CHAR(10)),""),IF(BI42=1,CONCATENATE($BI$2,CHAR(10)),""))</f>
        <v xml:space="preserve">  Ubicado en la esquina 
  Sobrecarga
</v>
      </c>
      <c r="CF42" s="88" t="str">
        <f t="shared" ref="CF42:CF63" si="4">CONCATENATE(IF(BK42=1,CONCATENATE($BK$2,CHAR(10)),""),IF(BL42=1,CONCATENATE($BL$2,CHAR(10)),""),IF(BM42=1,CONCATENATE($BM$2,CHAR(10)),""),IF(BN42=1,CONCATENATE($BN$2,CHAR(10)),""),IF(BO42=1,CONCATENATE($BO$2,CHAR(10)),""),IF(BP42=1,CONCATENATE($BP$2,CHAR(10)),""),IF(BQ42=1,CONCATENATE($BQ$2,CHAR(10)),""),IF(BR42=1,CONCATENATE($BR$2,CHAR(10)),""),IF(BS42=1,CONCATENATE($BS$2,CHAR(10)),""),IF(BT42=1,CONCATENATE($BT$2,CHAR(10)),""),IF(BU42=1,CONCATENATE($BU$2,CHAR(10)),""),IF(BV42=1,CONCATENATE($BV$2,CHAR(10)),""),IF(BW42=1,CONCATENATE($BW$2,CHAR(10)),""),IF(BX42=1,CONCATENATE($BX$2,CHAR(10)),""),IF(BY42=1,CONCATENATE($BY$2,CHAR(10)),""),IF(BZ42=1,CONCATENATE($BZ$2,CHAR(10)),""),IF(CA42=1,CONCATENATE($CA$2,CHAR(10)),""),IF(CB42=1,CONCATENATE($CB$2,CHAR(10)),""),IF(CC42=1,CONCATENATE($CC$2,CHAR(10)),""))</f>
        <v xml:space="preserve">Demolición Parcial
Demolición total
</v>
      </c>
      <c r="CG42" s="88">
        <v>79</v>
      </c>
      <c r="CH42" s="88" t="s">
        <v>909</v>
      </c>
      <c r="CI42" s="73"/>
      <c r="CJ42" s="90">
        <v>2.23</v>
      </c>
      <c r="CK42" s="73">
        <f>CI42/CJ42</f>
        <v>0</v>
      </c>
      <c r="CL42" s="73"/>
      <c r="CM42" s="41"/>
      <c r="CN42" s="58">
        <v>295262</v>
      </c>
      <c r="CO42" s="86">
        <v>37</v>
      </c>
      <c r="CP42" s="41"/>
      <c r="CQ42" s="41"/>
      <c r="CR42" s="101" t="s">
        <v>959</v>
      </c>
      <c r="CS42" s="101" t="s">
        <v>960</v>
      </c>
      <c r="CT42" s="103" t="s">
        <v>1304</v>
      </c>
      <c r="CU42" s="39"/>
    </row>
    <row r="43" spans="2:99" s="28" customFormat="1" ht="21.75" customHeight="1" x14ac:dyDescent="0.25">
      <c r="B43" s="86">
        <v>38</v>
      </c>
      <c r="C43" s="29" t="s">
        <v>1228</v>
      </c>
      <c r="D43" s="29" t="s">
        <v>1242</v>
      </c>
      <c r="E43" s="29"/>
      <c r="F43" s="29"/>
      <c r="G43" s="73" t="s">
        <v>134</v>
      </c>
      <c r="H43" s="73" t="s">
        <v>656</v>
      </c>
      <c r="I43" s="73"/>
      <c r="J43" s="73"/>
      <c r="K43" s="73" t="s">
        <v>659</v>
      </c>
      <c r="L43" s="73"/>
      <c r="M43" s="73"/>
      <c r="N43" s="73"/>
      <c r="O43" s="73"/>
      <c r="P43" s="73" t="s">
        <v>82</v>
      </c>
      <c r="Q43" s="73" t="s">
        <v>406</v>
      </c>
      <c r="R43" s="87" t="s">
        <v>407</v>
      </c>
      <c r="S43" s="73"/>
      <c r="T43" s="73"/>
      <c r="U43" s="73" t="s">
        <v>408</v>
      </c>
      <c r="V43" s="87" t="s">
        <v>409</v>
      </c>
      <c r="W43" s="73" t="s">
        <v>410</v>
      </c>
      <c r="X43" s="87" t="s">
        <v>411</v>
      </c>
      <c r="Y43" s="73" t="s">
        <v>61</v>
      </c>
      <c r="Z43" s="73" t="s">
        <v>517</v>
      </c>
      <c r="AA43" s="73" t="s">
        <v>61</v>
      </c>
      <c r="AB43" s="73" t="s">
        <v>660</v>
      </c>
      <c r="AC43" s="73" t="s">
        <v>661</v>
      </c>
      <c r="AD43" s="73" t="s">
        <v>518</v>
      </c>
      <c r="AE43" s="73"/>
      <c r="AF43" s="73"/>
      <c r="AG43" s="88" t="s">
        <v>271</v>
      </c>
      <c r="AH43" s="73"/>
      <c r="AI43" s="73" t="s">
        <v>831</v>
      </c>
      <c r="AJ43" s="73"/>
      <c r="AK43" s="73"/>
      <c r="AL43" s="73">
        <v>1937</v>
      </c>
      <c r="AM43" s="29">
        <v>8</v>
      </c>
      <c r="AN43" s="88" t="s">
        <v>124</v>
      </c>
      <c r="AO43" s="88" t="s">
        <v>26</v>
      </c>
      <c r="AP43" s="88" t="s">
        <v>95</v>
      </c>
      <c r="AQ43" s="73" t="s">
        <v>251</v>
      </c>
      <c r="AR43" s="73" t="s">
        <v>80</v>
      </c>
      <c r="AS43" s="91">
        <v>0</v>
      </c>
      <c r="AT43" s="73">
        <v>1</v>
      </c>
      <c r="AU43" s="73">
        <v>0</v>
      </c>
      <c r="AV43" s="73">
        <v>0</v>
      </c>
      <c r="AW43" s="73">
        <v>0</v>
      </c>
      <c r="AX43" s="73">
        <v>0</v>
      </c>
      <c r="AY43" s="73">
        <v>0</v>
      </c>
      <c r="AZ43" s="73">
        <v>0</v>
      </c>
      <c r="BA43" s="73">
        <v>0</v>
      </c>
      <c r="BB43" s="73">
        <v>0</v>
      </c>
      <c r="BC43" s="73">
        <v>0</v>
      </c>
      <c r="BD43" s="73">
        <v>0</v>
      </c>
      <c r="BE43" s="73">
        <v>0</v>
      </c>
      <c r="BF43" s="73">
        <v>0</v>
      </c>
      <c r="BG43" s="73">
        <v>0</v>
      </c>
      <c r="BH43" s="73">
        <v>0</v>
      </c>
      <c r="BI43" s="73">
        <v>0</v>
      </c>
      <c r="BJ43" s="73">
        <v>0</v>
      </c>
      <c r="BK43" s="73">
        <v>0</v>
      </c>
      <c r="BL43" s="73">
        <v>0</v>
      </c>
      <c r="BM43" s="73">
        <v>0</v>
      </c>
      <c r="BN43" s="73">
        <v>0</v>
      </c>
      <c r="BO43" s="73">
        <v>0</v>
      </c>
      <c r="BP43" s="73">
        <v>0</v>
      </c>
      <c r="BQ43" s="73">
        <v>0</v>
      </c>
      <c r="BR43" s="73">
        <v>0</v>
      </c>
      <c r="BS43" s="73">
        <v>0</v>
      </c>
      <c r="BT43" s="73">
        <v>0</v>
      </c>
      <c r="BU43" s="73">
        <v>0</v>
      </c>
      <c r="BV43" s="73">
        <v>0</v>
      </c>
      <c r="BW43" s="73">
        <v>0</v>
      </c>
      <c r="BX43" s="73">
        <v>0</v>
      </c>
      <c r="BY43" s="73">
        <v>0</v>
      </c>
      <c r="BZ43" s="73">
        <v>0</v>
      </c>
      <c r="CA43" s="73">
        <v>0</v>
      </c>
      <c r="CB43" s="73">
        <v>0</v>
      </c>
      <c r="CC43" s="73">
        <v>0</v>
      </c>
      <c r="CD43" s="73">
        <v>0</v>
      </c>
      <c r="CE43" s="88" t="str">
        <f t="shared" si="3"/>
        <v xml:space="preserve">  Ubicado en la esquina 
</v>
      </c>
      <c r="CF43" s="88" t="str">
        <f t="shared" si="4"/>
        <v/>
      </c>
      <c r="CG43" s="88">
        <v>0</v>
      </c>
      <c r="CH43" s="88" t="s">
        <v>1128</v>
      </c>
      <c r="CI43" s="73"/>
      <c r="CJ43" s="73"/>
      <c r="CK43" s="73"/>
      <c r="CL43" s="73"/>
      <c r="CM43" s="41"/>
      <c r="CN43" s="58">
        <v>295737</v>
      </c>
      <c r="CO43" s="86">
        <v>38</v>
      </c>
      <c r="CP43" s="36"/>
      <c r="CQ43" s="36"/>
      <c r="CR43" s="64" t="s">
        <v>1078</v>
      </c>
      <c r="CS43" s="64" t="s">
        <v>1079</v>
      </c>
      <c r="CT43" s="103" t="s">
        <v>1290</v>
      </c>
      <c r="CU43" s="41"/>
    </row>
    <row r="44" spans="2:99" s="28" customFormat="1" ht="19.5" customHeight="1" x14ac:dyDescent="0.25">
      <c r="B44" s="86">
        <v>39</v>
      </c>
      <c r="C44" s="29" t="s">
        <v>548</v>
      </c>
      <c r="D44" s="109" t="s">
        <v>548</v>
      </c>
      <c r="E44" s="29"/>
      <c r="F44" s="29"/>
      <c r="G44" s="73" t="s">
        <v>61</v>
      </c>
      <c r="H44" s="29" t="s">
        <v>549</v>
      </c>
      <c r="I44" s="73"/>
      <c r="J44" s="73"/>
      <c r="K44" s="29">
        <v>63</v>
      </c>
      <c r="L44" s="73"/>
      <c r="M44" s="73"/>
      <c r="N44" s="73"/>
      <c r="O44" s="73"/>
      <c r="P44" s="73" t="s">
        <v>82</v>
      </c>
      <c r="Q44" s="73" t="s">
        <v>406</v>
      </c>
      <c r="R44" s="87" t="s">
        <v>417</v>
      </c>
      <c r="S44" s="73"/>
      <c r="T44" s="73"/>
      <c r="U44" s="73" t="s">
        <v>408</v>
      </c>
      <c r="V44" s="87" t="s">
        <v>409</v>
      </c>
      <c r="W44" s="73" t="s">
        <v>410</v>
      </c>
      <c r="X44" s="87" t="s">
        <v>411</v>
      </c>
      <c r="Y44" s="73" t="s">
        <v>61</v>
      </c>
      <c r="Z44" s="73" t="s">
        <v>550</v>
      </c>
      <c r="AA44" s="73" t="s">
        <v>134</v>
      </c>
      <c r="AB44" s="73" t="s">
        <v>551</v>
      </c>
      <c r="AC44" s="73" t="s">
        <v>61</v>
      </c>
      <c r="AD44" s="73" t="s">
        <v>552</v>
      </c>
      <c r="AE44" s="73"/>
      <c r="AF44" s="73"/>
      <c r="AG44" s="88" t="s">
        <v>142</v>
      </c>
      <c r="AH44" s="73"/>
      <c r="AI44" s="73" t="s">
        <v>804</v>
      </c>
      <c r="AJ44" s="73"/>
      <c r="AK44" s="73"/>
      <c r="AL44" s="89">
        <v>1946</v>
      </c>
      <c r="AM44" s="29">
        <v>2</v>
      </c>
      <c r="AN44" s="88" t="s">
        <v>155</v>
      </c>
      <c r="AO44" s="88" t="s">
        <v>77</v>
      </c>
      <c r="AP44" s="88" t="s">
        <v>103</v>
      </c>
      <c r="AQ44" s="73" t="s">
        <v>256</v>
      </c>
      <c r="AR44" s="73" t="s">
        <v>44</v>
      </c>
      <c r="AS44" s="73">
        <v>3</v>
      </c>
      <c r="AT44" s="73">
        <v>0</v>
      </c>
      <c r="AU44" s="73">
        <v>0</v>
      </c>
      <c r="AV44" s="73">
        <v>1</v>
      </c>
      <c r="AW44" s="73">
        <v>0</v>
      </c>
      <c r="AX44" s="73">
        <v>1</v>
      </c>
      <c r="AY44" s="73">
        <v>0</v>
      </c>
      <c r="AZ44" s="73">
        <v>1</v>
      </c>
      <c r="BA44" s="73">
        <v>0</v>
      </c>
      <c r="BB44" s="73">
        <v>0</v>
      </c>
      <c r="BC44" s="73">
        <v>0</v>
      </c>
      <c r="BD44" s="73">
        <v>1</v>
      </c>
      <c r="BE44" s="73">
        <v>0</v>
      </c>
      <c r="BF44" s="73">
        <v>1</v>
      </c>
      <c r="BG44" s="73">
        <v>1</v>
      </c>
      <c r="BH44" s="73">
        <v>0</v>
      </c>
      <c r="BI44" s="73">
        <v>1</v>
      </c>
      <c r="BJ44" s="73">
        <v>0</v>
      </c>
      <c r="BK44" s="73">
        <v>0</v>
      </c>
      <c r="BL44" s="73">
        <v>0</v>
      </c>
      <c r="BM44" s="73">
        <v>0</v>
      </c>
      <c r="BN44" s="73">
        <v>0</v>
      </c>
      <c r="BO44" s="73">
        <v>0</v>
      </c>
      <c r="BP44" s="73">
        <v>0</v>
      </c>
      <c r="BQ44" s="73">
        <v>0</v>
      </c>
      <c r="BR44" s="73">
        <v>0</v>
      </c>
      <c r="BS44" s="73">
        <v>0</v>
      </c>
      <c r="BT44" s="73">
        <v>0</v>
      </c>
      <c r="BU44" s="73">
        <v>0</v>
      </c>
      <c r="BV44" s="73">
        <v>0</v>
      </c>
      <c r="BW44" s="73">
        <v>0</v>
      </c>
      <c r="BX44" s="73">
        <v>0</v>
      </c>
      <c r="BY44" s="73">
        <v>0</v>
      </c>
      <c r="BZ44" s="73">
        <v>0</v>
      </c>
      <c r="CA44" s="73">
        <v>0</v>
      </c>
      <c r="CB44" s="73">
        <v>1</v>
      </c>
      <c r="CC44" s="73">
        <v>1</v>
      </c>
      <c r="CD44" s="73">
        <v>0</v>
      </c>
      <c r="CE44" s="88" t="str">
        <f t="shared" si="3"/>
        <v xml:space="preserve">  Planta baja débil
  Columnas en planta 
  Desplome
  Coneciónez excéntricas
  Sobrecarga
  Edificio Alargado
  Mala construcción o diseño 
</v>
      </c>
      <c r="CF44" s="88" t="str">
        <f t="shared" si="4"/>
        <v xml:space="preserve">Demolición Parcial
Demolición total
</v>
      </c>
      <c r="CG44" s="88">
        <v>0</v>
      </c>
      <c r="CH44" s="88" t="s">
        <v>934</v>
      </c>
      <c r="CI44" s="73"/>
      <c r="CJ44" s="90">
        <v>2.62</v>
      </c>
      <c r="CK44" s="73">
        <f>CI44/CJ44</f>
        <v>0</v>
      </c>
      <c r="CL44" s="41"/>
      <c r="CM44" s="41"/>
      <c r="CN44" s="58">
        <v>295698</v>
      </c>
      <c r="CO44" s="86">
        <v>39</v>
      </c>
      <c r="CP44" s="39"/>
      <c r="CQ44" s="39"/>
      <c r="CR44" s="63" t="s">
        <v>1027</v>
      </c>
      <c r="CS44" s="63" t="s">
        <v>1028</v>
      </c>
      <c r="CT44" s="103" t="s">
        <v>1305</v>
      </c>
      <c r="CU44" s="39"/>
    </row>
    <row r="45" spans="2:99" s="28" customFormat="1" ht="19.5" customHeight="1" x14ac:dyDescent="0.25">
      <c r="B45" s="86">
        <v>40</v>
      </c>
      <c r="C45" s="29"/>
      <c r="D45" s="109"/>
      <c r="E45" s="29">
        <v>2</v>
      </c>
      <c r="F45" s="29">
        <v>1</v>
      </c>
      <c r="G45" s="73" t="s">
        <v>61</v>
      </c>
      <c r="H45" s="73" t="s">
        <v>663</v>
      </c>
      <c r="I45" s="73"/>
      <c r="J45" s="73"/>
      <c r="K45" s="73" t="s">
        <v>664</v>
      </c>
      <c r="L45" s="73"/>
      <c r="M45" s="73"/>
      <c r="N45" s="73"/>
      <c r="O45" s="73"/>
      <c r="P45" s="73" t="s">
        <v>82</v>
      </c>
      <c r="Q45" s="73" t="s">
        <v>665</v>
      </c>
      <c r="R45" s="87" t="s">
        <v>666</v>
      </c>
      <c r="S45" s="73"/>
      <c r="T45" s="73"/>
      <c r="U45" s="73" t="s">
        <v>667</v>
      </c>
      <c r="V45" s="87" t="s">
        <v>668</v>
      </c>
      <c r="W45" s="73" t="s">
        <v>410</v>
      </c>
      <c r="X45" s="87" t="s">
        <v>411</v>
      </c>
      <c r="Y45" s="73" t="s">
        <v>61</v>
      </c>
      <c r="Z45" s="73" t="s">
        <v>669</v>
      </c>
      <c r="AA45" s="73" t="s">
        <v>61</v>
      </c>
      <c r="AB45" s="73" t="s">
        <v>670</v>
      </c>
      <c r="AC45" s="73" t="s">
        <v>61</v>
      </c>
      <c r="AD45" s="73" t="s">
        <v>671</v>
      </c>
      <c r="AE45" s="73"/>
      <c r="AF45" s="73"/>
      <c r="AG45" s="88" t="s">
        <v>58</v>
      </c>
      <c r="AH45" s="73"/>
      <c r="AI45" s="73" t="s">
        <v>832</v>
      </c>
      <c r="AJ45" s="73"/>
      <c r="AK45" s="73"/>
      <c r="AL45" s="73" t="s">
        <v>819</v>
      </c>
      <c r="AM45" s="29">
        <v>1</v>
      </c>
      <c r="AN45" s="88" t="s">
        <v>111</v>
      </c>
      <c r="AO45" s="88" t="s">
        <v>58</v>
      </c>
      <c r="AP45" s="88" t="s">
        <v>111</v>
      </c>
      <c r="AQ45" s="73" t="s">
        <v>325</v>
      </c>
      <c r="AR45" s="73" t="s">
        <v>40</v>
      </c>
      <c r="AS45" s="91">
        <v>5</v>
      </c>
      <c r="AT45" s="73">
        <v>0</v>
      </c>
      <c r="AU45" s="73">
        <v>0</v>
      </c>
      <c r="AV45" s="73">
        <v>0</v>
      </c>
      <c r="AW45" s="73">
        <v>0</v>
      </c>
      <c r="AX45" s="73">
        <v>0</v>
      </c>
      <c r="AY45" s="73">
        <v>0</v>
      </c>
      <c r="AZ45" s="73">
        <v>0</v>
      </c>
      <c r="BA45" s="73">
        <v>0</v>
      </c>
      <c r="BB45" s="73">
        <v>0</v>
      </c>
      <c r="BC45" s="73">
        <v>0</v>
      </c>
      <c r="BD45" s="73">
        <v>0</v>
      </c>
      <c r="BE45" s="73">
        <v>0</v>
      </c>
      <c r="BF45" s="73">
        <v>0</v>
      </c>
      <c r="BG45" s="73">
        <v>0</v>
      </c>
      <c r="BH45" s="73">
        <v>0</v>
      </c>
      <c r="BI45" s="73">
        <v>0</v>
      </c>
      <c r="BJ45" s="73">
        <v>0</v>
      </c>
      <c r="BK45" s="73">
        <v>0</v>
      </c>
      <c r="BL45" s="73">
        <v>0</v>
      </c>
      <c r="BM45" s="73">
        <v>0</v>
      </c>
      <c r="BN45" s="73">
        <v>0</v>
      </c>
      <c r="BO45" s="73">
        <v>0</v>
      </c>
      <c r="BP45" s="73">
        <v>0</v>
      </c>
      <c r="BQ45" s="73">
        <v>0</v>
      </c>
      <c r="BR45" s="73">
        <v>0</v>
      </c>
      <c r="BS45" s="73">
        <v>0</v>
      </c>
      <c r="BT45" s="73">
        <v>0</v>
      </c>
      <c r="BU45" s="73">
        <v>0</v>
      </c>
      <c r="BV45" s="73">
        <v>0</v>
      </c>
      <c r="BW45" s="73">
        <v>0</v>
      </c>
      <c r="BX45" s="73">
        <v>0</v>
      </c>
      <c r="BY45" s="73">
        <v>0</v>
      </c>
      <c r="BZ45" s="73">
        <v>0</v>
      </c>
      <c r="CA45" s="73">
        <v>0</v>
      </c>
      <c r="CB45" s="73">
        <v>0</v>
      </c>
      <c r="CC45" s="73">
        <v>0</v>
      </c>
      <c r="CD45" s="73">
        <v>0</v>
      </c>
      <c r="CE45" s="88" t="str">
        <f t="shared" si="3"/>
        <v/>
      </c>
      <c r="CF45" s="88" t="str">
        <f t="shared" si="4"/>
        <v/>
      </c>
      <c r="CG45" s="88">
        <v>0</v>
      </c>
      <c r="CH45" s="88" t="s">
        <v>111</v>
      </c>
      <c r="CI45" s="73"/>
      <c r="CJ45" s="73"/>
      <c r="CK45" s="73"/>
      <c r="CL45" s="73"/>
      <c r="CM45" s="41"/>
      <c r="CN45" s="58">
        <v>296934</v>
      </c>
      <c r="CO45" s="86">
        <v>40</v>
      </c>
      <c r="CP45" s="36"/>
      <c r="CQ45" s="36"/>
      <c r="CR45" s="100" t="s">
        <v>1080</v>
      </c>
      <c r="CS45" s="100" t="s">
        <v>1081</v>
      </c>
      <c r="CT45" s="104" t="s">
        <v>1306</v>
      </c>
      <c r="CU45" s="39"/>
    </row>
    <row r="46" spans="2:99" s="28" customFormat="1" ht="15" customHeight="1" x14ac:dyDescent="0.25">
      <c r="B46" s="86">
        <v>41</v>
      </c>
      <c r="C46" s="29"/>
      <c r="D46" s="109"/>
      <c r="E46" s="29">
        <v>2</v>
      </c>
      <c r="F46" s="29"/>
      <c r="G46" s="73" t="s">
        <v>61</v>
      </c>
      <c r="H46" s="73" t="s">
        <v>673</v>
      </c>
      <c r="I46" s="73"/>
      <c r="J46" s="73"/>
      <c r="K46" s="73" t="s">
        <v>674</v>
      </c>
      <c r="L46" s="73"/>
      <c r="M46" s="73"/>
      <c r="N46" s="73"/>
      <c r="O46" s="73"/>
      <c r="P46" s="73" t="s">
        <v>82</v>
      </c>
      <c r="Q46" s="73" t="s">
        <v>406</v>
      </c>
      <c r="R46" s="87" t="s">
        <v>675</v>
      </c>
      <c r="S46" s="73"/>
      <c r="T46" s="73"/>
      <c r="U46" s="73" t="s">
        <v>408</v>
      </c>
      <c r="V46" s="87" t="s">
        <v>409</v>
      </c>
      <c r="W46" s="73" t="s">
        <v>410</v>
      </c>
      <c r="X46" s="87" t="s">
        <v>411</v>
      </c>
      <c r="Y46" s="73" t="s">
        <v>61</v>
      </c>
      <c r="Z46" s="73" t="s">
        <v>676</v>
      </c>
      <c r="AA46" s="73" t="s">
        <v>61</v>
      </c>
      <c r="AB46" s="73" t="s">
        <v>677</v>
      </c>
      <c r="AC46" s="73" t="s">
        <v>61</v>
      </c>
      <c r="AD46" s="73" t="s">
        <v>521</v>
      </c>
      <c r="AE46" s="73"/>
      <c r="AF46" s="73"/>
      <c r="AG46" s="88" t="s">
        <v>315</v>
      </c>
      <c r="AH46" s="73"/>
      <c r="AI46" s="73" t="s">
        <v>833</v>
      </c>
      <c r="AJ46" s="73"/>
      <c r="AK46" s="73"/>
      <c r="AL46" s="73" t="s">
        <v>819</v>
      </c>
      <c r="AM46" s="29">
        <v>1</v>
      </c>
      <c r="AN46" s="88" t="s">
        <v>111</v>
      </c>
      <c r="AO46" s="88" t="s">
        <v>58</v>
      </c>
      <c r="AP46" s="88" t="s">
        <v>111</v>
      </c>
      <c r="AQ46" s="73" t="s">
        <v>325</v>
      </c>
      <c r="AR46" s="73" t="s">
        <v>40</v>
      </c>
      <c r="AS46" s="91">
        <v>5</v>
      </c>
      <c r="AT46" s="73">
        <v>1</v>
      </c>
      <c r="AU46" s="73">
        <v>0</v>
      </c>
      <c r="AV46" s="73">
        <v>0</v>
      </c>
      <c r="AW46" s="73">
        <v>0</v>
      </c>
      <c r="AX46" s="73">
        <v>0</v>
      </c>
      <c r="AY46" s="73">
        <v>0</v>
      </c>
      <c r="AZ46" s="73">
        <v>0</v>
      </c>
      <c r="BA46" s="73">
        <v>0</v>
      </c>
      <c r="BB46" s="73">
        <v>0</v>
      </c>
      <c r="BC46" s="73">
        <v>0</v>
      </c>
      <c r="BD46" s="73">
        <v>0</v>
      </c>
      <c r="BE46" s="73">
        <v>0</v>
      </c>
      <c r="BF46" s="73">
        <v>0</v>
      </c>
      <c r="BG46" s="73">
        <v>1</v>
      </c>
      <c r="BH46" s="73">
        <v>0</v>
      </c>
      <c r="BI46" s="73">
        <v>0</v>
      </c>
      <c r="BJ46" s="73">
        <v>0</v>
      </c>
      <c r="BK46" s="73">
        <v>0</v>
      </c>
      <c r="BL46" s="73">
        <v>0</v>
      </c>
      <c r="BM46" s="73">
        <v>0</v>
      </c>
      <c r="BN46" s="73">
        <v>0</v>
      </c>
      <c r="BO46" s="73">
        <v>0</v>
      </c>
      <c r="BP46" s="73">
        <v>0</v>
      </c>
      <c r="BQ46" s="73">
        <v>0</v>
      </c>
      <c r="BR46" s="73">
        <v>0</v>
      </c>
      <c r="BS46" s="73">
        <v>0</v>
      </c>
      <c r="BT46" s="73">
        <v>0</v>
      </c>
      <c r="BU46" s="73">
        <v>0</v>
      </c>
      <c r="BV46" s="73">
        <v>0</v>
      </c>
      <c r="BW46" s="73">
        <v>0</v>
      </c>
      <c r="BX46" s="73">
        <v>0</v>
      </c>
      <c r="BY46" s="73">
        <v>0</v>
      </c>
      <c r="BZ46" s="73">
        <v>0</v>
      </c>
      <c r="CA46" s="73">
        <v>0</v>
      </c>
      <c r="CB46" s="73">
        <v>0</v>
      </c>
      <c r="CC46" s="73">
        <v>0</v>
      </c>
      <c r="CD46" s="73">
        <v>0</v>
      </c>
      <c r="CE46" s="88" t="str">
        <f t="shared" si="3"/>
        <v xml:space="preserve">  Ubicado en la esquina 
  Edificio Alargado
</v>
      </c>
      <c r="CF46" s="88" t="str">
        <f t="shared" si="4"/>
        <v/>
      </c>
      <c r="CG46" s="88">
        <v>0</v>
      </c>
      <c r="CH46" s="88" t="s">
        <v>111</v>
      </c>
      <c r="CI46" s="73"/>
      <c r="CJ46" s="73"/>
      <c r="CK46" s="73"/>
      <c r="CL46" s="73"/>
      <c r="CM46" s="41"/>
      <c r="CN46" s="58">
        <v>296513</v>
      </c>
      <c r="CO46" s="86">
        <v>41</v>
      </c>
      <c r="CP46" s="36"/>
      <c r="CQ46" s="36"/>
      <c r="CR46" s="64" t="s">
        <v>1082</v>
      </c>
      <c r="CS46" s="100" t="s">
        <v>1083</v>
      </c>
      <c r="CT46" s="104" t="s">
        <v>1307</v>
      </c>
      <c r="CU46" s="39"/>
    </row>
    <row r="47" spans="2:99" s="28" customFormat="1" ht="30.75" customHeight="1" x14ac:dyDescent="0.25">
      <c r="B47" s="86">
        <v>42</v>
      </c>
      <c r="C47" s="29" t="s">
        <v>1207</v>
      </c>
      <c r="D47" s="29" t="s">
        <v>678</v>
      </c>
      <c r="E47" s="29"/>
      <c r="F47" s="29"/>
      <c r="G47" s="73" t="s">
        <v>61</v>
      </c>
      <c r="H47" s="73" t="s">
        <v>679</v>
      </c>
      <c r="I47" s="73"/>
      <c r="J47" s="73"/>
      <c r="K47" s="73" t="s">
        <v>680</v>
      </c>
      <c r="L47" s="73"/>
      <c r="M47" s="73"/>
      <c r="N47" s="73"/>
      <c r="O47" s="73"/>
      <c r="P47" s="73" t="s">
        <v>82</v>
      </c>
      <c r="Q47" s="73" t="s">
        <v>681</v>
      </c>
      <c r="R47" s="87" t="s">
        <v>682</v>
      </c>
      <c r="S47" s="73"/>
      <c r="T47" s="73"/>
      <c r="U47" s="73" t="s">
        <v>408</v>
      </c>
      <c r="V47" s="87" t="s">
        <v>409</v>
      </c>
      <c r="W47" s="73" t="s">
        <v>410</v>
      </c>
      <c r="X47" s="87" t="s">
        <v>411</v>
      </c>
      <c r="Y47" s="73" t="s">
        <v>61</v>
      </c>
      <c r="Z47" s="73" t="s">
        <v>683</v>
      </c>
      <c r="AA47" s="73" t="s">
        <v>61</v>
      </c>
      <c r="AB47" s="73" t="s">
        <v>684</v>
      </c>
      <c r="AC47" s="73" t="s">
        <v>61</v>
      </c>
      <c r="AD47" s="73" t="s">
        <v>685</v>
      </c>
      <c r="AE47" s="73"/>
      <c r="AF47" s="73"/>
      <c r="AG47" s="88" t="s">
        <v>148</v>
      </c>
      <c r="AH47" s="73"/>
      <c r="AI47" s="73" t="s">
        <v>1243</v>
      </c>
      <c r="AJ47" s="73"/>
      <c r="AK47" s="73"/>
      <c r="AL47" s="73">
        <v>1937</v>
      </c>
      <c r="AM47" s="29">
        <v>2</v>
      </c>
      <c r="AN47" s="88" t="s">
        <v>143</v>
      </c>
      <c r="AO47" s="88" t="s">
        <v>49</v>
      </c>
      <c r="AP47" s="88" t="s">
        <v>103</v>
      </c>
      <c r="AQ47" s="73" t="s">
        <v>251</v>
      </c>
      <c r="AR47" s="73" t="s">
        <v>80</v>
      </c>
      <c r="AS47" s="91">
        <v>0</v>
      </c>
      <c r="AT47" s="73">
        <v>1</v>
      </c>
      <c r="AU47" s="73">
        <v>0</v>
      </c>
      <c r="AV47" s="73">
        <v>0</v>
      </c>
      <c r="AW47" s="73">
        <v>0</v>
      </c>
      <c r="AX47" s="73">
        <v>0</v>
      </c>
      <c r="AY47" s="73">
        <v>0</v>
      </c>
      <c r="AZ47" s="73">
        <v>0</v>
      </c>
      <c r="BA47" s="73">
        <v>0</v>
      </c>
      <c r="BB47" s="73">
        <v>0</v>
      </c>
      <c r="BC47" s="73">
        <v>0</v>
      </c>
      <c r="BD47" s="73">
        <v>0</v>
      </c>
      <c r="BE47" s="73">
        <v>0</v>
      </c>
      <c r="BF47" s="73">
        <v>1</v>
      </c>
      <c r="BG47" s="73">
        <v>1</v>
      </c>
      <c r="BH47" s="73">
        <v>0</v>
      </c>
      <c r="BI47" s="73">
        <v>0</v>
      </c>
      <c r="BJ47" s="73">
        <v>2</v>
      </c>
      <c r="BK47" s="73">
        <v>0</v>
      </c>
      <c r="BL47" s="73">
        <v>0</v>
      </c>
      <c r="BM47" s="73">
        <v>0</v>
      </c>
      <c r="BN47" s="73">
        <v>0</v>
      </c>
      <c r="BO47" s="73">
        <v>0</v>
      </c>
      <c r="BP47" s="73">
        <v>0</v>
      </c>
      <c r="BQ47" s="73">
        <v>0</v>
      </c>
      <c r="BR47" s="73">
        <v>0</v>
      </c>
      <c r="BS47" s="73">
        <v>0</v>
      </c>
      <c r="BT47" s="73">
        <v>1</v>
      </c>
      <c r="BU47" s="73">
        <v>0</v>
      </c>
      <c r="BV47" s="73">
        <v>0</v>
      </c>
      <c r="BW47" s="73">
        <v>0</v>
      </c>
      <c r="BX47" s="73">
        <v>0</v>
      </c>
      <c r="BY47" s="73">
        <v>0</v>
      </c>
      <c r="BZ47" s="73">
        <v>0</v>
      </c>
      <c r="CA47" s="73">
        <v>0</v>
      </c>
      <c r="CB47" s="73">
        <v>0</v>
      </c>
      <c r="CC47" s="73">
        <v>0</v>
      </c>
      <c r="CD47" s="73">
        <v>0</v>
      </c>
      <c r="CE47" s="88" t="str">
        <f t="shared" si="3"/>
        <v xml:space="preserve">  Ubicado en la esquina 
  Sobrecarga
  Edificio Alargado
</v>
      </c>
      <c r="CF47" s="88" t="str">
        <f t="shared" si="4"/>
        <v xml:space="preserve">Adición de muros de rigidez 
</v>
      </c>
      <c r="CG47" s="88">
        <v>0</v>
      </c>
      <c r="CH47" s="73" t="s">
        <v>1129</v>
      </c>
      <c r="CI47" s="73"/>
      <c r="CJ47" s="73"/>
      <c r="CK47" s="73"/>
      <c r="CL47" s="73"/>
      <c r="CM47" s="41"/>
      <c r="CN47" s="58">
        <v>297532</v>
      </c>
      <c r="CO47" s="86">
        <v>42</v>
      </c>
      <c r="CP47" s="36"/>
      <c r="CQ47" s="36"/>
      <c r="CR47" s="64" t="s">
        <v>1084</v>
      </c>
      <c r="CS47" s="100" t="s">
        <v>1085</v>
      </c>
      <c r="CT47" s="103" t="s">
        <v>1308</v>
      </c>
      <c r="CU47" s="39"/>
    </row>
    <row r="48" spans="2:99" s="28" customFormat="1" ht="21" customHeight="1" x14ac:dyDescent="0.25">
      <c r="B48" s="86">
        <v>43</v>
      </c>
      <c r="C48" s="29" t="s">
        <v>463</v>
      </c>
      <c r="D48" s="29" t="s">
        <v>463</v>
      </c>
      <c r="E48" s="29"/>
      <c r="F48" s="29"/>
      <c r="G48" s="73" t="s">
        <v>97</v>
      </c>
      <c r="H48" s="29" t="s">
        <v>464</v>
      </c>
      <c r="I48" s="73"/>
      <c r="J48" s="73"/>
      <c r="K48" s="29">
        <v>257</v>
      </c>
      <c r="L48" s="73"/>
      <c r="M48" s="73"/>
      <c r="N48" s="73"/>
      <c r="O48" s="73"/>
      <c r="P48" s="73" t="s">
        <v>82</v>
      </c>
      <c r="Q48" s="73" t="s">
        <v>465</v>
      </c>
      <c r="R48" s="87" t="s">
        <v>466</v>
      </c>
      <c r="S48" s="73"/>
      <c r="T48" s="73"/>
      <c r="U48" s="73" t="s">
        <v>455</v>
      </c>
      <c r="V48" s="87" t="s">
        <v>409</v>
      </c>
      <c r="W48" s="73" t="s">
        <v>410</v>
      </c>
      <c r="X48" s="87" t="s">
        <v>411</v>
      </c>
      <c r="Y48" s="73" t="s">
        <v>61</v>
      </c>
      <c r="Z48" s="73" t="s">
        <v>467</v>
      </c>
      <c r="AA48" s="73" t="s">
        <v>41</v>
      </c>
      <c r="AB48" s="73" t="s">
        <v>468</v>
      </c>
      <c r="AC48" s="73" t="s">
        <v>61</v>
      </c>
      <c r="AD48" s="73" t="s">
        <v>469</v>
      </c>
      <c r="AE48" s="73"/>
      <c r="AF48" s="73"/>
      <c r="AG48" s="88" t="s">
        <v>315</v>
      </c>
      <c r="AH48" s="73"/>
      <c r="AI48" s="73" t="s">
        <v>780</v>
      </c>
      <c r="AJ48" s="73"/>
      <c r="AK48" s="73"/>
      <c r="AL48" s="89">
        <v>1944</v>
      </c>
      <c r="AM48" s="29">
        <v>11</v>
      </c>
      <c r="AN48" s="88" t="s">
        <v>131</v>
      </c>
      <c r="AO48" s="88" t="s">
        <v>49</v>
      </c>
      <c r="AP48" s="88" t="s">
        <v>111</v>
      </c>
      <c r="AQ48" s="73" t="s">
        <v>119</v>
      </c>
      <c r="AR48" s="73" t="s">
        <v>20</v>
      </c>
      <c r="AS48" s="73">
        <v>1</v>
      </c>
      <c r="AT48" s="73">
        <v>1</v>
      </c>
      <c r="AU48" s="73">
        <v>0</v>
      </c>
      <c r="AV48" s="73">
        <v>1</v>
      </c>
      <c r="AW48" s="73">
        <v>0</v>
      </c>
      <c r="AX48" s="73">
        <v>1</v>
      </c>
      <c r="AY48" s="73">
        <v>0</v>
      </c>
      <c r="AZ48" s="73">
        <v>0</v>
      </c>
      <c r="BA48" s="73">
        <v>0</v>
      </c>
      <c r="BB48" s="73">
        <v>0</v>
      </c>
      <c r="BC48" s="73">
        <v>0</v>
      </c>
      <c r="BD48" s="73">
        <v>0</v>
      </c>
      <c r="BE48" s="73">
        <v>0</v>
      </c>
      <c r="BF48" s="73">
        <v>1</v>
      </c>
      <c r="BG48" s="73">
        <v>0</v>
      </c>
      <c r="BH48" s="73">
        <v>0</v>
      </c>
      <c r="BI48" s="73">
        <v>0</v>
      </c>
      <c r="BJ48" s="73">
        <v>0</v>
      </c>
      <c r="BK48" s="73">
        <v>0</v>
      </c>
      <c r="BL48" s="73">
        <v>0</v>
      </c>
      <c r="BM48" s="73">
        <v>1</v>
      </c>
      <c r="BN48" s="73">
        <v>0</v>
      </c>
      <c r="BO48" s="73">
        <v>0</v>
      </c>
      <c r="BP48" s="73">
        <v>0</v>
      </c>
      <c r="BQ48" s="73">
        <v>0</v>
      </c>
      <c r="BR48" s="73">
        <v>0</v>
      </c>
      <c r="BS48" s="73">
        <v>0</v>
      </c>
      <c r="BT48" s="73">
        <v>0</v>
      </c>
      <c r="BU48" s="73">
        <v>0</v>
      </c>
      <c r="BV48" s="73">
        <v>0</v>
      </c>
      <c r="BW48" s="73">
        <v>0</v>
      </c>
      <c r="BX48" s="73">
        <v>0</v>
      </c>
      <c r="BY48" s="73">
        <v>0</v>
      </c>
      <c r="BZ48" s="73">
        <v>0</v>
      </c>
      <c r="CA48" s="73">
        <v>0</v>
      </c>
      <c r="CB48" s="73">
        <v>0</v>
      </c>
      <c r="CC48" s="73">
        <v>0</v>
      </c>
      <c r="CD48" s="73">
        <v>0</v>
      </c>
      <c r="CE48" s="88" t="str">
        <f t="shared" si="3"/>
        <v xml:space="preserve">  Ubicado en la esquina 
  Planta baja débil
  Columnas en planta 
  Sobrecarga
</v>
      </c>
      <c r="CF48" s="88" t="str">
        <f t="shared" si="4"/>
        <v xml:space="preserve">Sustitución de materiales
</v>
      </c>
      <c r="CG48" s="88">
        <v>0</v>
      </c>
      <c r="CH48" s="88" t="s">
        <v>917</v>
      </c>
      <c r="CI48" s="73"/>
      <c r="CJ48" s="90">
        <v>1.1499999999999999</v>
      </c>
      <c r="CK48" s="73">
        <f>CI48/CJ48</f>
        <v>0</v>
      </c>
      <c r="CL48" s="73"/>
      <c r="CM48" s="41"/>
      <c r="CN48" s="58">
        <v>294090</v>
      </c>
      <c r="CO48" s="86">
        <v>43</v>
      </c>
      <c r="CP48" s="39"/>
      <c r="CQ48" s="39"/>
      <c r="CR48" s="63" t="s">
        <v>983</v>
      </c>
      <c r="CS48" s="64" t="s">
        <v>984</v>
      </c>
      <c r="CT48" s="103" t="s">
        <v>1303</v>
      </c>
      <c r="CU48" s="39"/>
    </row>
    <row r="49" spans="2:99" s="28" customFormat="1" ht="20.25" customHeight="1" x14ac:dyDescent="0.25">
      <c r="B49" s="86">
        <v>44</v>
      </c>
      <c r="C49" s="29" t="s">
        <v>1217</v>
      </c>
      <c r="D49" s="29" t="s">
        <v>686</v>
      </c>
      <c r="E49" s="29"/>
      <c r="F49" s="29"/>
      <c r="G49" s="73" t="s">
        <v>61</v>
      </c>
      <c r="H49" s="73" t="s">
        <v>502</v>
      </c>
      <c r="I49" s="73"/>
      <c r="J49" s="73"/>
      <c r="K49" s="73" t="s">
        <v>687</v>
      </c>
      <c r="L49" s="73"/>
      <c r="M49" s="73"/>
      <c r="N49" s="73"/>
      <c r="O49" s="73"/>
      <c r="P49" s="73" t="s">
        <v>82</v>
      </c>
      <c r="Q49" s="73" t="s">
        <v>436</v>
      </c>
      <c r="R49" s="87" t="s">
        <v>437</v>
      </c>
      <c r="S49" s="73"/>
      <c r="T49" s="73"/>
      <c r="U49" s="73" t="s">
        <v>408</v>
      </c>
      <c r="V49" s="87" t="s">
        <v>409</v>
      </c>
      <c r="W49" s="73" t="s">
        <v>410</v>
      </c>
      <c r="X49" s="87" t="s">
        <v>411</v>
      </c>
      <c r="Y49" s="73" t="s">
        <v>61</v>
      </c>
      <c r="Z49" s="73" t="s">
        <v>688</v>
      </c>
      <c r="AA49" s="73" t="s">
        <v>61</v>
      </c>
      <c r="AB49" s="73" t="s">
        <v>689</v>
      </c>
      <c r="AC49" s="73" t="s">
        <v>61</v>
      </c>
      <c r="AD49" s="73" t="s">
        <v>690</v>
      </c>
      <c r="AE49" s="73"/>
      <c r="AF49" s="73"/>
      <c r="AG49" s="88" t="s">
        <v>271</v>
      </c>
      <c r="AH49" s="73"/>
      <c r="AI49" s="73" t="s">
        <v>835</v>
      </c>
      <c r="AJ49" s="73"/>
      <c r="AK49" s="73"/>
      <c r="AL49" s="73">
        <v>1948</v>
      </c>
      <c r="AM49" s="29">
        <v>15</v>
      </c>
      <c r="AN49" s="88" t="s">
        <v>131</v>
      </c>
      <c r="AO49" s="88" t="s">
        <v>49</v>
      </c>
      <c r="AP49" s="88" t="s">
        <v>95</v>
      </c>
      <c r="AQ49" s="73" t="s">
        <v>326</v>
      </c>
      <c r="AR49" s="73" t="s">
        <v>80</v>
      </c>
      <c r="AS49" s="91">
        <v>0</v>
      </c>
      <c r="AT49" s="73">
        <v>1</v>
      </c>
      <c r="AU49" s="73">
        <v>0</v>
      </c>
      <c r="AV49" s="73">
        <v>0</v>
      </c>
      <c r="AW49" s="73">
        <v>0</v>
      </c>
      <c r="AX49" s="73">
        <v>1</v>
      </c>
      <c r="AY49" s="73">
        <v>0</v>
      </c>
      <c r="AZ49" s="73">
        <v>0</v>
      </c>
      <c r="BA49" s="73">
        <v>0</v>
      </c>
      <c r="BB49" s="73">
        <v>0</v>
      </c>
      <c r="BC49" s="73">
        <v>0</v>
      </c>
      <c r="BD49" s="73">
        <v>0</v>
      </c>
      <c r="BE49" s="73">
        <v>0</v>
      </c>
      <c r="BF49" s="73">
        <v>0</v>
      </c>
      <c r="BG49" s="73">
        <v>0</v>
      </c>
      <c r="BH49" s="73">
        <v>0</v>
      </c>
      <c r="BI49" s="73">
        <v>0</v>
      </c>
      <c r="BJ49" s="73">
        <v>0</v>
      </c>
      <c r="BK49" s="73">
        <v>0</v>
      </c>
      <c r="BL49" s="73">
        <v>0</v>
      </c>
      <c r="BM49" s="73">
        <v>1</v>
      </c>
      <c r="BN49" s="73">
        <v>0</v>
      </c>
      <c r="BO49" s="73">
        <v>0</v>
      </c>
      <c r="BP49" s="73">
        <v>0</v>
      </c>
      <c r="BQ49" s="73">
        <v>0</v>
      </c>
      <c r="BR49" s="73">
        <v>0</v>
      </c>
      <c r="BS49" s="73">
        <v>0</v>
      </c>
      <c r="BT49" s="73">
        <v>0</v>
      </c>
      <c r="BU49" s="73">
        <v>0</v>
      </c>
      <c r="BV49" s="73">
        <v>0</v>
      </c>
      <c r="BW49" s="73">
        <v>0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E49" s="88" t="str">
        <f t="shared" si="3"/>
        <v xml:space="preserve">  Ubicado en la esquina 
  Columnas en planta 
</v>
      </c>
      <c r="CF49" s="88" t="str">
        <f t="shared" si="4"/>
        <v xml:space="preserve">Sustitución de materiales
</v>
      </c>
      <c r="CG49" s="88">
        <v>85</v>
      </c>
      <c r="CH49" s="88" t="s">
        <v>1130</v>
      </c>
      <c r="CI49" s="73"/>
      <c r="CJ49" s="73"/>
      <c r="CK49" s="73"/>
      <c r="CL49" s="73"/>
      <c r="CM49" s="41"/>
      <c r="CN49" s="58">
        <v>295596</v>
      </c>
      <c r="CO49" s="86">
        <v>44</v>
      </c>
      <c r="CP49" s="36"/>
      <c r="CQ49" s="100" t="s">
        <v>1131</v>
      </c>
      <c r="CR49" s="100" t="s">
        <v>1086</v>
      </c>
      <c r="CS49" s="64" t="s">
        <v>1087</v>
      </c>
      <c r="CT49" s="104" t="s">
        <v>1309</v>
      </c>
      <c r="CU49" s="39"/>
    </row>
    <row r="50" spans="2:99" s="28" customFormat="1" ht="18.75" customHeight="1" x14ac:dyDescent="0.25">
      <c r="B50" s="86">
        <v>45</v>
      </c>
      <c r="C50" s="29" t="s">
        <v>501</v>
      </c>
      <c r="D50" s="109" t="s">
        <v>501</v>
      </c>
      <c r="E50" s="29"/>
      <c r="F50" s="29"/>
      <c r="G50" s="73" t="s">
        <v>61</v>
      </c>
      <c r="H50" s="29" t="s">
        <v>502</v>
      </c>
      <c r="I50" s="73"/>
      <c r="J50" s="73"/>
      <c r="K50" s="29">
        <v>110</v>
      </c>
      <c r="L50" s="73"/>
      <c r="M50" s="73"/>
      <c r="N50" s="73"/>
      <c r="O50" s="73"/>
      <c r="P50" s="73" t="s">
        <v>82</v>
      </c>
      <c r="Q50" s="73" t="s">
        <v>436</v>
      </c>
      <c r="R50" s="87" t="s">
        <v>437</v>
      </c>
      <c r="S50" s="73"/>
      <c r="T50" s="73"/>
      <c r="U50" s="73" t="s">
        <v>408</v>
      </c>
      <c r="V50" s="87" t="s">
        <v>409</v>
      </c>
      <c r="W50" s="73" t="s">
        <v>410</v>
      </c>
      <c r="X50" s="87" t="s">
        <v>411</v>
      </c>
      <c r="Y50" s="73" t="s">
        <v>41</v>
      </c>
      <c r="Z50" s="73" t="s">
        <v>439</v>
      </c>
      <c r="AA50" s="73" t="s">
        <v>61</v>
      </c>
      <c r="AB50" s="73" t="s">
        <v>503</v>
      </c>
      <c r="AC50" s="73" t="s">
        <v>61</v>
      </c>
      <c r="AD50" s="73" t="s">
        <v>477</v>
      </c>
      <c r="AE50" s="73"/>
      <c r="AF50" s="73"/>
      <c r="AG50" s="88" t="s">
        <v>269</v>
      </c>
      <c r="AH50" s="73"/>
      <c r="AI50" s="73" t="s">
        <v>790</v>
      </c>
      <c r="AJ50" s="73"/>
      <c r="AK50" s="73"/>
      <c r="AL50" s="89">
        <v>1945</v>
      </c>
      <c r="AM50" s="29">
        <v>13</v>
      </c>
      <c r="AN50" s="88" t="s">
        <v>131</v>
      </c>
      <c r="AO50" s="88" t="s">
        <v>49</v>
      </c>
      <c r="AP50" s="88" t="s">
        <v>95</v>
      </c>
      <c r="AQ50" s="73" t="s">
        <v>112</v>
      </c>
      <c r="AR50" s="73" t="s">
        <v>31</v>
      </c>
      <c r="AS50" s="73">
        <v>2</v>
      </c>
      <c r="AT50" s="73">
        <v>1</v>
      </c>
      <c r="AU50" s="73">
        <v>0</v>
      </c>
      <c r="AV50" s="73">
        <v>0</v>
      </c>
      <c r="AW50" s="73">
        <v>0</v>
      </c>
      <c r="AX50" s="73">
        <v>0</v>
      </c>
      <c r="AY50" s="73">
        <v>0</v>
      </c>
      <c r="AZ50" s="73">
        <v>1</v>
      </c>
      <c r="BA50" s="73">
        <v>0</v>
      </c>
      <c r="BB50" s="73">
        <v>0</v>
      </c>
      <c r="BC50" s="73">
        <v>0</v>
      </c>
      <c r="BD50" s="73">
        <v>0</v>
      </c>
      <c r="BE50" s="73">
        <v>0</v>
      </c>
      <c r="BF50" s="73">
        <v>1</v>
      </c>
      <c r="BG50" s="73">
        <v>1</v>
      </c>
      <c r="BH50" s="73">
        <v>0</v>
      </c>
      <c r="BI50" s="73">
        <v>1</v>
      </c>
      <c r="BJ50" s="73">
        <v>2</v>
      </c>
      <c r="BK50" s="73">
        <v>0</v>
      </c>
      <c r="BL50" s="73">
        <v>0</v>
      </c>
      <c r="BM50" s="73">
        <v>0</v>
      </c>
      <c r="BN50" s="73">
        <v>0</v>
      </c>
      <c r="BO50" s="73">
        <v>1</v>
      </c>
      <c r="BP50" s="73">
        <v>0</v>
      </c>
      <c r="BQ50" s="73">
        <v>1</v>
      </c>
      <c r="BR50" s="73">
        <v>0</v>
      </c>
      <c r="BS50" s="73">
        <v>0</v>
      </c>
      <c r="BT50" s="73">
        <v>0</v>
      </c>
      <c r="BU50" s="73">
        <v>0</v>
      </c>
      <c r="BV50" s="73">
        <v>0</v>
      </c>
      <c r="BW50" s="73">
        <v>0</v>
      </c>
      <c r="BX50" s="73">
        <v>0</v>
      </c>
      <c r="BY50" s="73">
        <v>0</v>
      </c>
      <c r="BZ50" s="73">
        <v>0</v>
      </c>
      <c r="CA50" s="73">
        <v>0</v>
      </c>
      <c r="CB50" s="73">
        <v>0</v>
      </c>
      <c r="CC50" s="73">
        <v>0</v>
      </c>
      <c r="CD50" s="73">
        <v>0</v>
      </c>
      <c r="CE50" s="88" t="str">
        <f t="shared" si="3"/>
        <v xml:space="preserve">  Ubicado en la esquina 
  Desplome
  Sobrecarga
  Edificio Alargado
  Mala construcción o diseño 
</v>
      </c>
      <c r="CF50" s="88" t="str">
        <f t="shared" si="4"/>
        <v xml:space="preserve">Recuperación de nivel por gateo
Encamisado de columnas con acero
</v>
      </c>
      <c r="CG50" s="88">
        <v>85</v>
      </c>
      <c r="CH50" s="88" t="s">
        <v>923</v>
      </c>
      <c r="CI50" s="73"/>
      <c r="CJ50" s="90">
        <v>2.16</v>
      </c>
      <c r="CK50" s="73">
        <f>CI50/CJ50</f>
        <v>0</v>
      </c>
      <c r="CL50" s="73"/>
      <c r="CM50" s="41"/>
      <c r="CN50" s="58">
        <v>294090</v>
      </c>
      <c r="CO50" s="86">
        <v>45</v>
      </c>
      <c r="CP50" s="39"/>
      <c r="CQ50" s="115" t="s">
        <v>1000</v>
      </c>
      <c r="CR50" s="99" t="s">
        <v>1001</v>
      </c>
      <c r="CS50" s="63" t="s">
        <v>1002</v>
      </c>
      <c r="CT50" s="104" t="s">
        <v>1310</v>
      </c>
      <c r="CU50" s="39"/>
    </row>
    <row r="51" spans="2:99" s="28" customFormat="1" ht="14.25" customHeight="1" x14ac:dyDescent="0.25">
      <c r="B51" s="86">
        <v>46</v>
      </c>
      <c r="C51" s="29"/>
      <c r="D51" s="29" t="s">
        <v>691</v>
      </c>
      <c r="E51" s="29"/>
      <c r="F51" s="29"/>
      <c r="G51" s="73" t="s">
        <v>61</v>
      </c>
      <c r="H51" s="73" t="s">
        <v>692</v>
      </c>
      <c r="I51" s="73"/>
      <c r="J51" s="73"/>
      <c r="K51" s="73" t="s">
        <v>613</v>
      </c>
      <c r="L51" s="73"/>
      <c r="M51" s="73"/>
      <c r="N51" s="73"/>
      <c r="O51" s="73"/>
      <c r="P51" s="73" t="s">
        <v>82</v>
      </c>
      <c r="Q51" s="75" t="s">
        <v>443</v>
      </c>
      <c r="R51" s="87" t="s">
        <v>444</v>
      </c>
      <c r="S51" s="73"/>
      <c r="T51" s="73"/>
      <c r="U51" s="73" t="s">
        <v>455</v>
      </c>
      <c r="V51" s="87" t="s">
        <v>409</v>
      </c>
      <c r="W51" s="73" t="s">
        <v>410</v>
      </c>
      <c r="X51" s="87" t="s">
        <v>411</v>
      </c>
      <c r="Y51" s="59" t="s">
        <v>61</v>
      </c>
      <c r="Z51" s="59" t="s">
        <v>1251</v>
      </c>
      <c r="AA51" s="59" t="s">
        <v>61</v>
      </c>
      <c r="AB51" s="59" t="s">
        <v>1252</v>
      </c>
      <c r="AC51" s="59" t="s">
        <v>61</v>
      </c>
      <c r="AD51" s="59" t="s">
        <v>1253</v>
      </c>
      <c r="AE51" s="73"/>
      <c r="AF51" s="73"/>
      <c r="AG51" s="88" t="s">
        <v>315</v>
      </c>
      <c r="AH51" s="73"/>
      <c r="AI51" s="75" t="s">
        <v>1241</v>
      </c>
      <c r="AJ51" s="73"/>
      <c r="AK51" s="73"/>
      <c r="AL51" s="73" t="s">
        <v>819</v>
      </c>
      <c r="AM51" s="29">
        <v>9</v>
      </c>
      <c r="AN51" s="88" t="s">
        <v>111</v>
      </c>
      <c r="AO51" s="88" t="s">
        <v>58</v>
      </c>
      <c r="AP51" s="88" t="s">
        <v>111</v>
      </c>
      <c r="AQ51" s="73" t="s">
        <v>111</v>
      </c>
      <c r="AR51" s="73" t="s">
        <v>29</v>
      </c>
      <c r="AS51" s="91">
        <v>4</v>
      </c>
      <c r="AT51" s="73">
        <v>1</v>
      </c>
      <c r="AU51" s="73">
        <v>0</v>
      </c>
      <c r="AV51" s="73">
        <v>0</v>
      </c>
      <c r="AW51" s="73">
        <v>0</v>
      </c>
      <c r="AX51" s="73">
        <v>0</v>
      </c>
      <c r="AY51" s="73">
        <v>0</v>
      </c>
      <c r="AZ51" s="73">
        <v>0</v>
      </c>
      <c r="BA51" s="73">
        <v>0</v>
      </c>
      <c r="BB51" s="73">
        <v>0</v>
      </c>
      <c r="BC51" s="73">
        <v>0</v>
      </c>
      <c r="BD51" s="73">
        <v>0</v>
      </c>
      <c r="BE51" s="73">
        <v>0</v>
      </c>
      <c r="BF51" s="73">
        <v>0</v>
      </c>
      <c r="BG51" s="73">
        <v>0</v>
      </c>
      <c r="BH51" s="73">
        <v>0</v>
      </c>
      <c r="BI51" s="73">
        <v>0</v>
      </c>
      <c r="BJ51" s="73">
        <v>0</v>
      </c>
      <c r="BK51" s="73">
        <v>0</v>
      </c>
      <c r="BL51" s="73">
        <v>0</v>
      </c>
      <c r="BM51" s="73">
        <v>1</v>
      </c>
      <c r="BN51" s="59">
        <v>3</v>
      </c>
      <c r="BO51" s="73">
        <v>0</v>
      </c>
      <c r="BP51" s="73">
        <v>0</v>
      </c>
      <c r="BQ51" s="73">
        <v>1</v>
      </c>
      <c r="BR51" s="73">
        <v>0</v>
      </c>
      <c r="BS51" s="73">
        <v>0</v>
      </c>
      <c r="BT51" s="73">
        <v>0</v>
      </c>
      <c r="BU51" s="73">
        <v>0</v>
      </c>
      <c r="BV51" s="73">
        <v>0</v>
      </c>
      <c r="BW51" s="73">
        <v>0</v>
      </c>
      <c r="BX51" s="73">
        <v>0</v>
      </c>
      <c r="BY51" s="73">
        <v>0</v>
      </c>
      <c r="BZ51" s="73">
        <v>0</v>
      </c>
      <c r="CA51" s="73">
        <v>0</v>
      </c>
      <c r="CB51" s="73">
        <v>0</v>
      </c>
      <c r="CC51" s="73">
        <v>0</v>
      </c>
      <c r="CD51" s="73">
        <v>0</v>
      </c>
      <c r="CE51" s="88" t="str">
        <f t="shared" si="3"/>
        <v xml:space="preserve">  Ubicado en la esquina 
</v>
      </c>
      <c r="CF51" s="88" t="str">
        <f t="shared" si="4"/>
        <v xml:space="preserve">Sustitución de materiales
Encamisado de columnas con acero
</v>
      </c>
      <c r="CG51" s="88">
        <v>0</v>
      </c>
      <c r="CH51" s="88" t="s">
        <v>111</v>
      </c>
      <c r="CI51" s="73"/>
      <c r="CJ51" s="73"/>
      <c r="CK51" s="73"/>
      <c r="CL51" s="73"/>
      <c r="CM51" s="41"/>
      <c r="CN51" s="58">
        <v>297230</v>
      </c>
      <c r="CO51" s="86">
        <v>46</v>
      </c>
      <c r="CP51" s="65"/>
      <c r="CQ51" s="101" t="s">
        <v>1324</v>
      </c>
      <c r="CR51" s="101" t="s">
        <v>1323</v>
      </c>
      <c r="CS51" s="65"/>
      <c r="CT51" s="105" t="s">
        <v>1311</v>
      </c>
      <c r="CU51" s="39"/>
    </row>
    <row r="52" spans="2:99" s="28" customFormat="1" ht="22.5" customHeight="1" x14ac:dyDescent="0.25">
      <c r="B52" s="29">
        <v>47</v>
      </c>
      <c r="C52" s="29" t="s">
        <v>504</v>
      </c>
      <c r="D52" s="109" t="s">
        <v>504</v>
      </c>
      <c r="E52" s="29"/>
      <c r="F52" s="29"/>
      <c r="G52" s="73" t="s">
        <v>41</v>
      </c>
      <c r="H52" s="29" t="s">
        <v>505</v>
      </c>
      <c r="I52" s="73"/>
      <c r="J52" s="73"/>
      <c r="K52" s="29">
        <v>50</v>
      </c>
      <c r="L52" s="73"/>
      <c r="M52" s="73"/>
      <c r="N52" s="73"/>
      <c r="O52" s="73"/>
      <c r="P52" s="73" t="s">
        <v>82</v>
      </c>
      <c r="Q52" s="73" t="s">
        <v>423</v>
      </c>
      <c r="R52" s="87" t="s">
        <v>424</v>
      </c>
      <c r="S52" s="73"/>
      <c r="T52" s="73"/>
      <c r="U52" s="73" t="s">
        <v>408</v>
      </c>
      <c r="V52" s="87" t="s">
        <v>409</v>
      </c>
      <c r="W52" s="73" t="s">
        <v>410</v>
      </c>
      <c r="X52" s="87" t="s">
        <v>411</v>
      </c>
      <c r="Y52" s="73" t="s">
        <v>134</v>
      </c>
      <c r="Z52" s="73" t="s">
        <v>506</v>
      </c>
      <c r="AA52" s="73" t="s">
        <v>41</v>
      </c>
      <c r="AB52" s="73" t="s">
        <v>505</v>
      </c>
      <c r="AC52" s="73" t="s">
        <v>61</v>
      </c>
      <c r="AD52" s="73" t="s">
        <v>507</v>
      </c>
      <c r="AE52" s="73"/>
      <c r="AF52" s="73"/>
      <c r="AG52" s="88" t="s">
        <v>269</v>
      </c>
      <c r="AH52" s="73"/>
      <c r="AI52" s="73" t="s">
        <v>791</v>
      </c>
      <c r="AJ52" s="73"/>
      <c r="AK52" s="73"/>
      <c r="AL52" s="89">
        <v>1955</v>
      </c>
      <c r="AM52" s="29">
        <v>11</v>
      </c>
      <c r="AN52" s="88" t="s">
        <v>131</v>
      </c>
      <c r="AO52" s="88" t="s">
        <v>49</v>
      </c>
      <c r="AP52" s="88" t="s">
        <v>38</v>
      </c>
      <c r="AQ52" s="73" t="s">
        <v>28</v>
      </c>
      <c r="AR52" s="73" t="s">
        <v>31</v>
      </c>
      <c r="AS52" s="73">
        <v>2</v>
      </c>
      <c r="AT52" s="73">
        <v>0</v>
      </c>
      <c r="AU52" s="73">
        <v>0</v>
      </c>
      <c r="AV52" s="73">
        <v>1</v>
      </c>
      <c r="AW52" s="73">
        <v>0</v>
      </c>
      <c r="AX52" s="73">
        <v>1</v>
      </c>
      <c r="AY52" s="73">
        <v>0</v>
      </c>
      <c r="AZ52" s="73">
        <v>1</v>
      </c>
      <c r="BA52" s="73">
        <v>0</v>
      </c>
      <c r="BB52" s="73">
        <v>0</v>
      </c>
      <c r="BC52" s="73">
        <v>0</v>
      </c>
      <c r="BD52" s="73">
        <v>1</v>
      </c>
      <c r="BE52" s="73">
        <v>0</v>
      </c>
      <c r="BF52" s="73">
        <v>1</v>
      </c>
      <c r="BG52" s="73">
        <v>0</v>
      </c>
      <c r="BH52" s="73">
        <v>1</v>
      </c>
      <c r="BI52" s="73">
        <v>1</v>
      </c>
      <c r="BJ52" s="73">
        <v>0</v>
      </c>
      <c r="BK52" s="73">
        <v>0</v>
      </c>
      <c r="BL52" s="73">
        <v>0</v>
      </c>
      <c r="BM52" s="73">
        <v>0</v>
      </c>
      <c r="BN52" s="73">
        <v>0</v>
      </c>
      <c r="BO52" s="73">
        <v>0</v>
      </c>
      <c r="BP52" s="73">
        <v>0</v>
      </c>
      <c r="BQ52" s="73">
        <v>0</v>
      </c>
      <c r="BR52" s="73">
        <v>0</v>
      </c>
      <c r="BS52" s="73">
        <v>0</v>
      </c>
      <c r="BT52" s="73">
        <v>0</v>
      </c>
      <c r="BU52" s="73">
        <v>0</v>
      </c>
      <c r="BV52" s="73">
        <v>0</v>
      </c>
      <c r="BW52" s="73">
        <v>0</v>
      </c>
      <c r="BX52" s="73">
        <v>0</v>
      </c>
      <c r="BY52" s="73">
        <v>0</v>
      </c>
      <c r="BZ52" s="73">
        <v>0</v>
      </c>
      <c r="CA52" s="73">
        <v>0</v>
      </c>
      <c r="CB52" s="73">
        <v>0</v>
      </c>
      <c r="CC52" s="73">
        <v>0</v>
      </c>
      <c r="CD52" s="73">
        <v>0</v>
      </c>
      <c r="CE52" s="88" t="str">
        <f t="shared" si="3"/>
        <v xml:space="preserve">  Planta baja débil
  Columnas en planta 
  Desplome
  Coneciónez excéntricas
  Sobrecarga
  Cambio de rigidez en elevación
  Mala construcción o diseño 
</v>
      </c>
      <c r="CF52" s="88" t="str">
        <f t="shared" si="4"/>
        <v/>
      </c>
      <c r="CG52" s="88" t="s">
        <v>1185</v>
      </c>
      <c r="CH52" s="88" t="s">
        <v>924</v>
      </c>
      <c r="CI52" s="73"/>
      <c r="CJ52" s="90">
        <v>1.75</v>
      </c>
      <c r="CK52" s="73">
        <f>CI52/CJ52</f>
        <v>0</v>
      </c>
      <c r="CL52" s="73"/>
      <c r="CM52" s="41"/>
      <c r="CN52" s="58">
        <v>292755</v>
      </c>
      <c r="CO52" s="29">
        <v>47</v>
      </c>
      <c r="CP52" s="39"/>
      <c r="CQ52" s="63" t="s">
        <v>1003</v>
      </c>
      <c r="CR52" s="63" t="s">
        <v>1004</v>
      </c>
      <c r="CS52" s="63" t="s">
        <v>1005</v>
      </c>
      <c r="CT52" s="104" t="s">
        <v>1312</v>
      </c>
      <c r="CU52" s="39"/>
    </row>
    <row r="53" spans="2:99" s="28" customFormat="1" ht="39" customHeight="1" x14ac:dyDescent="0.25">
      <c r="B53" s="86">
        <v>48</v>
      </c>
      <c r="C53" s="29" t="s">
        <v>1206</v>
      </c>
      <c r="D53" s="29" t="s">
        <v>695</v>
      </c>
      <c r="E53" s="29"/>
      <c r="F53" s="29"/>
      <c r="G53" s="73" t="s">
        <v>61</v>
      </c>
      <c r="H53" s="75" t="s">
        <v>616</v>
      </c>
      <c r="I53" s="73"/>
      <c r="J53" s="73"/>
      <c r="K53" s="75" t="s">
        <v>613</v>
      </c>
      <c r="L53" s="73"/>
      <c r="M53" s="73"/>
      <c r="N53" s="73"/>
      <c r="O53" s="73"/>
      <c r="P53" s="73" t="s">
        <v>82</v>
      </c>
      <c r="Q53" s="73" t="s">
        <v>1236</v>
      </c>
      <c r="R53" s="87" t="s">
        <v>1256</v>
      </c>
      <c r="S53" s="73"/>
      <c r="T53" s="73"/>
      <c r="U53" s="73" t="s">
        <v>430</v>
      </c>
      <c r="V53" s="87" t="s">
        <v>431</v>
      </c>
      <c r="W53" s="73" t="s">
        <v>410</v>
      </c>
      <c r="X53" s="87" t="s">
        <v>411</v>
      </c>
      <c r="Y53" s="59" t="s">
        <v>61</v>
      </c>
      <c r="Z53" s="59" t="s">
        <v>537</v>
      </c>
      <c r="AA53" s="59" t="s">
        <v>81</v>
      </c>
      <c r="AB53" s="59" t="s">
        <v>1254</v>
      </c>
      <c r="AC53" s="59" t="s">
        <v>61</v>
      </c>
      <c r="AD53" s="59" t="s">
        <v>1255</v>
      </c>
      <c r="AE53" s="73"/>
      <c r="AF53" s="73"/>
      <c r="AG53" s="88" t="s">
        <v>179</v>
      </c>
      <c r="AH53" s="73"/>
      <c r="AI53" s="73" t="s">
        <v>816</v>
      </c>
      <c r="AJ53" s="73"/>
      <c r="AK53" s="73"/>
      <c r="AL53" s="73">
        <v>1950</v>
      </c>
      <c r="AM53" s="29">
        <v>4</v>
      </c>
      <c r="AN53" s="88" t="s">
        <v>131</v>
      </c>
      <c r="AO53" s="88" t="s">
        <v>49</v>
      </c>
      <c r="AP53" s="88" t="s">
        <v>103</v>
      </c>
      <c r="AQ53" s="59" t="s">
        <v>28</v>
      </c>
      <c r="AR53" s="73" t="s">
        <v>80</v>
      </c>
      <c r="AS53" s="91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1</v>
      </c>
      <c r="BA53" s="73">
        <v>1</v>
      </c>
      <c r="BB53" s="73">
        <v>0</v>
      </c>
      <c r="BC53" s="73">
        <v>0</v>
      </c>
      <c r="BD53" s="73">
        <v>0</v>
      </c>
      <c r="BE53" s="73">
        <v>0</v>
      </c>
      <c r="BF53" s="73">
        <v>0</v>
      </c>
      <c r="BG53" s="73">
        <v>1</v>
      </c>
      <c r="BH53" s="73">
        <v>0</v>
      </c>
      <c r="BI53" s="73">
        <v>0</v>
      </c>
      <c r="BJ53" s="73">
        <v>2</v>
      </c>
      <c r="BK53" s="73">
        <v>0</v>
      </c>
      <c r="BL53" s="73">
        <v>0</v>
      </c>
      <c r="BM53" s="73">
        <v>0</v>
      </c>
      <c r="BN53" s="73">
        <v>1</v>
      </c>
      <c r="BO53" s="73">
        <v>0</v>
      </c>
      <c r="BP53" s="73">
        <v>1</v>
      </c>
      <c r="BQ53" s="73">
        <v>0</v>
      </c>
      <c r="BR53" s="73">
        <v>1</v>
      </c>
      <c r="BS53" s="73">
        <v>0</v>
      </c>
      <c r="BT53" s="73">
        <v>1</v>
      </c>
      <c r="BU53" s="73">
        <v>0</v>
      </c>
      <c r="BV53" s="73">
        <v>1</v>
      </c>
      <c r="BW53" s="73">
        <v>0</v>
      </c>
      <c r="BX53" s="73">
        <v>0</v>
      </c>
      <c r="BY53" s="73">
        <v>0</v>
      </c>
      <c r="BZ53" s="73">
        <v>0</v>
      </c>
      <c r="CA53" s="73">
        <v>0</v>
      </c>
      <c r="CB53" s="73">
        <v>0</v>
      </c>
      <c r="CC53" s="73">
        <v>0</v>
      </c>
      <c r="CD53" s="73">
        <v>0</v>
      </c>
      <c r="CE53" s="88" t="str">
        <f t="shared" si="3"/>
        <v xml:space="preserve">  Desplome
  Hundimientos
  Edificio Alargado
</v>
      </c>
      <c r="CF53" s="88" t="str">
        <f t="shared" si="4"/>
        <v xml:space="preserve">Recuperación de nivel por gateo
Encamisado de columnas con concreto
Encamisado de vigas con concreto
Adición de muros de rigidez 
Adición de contraventeo metálico
</v>
      </c>
      <c r="CG53" s="88">
        <v>85</v>
      </c>
      <c r="CH53" s="88" t="s">
        <v>1261</v>
      </c>
      <c r="CI53" s="73"/>
      <c r="CJ53" s="73"/>
      <c r="CK53" s="73"/>
      <c r="CL53" s="73"/>
      <c r="CM53" s="41"/>
      <c r="CN53" s="58">
        <v>296146</v>
      </c>
      <c r="CO53" s="86">
        <v>48</v>
      </c>
      <c r="CP53" s="63" t="s">
        <v>1274</v>
      </c>
      <c r="CQ53" s="39"/>
      <c r="CR53" s="63" t="s">
        <v>1272</v>
      </c>
      <c r="CS53" s="99" t="s">
        <v>1273</v>
      </c>
      <c r="CT53" s="107" t="s">
        <v>1313</v>
      </c>
      <c r="CU53" s="39"/>
    </row>
    <row r="54" spans="2:99" s="28" customFormat="1" ht="36.75" customHeight="1" x14ac:dyDescent="0.25">
      <c r="B54" s="86">
        <v>49</v>
      </c>
      <c r="C54" s="29" t="s">
        <v>533</v>
      </c>
      <c r="D54" s="29"/>
      <c r="E54" s="29"/>
      <c r="F54" s="29"/>
      <c r="G54" s="73" t="s">
        <v>61</v>
      </c>
      <c r="H54" s="75" t="s">
        <v>538</v>
      </c>
      <c r="I54" s="73"/>
      <c r="J54" s="73"/>
      <c r="K54" s="73">
        <v>0</v>
      </c>
      <c r="L54" s="73"/>
      <c r="M54" s="73"/>
      <c r="N54" s="73"/>
      <c r="O54" s="73"/>
      <c r="P54" s="73" t="s">
        <v>82</v>
      </c>
      <c r="Q54" s="75" t="s">
        <v>1236</v>
      </c>
      <c r="R54" s="87" t="s">
        <v>1256</v>
      </c>
      <c r="S54" s="73"/>
      <c r="T54" s="73"/>
      <c r="U54" s="73" t="s">
        <v>430</v>
      </c>
      <c r="V54" s="87" t="s">
        <v>1257</v>
      </c>
      <c r="W54" s="73" t="s">
        <v>410</v>
      </c>
      <c r="X54" s="87" t="s">
        <v>1258</v>
      </c>
      <c r="Y54" s="59" t="s">
        <v>61</v>
      </c>
      <c r="Z54" s="59" t="s">
        <v>537</v>
      </c>
      <c r="AA54" s="73" t="s">
        <v>61</v>
      </c>
      <c r="AB54" s="73" t="s">
        <v>1259</v>
      </c>
      <c r="AC54" s="73" t="s">
        <v>41</v>
      </c>
      <c r="AD54" s="73" t="s">
        <v>1260</v>
      </c>
      <c r="AE54" s="73"/>
      <c r="AF54" s="73"/>
      <c r="AG54" s="88" t="s">
        <v>179</v>
      </c>
      <c r="AH54" s="73"/>
      <c r="AI54" s="73" t="s">
        <v>800</v>
      </c>
      <c r="AJ54" s="73"/>
      <c r="AK54" s="73"/>
      <c r="AL54" s="73">
        <v>1950</v>
      </c>
      <c r="AM54" s="29">
        <v>4</v>
      </c>
      <c r="AN54" s="88" t="s">
        <v>131</v>
      </c>
      <c r="AO54" s="88" t="s">
        <v>49</v>
      </c>
      <c r="AP54" s="88" t="s">
        <v>103</v>
      </c>
      <c r="AQ54" s="73" t="s">
        <v>28</v>
      </c>
      <c r="AR54" s="73" t="s">
        <v>20</v>
      </c>
      <c r="AS54" s="73">
        <v>1</v>
      </c>
      <c r="AT54" s="73">
        <v>1</v>
      </c>
      <c r="AU54" s="73">
        <v>0</v>
      </c>
      <c r="AV54" s="73">
        <v>0</v>
      </c>
      <c r="AW54" s="73">
        <v>0</v>
      </c>
      <c r="AX54" s="73">
        <v>0</v>
      </c>
      <c r="AY54" s="73">
        <v>0</v>
      </c>
      <c r="AZ54" s="73">
        <v>0</v>
      </c>
      <c r="BA54" s="73">
        <v>0</v>
      </c>
      <c r="BB54" s="73">
        <v>0</v>
      </c>
      <c r="BC54" s="73">
        <v>0</v>
      </c>
      <c r="BD54" s="73">
        <v>0</v>
      </c>
      <c r="BE54" s="73">
        <v>0</v>
      </c>
      <c r="BF54" s="73">
        <v>0</v>
      </c>
      <c r="BG54" s="73">
        <v>0</v>
      </c>
      <c r="BH54" s="73">
        <v>0</v>
      </c>
      <c r="BI54" s="73">
        <v>0</v>
      </c>
      <c r="BJ54" s="73">
        <v>3</v>
      </c>
      <c r="BK54" s="73">
        <v>0</v>
      </c>
      <c r="BL54" s="73">
        <v>0</v>
      </c>
      <c r="BM54" s="73">
        <v>0</v>
      </c>
      <c r="BN54" s="73">
        <v>0</v>
      </c>
      <c r="BO54" s="73">
        <v>0</v>
      </c>
      <c r="BP54" s="73">
        <v>1</v>
      </c>
      <c r="BQ54" s="73">
        <v>0</v>
      </c>
      <c r="BR54" s="73">
        <v>1</v>
      </c>
      <c r="BS54" s="73">
        <v>0</v>
      </c>
      <c r="BT54" s="73">
        <v>0</v>
      </c>
      <c r="BU54" s="73">
        <v>0</v>
      </c>
      <c r="BV54" s="73">
        <v>0</v>
      </c>
      <c r="BW54" s="73">
        <v>0</v>
      </c>
      <c r="BX54" s="73">
        <v>0</v>
      </c>
      <c r="BY54" s="73">
        <v>0</v>
      </c>
      <c r="BZ54" s="73">
        <v>0</v>
      </c>
      <c r="CA54" s="73">
        <v>0</v>
      </c>
      <c r="CB54" s="73">
        <v>0</v>
      </c>
      <c r="CC54" s="73">
        <v>0</v>
      </c>
      <c r="CD54" s="73">
        <v>0</v>
      </c>
      <c r="CE54" s="88" t="str">
        <f t="shared" si="3"/>
        <v xml:space="preserve">  Ubicado en la esquina 
</v>
      </c>
      <c r="CF54" s="88" t="str">
        <f t="shared" si="4"/>
        <v xml:space="preserve">Encamisado de columnas con concreto
Encamisado de vigas con concreto
</v>
      </c>
      <c r="CG54" s="88">
        <v>0</v>
      </c>
      <c r="CH54" s="88" t="s">
        <v>1262</v>
      </c>
      <c r="CI54" s="73"/>
      <c r="CJ54" s="73">
        <v>0.7</v>
      </c>
      <c r="CK54" s="73"/>
      <c r="CL54" s="73"/>
      <c r="CM54" s="41"/>
      <c r="CN54" s="58">
        <v>296152</v>
      </c>
      <c r="CO54" s="86">
        <v>49</v>
      </c>
      <c r="CP54" s="63" t="s">
        <v>1275</v>
      </c>
      <c r="CQ54" s="99" t="s">
        <v>1276</v>
      </c>
      <c r="CR54" s="99" t="s">
        <v>1277</v>
      </c>
      <c r="CS54" s="99" t="s">
        <v>1278</v>
      </c>
      <c r="CT54" s="104" t="s">
        <v>1314</v>
      </c>
      <c r="CU54" s="39"/>
    </row>
    <row r="55" spans="2:99" s="28" customFormat="1" ht="23.25" customHeight="1" x14ac:dyDescent="0.25">
      <c r="B55" s="86">
        <v>50</v>
      </c>
      <c r="C55" s="29"/>
      <c r="D55" s="109" t="s">
        <v>558</v>
      </c>
      <c r="E55" s="29"/>
      <c r="F55" s="29"/>
      <c r="G55" s="73" t="s">
        <v>41</v>
      </c>
      <c r="H55" s="29" t="s">
        <v>479</v>
      </c>
      <c r="I55" s="73"/>
      <c r="J55" s="73"/>
      <c r="K55" s="29">
        <v>1</v>
      </c>
      <c r="L55" s="73"/>
      <c r="M55" s="73"/>
      <c r="N55" s="73"/>
      <c r="O55" s="73"/>
      <c r="P55" s="73" t="s">
        <v>82</v>
      </c>
      <c r="Q55" s="73" t="s">
        <v>461</v>
      </c>
      <c r="R55" s="87" t="s">
        <v>462</v>
      </c>
      <c r="S55" s="73"/>
      <c r="T55" s="73"/>
      <c r="U55" s="73" t="s">
        <v>408</v>
      </c>
      <c r="V55" s="87" t="s">
        <v>409</v>
      </c>
      <c r="W55" s="73" t="s">
        <v>410</v>
      </c>
      <c r="X55" s="87" t="s">
        <v>411</v>
      </c>
      <c r="Y55" s="73" t="s">
        <v>41</v>
      </c>
      <c r="Z55" s="73" t="s">
        <v>419</v>
      </c>
      <c r="AA55" s="73" t="s">
        <v>61</v>
      </c>
      <c r="AB55" s="73" t="s">
        <v>472</v>
      </c>
      <c r="AC55" s="73" t="s">
        <v>61</v>
      </c>
      <c r="AD55" s="73" t="s">
        <v>473</v>
      </c>
      <c r="AE55" s="73"/>
      <c r="AF55" s="73" t="s">
        <v>807</v>
      </c>
      <c r="AG55" s="88" t="s">
        <v>269</v>
      </c>
      <c r="AH55" s="73"/>
      <c r="AI55" s="73" t="s">
        <v>808</v>
      </c>
      <c r="AJ55" s="73"/>
      <c r="AK55" s="73"/>
      <c r="AL55" s="89">
        <v>1934</v>
      </c>
      <c r="AM55" s="29">
        <v>16</v>
      </c>
      <c r="AN55" s="88" t="s">
        <v>131</v>
      </c>
      <c r="AO55" s="88" t="s">
        <v>49</v>
      </c>
      <c r="AP55" s="88" t="s">
        <v>111</v>
      </c>
      <c r="AQ55" s="73" t="s">
        <v>292</v>
      </c>
      <c r="AR55" s="73" t="s">
        <v>44</v>
      </c>
      <c r="AS55" s="73">
        <v>3</v>
      </c>
      <c r="AT55" s="73">
        <v>1</v>
      </c>
      <c r="AU55" s="73">
        <v>0</v>
      </c>
      <c r="AV55" s="73">
        <v>0</v>
      </c>
      <c r="AW55" s="73">
        <v>1</v>
      </c>
      <c r="AX55" s="73">
        <v>0</v>
      </c>
      <c r="AY55" s="73">
        <v>0</v>
      </c>
      <c r="AZ55" s="73">
        <v>1</v>
      </c>
      <c r="BA55" s="73">
        <v>0</v>
      </c>
      <c r="BB55" s="73">
        <v>0</v>
      </c>
      <c r="BC55" s="73">
        <v>0</v>
      </c>
      <c r="BD55" s="73">
        <v>0</v>
      </c>
      <c r="BE55" s="73">
        <v>0</v>
      </c>
      <c r="BF55" s="73">
        <v>1</v>
      </c>
      <c r="BG55" s="73">
        <v>1</v>
      </c>
      <c r="BH55" s="73">
        <v>1</v>
      </c>
      <c r="BI55" s="73">
        <v>1</v>
      </c>
      <c r="BJ55" s="73">
        <v>0</v>
      </c>
      <c r="BK55" s="73">
        <v>0</v>
      </c>
      <c r="BL55" s="73">
        <v>0</v>
      </c>
      <c r="BM55" s="73">
        <v>0</v>
      </c>
      <c r="BN55" s="73">
        <v>0</v>
      </c>
      <c r="BO55" s="73">
        <v>0</v>
      </c>
      <c r="BP55" s="73">
        <v>0</v>
      </c>
      <c r="BQ55" s="73">
        <v>0</v>
      </c>
      <c r="BR55" s="73">
        <v>0</v>
      </c>
      <c r="BS55" s="73">
        <v>0</v>
      </c>
      <c r="BT55" s="73">
        <v>0</v>
      </c>
      <c r="BU55" s="73">
        <v>0</v>
      </c>
      <c r="BV55" s="73">
        <v>0</v>
      </c>
      <c r="BW55" s="73">
        <v>0</v>
      </c>
      <c r="BX55" s="73">
        <v>0</v>
      </c>
      <c r="BY55" s="73">
        <v>0</v>
      </c>
      <c r="BZ55" s="73">
        <v>0</v>
      </c>
      <c r="CA55" s="73">
        <v>0</v>
      </c>
      <c r="CB55" s="73">
        <v>0</v>
      </c>
      <c r="CC55" s="73">
        <v>0</v>
      </c>
      <c r="CD55" s="73">
        <v>0</v>
      </c>
      <c r="CE55" s="88" t="str">
        <f t="shared" si="3"/>
        <v xml:space="preserve">  Ubicado en la esquina 
  Irregularidad Vertical
  Desplome
  Sobrecarga
  Edificio Alargado
  Cambio de rigidez en elevación
  Mala construcción o diseño 
</v>
      </c>
      <c r="CF55" s="88" t="str">
        <f t="shared" si="4"/>
        <v/>
      </c>
      <c r="CG55" s="88">
        <v>0</v>
      </c>
      <c r="CH55" s="88" t="s">
        <v>936</v>
      </c>
      <c r="CI55" s="73"/>
      <c r="CJ55" s="90">
        <v>2.0499999999999998</v>
      </c>
      <c r="CK55" s="73">
        <f>CI55/CJ55</f>
        <v>0</v>
      </c>
      <c r="CL55" s="73"/>
      <c r="CM55" s="73"/>
      <c r="CN55" s="58">
        <v>294704</v>
      </c>
      <c r="CO55" s="86">
        <v>50</v>
      </c>
      <c r="CP55" s="63" t="s">
        <v>1035</v>
      </c>
      <c r="CQ55" s="63" t="s">
        <v>1036</v>
      </c>
      <c r="CR55" s="99" t="s">
        <v>1037</v>
      </c>
      <c r="CS55" s="63" t="s">
        <v>1038</v>
      </c>
      <c r="CT55" s="104" t="s">
        <v>1315</v>
      </c>
      <c r="CU55" s="39"/>
    </row>
    <row r="56" spans="2:99" s="28" customFormat="1" ht="27.75" customHeight="1" x14ac:dyDescent="0.25">
      <c r="B56" s="86">
        <v>51</v>
      </c>
      <c r="C56" s="29" t="s">
        <v>553</v>
      </c>
      <c r="D56" s="29" t="s">
        <v>553</v>
      </c>
      <c r="E56" s="29"/>
      <c r="F56" s="29"/>
      <c r="G56" s="73" t="s">
        <v>41</v>
      </c>
      <c r="H56" s="29" t="s">
        <v>479</v>
      </c>
      <c r="I56" s="73"/>
      <c r="J56" s="73"/>
      <c r="K56" s="29">
        <v>35</v>
      </c>
      <c r="L56" s="73"/>
      <c r="M56" s="73"/>
      <c r="N56" s="73"/>
      <c r="O56" s="73"/>
      <c r="P56" s="73" t="s">
        <v>82</v>
      </c>
      <c r="Q56" s="73" t="s">
        <v>461</v>
      </c>
      <c r="R56" s="87" t="s">
        <v>462</v>
      </c>
      <c r="S56" s="73"/>
      <c r="T56" s="73"/>
      <c r="U56" s="73" t="s">
        <v>408</v>
      </c>
      <c r="V56" s="87" t="s">
        <v>409</v>
      </c>
      <c r="W56" s="73" t="s">
        <v>410</v>
      </c>
      <c r="X56" s="87" t="s">
        <v>411</v>
      </c>
      <c r="Y56" s="73" t="s">
        <v>61</v>
      </c>
      <c r="Z56" s="73" t="s">
        <v>472</v>
      </c>
      <c r="AA56" s="73" t="s">
        <v>41</v>
      </c>
      <c r="AB56" s="73" t="s">
        <v>419</v>
      </c>
      <c r="AC56" s="73" t="s">
        <v>61</v>
      </c>
      <c r="AD56" s="73" t="s">
        <v>554</v>
      </c>
      <c r="AE56" s="73"/>
      <c r="AF56" s="73"/>
      <c r="AG56" s="88" t="s">
        <v>269</v>
      </c>
      <c r="AH56" s="73"/>
      <c r="AI56" s="73" t="s">
        <v>805</v>
      </c>
      <c r="AJ56" s="73"/>
      <c r="AK56" s="73"/>
      <c r="AL56" s="89">
        <v>1956</v>
      </c>
      <c r="AM56" s="29">
        <v>14</v>
      </c>
      <c r="AN56" s="88" t="s">
        <v>131</v>
      </c>
      <c r="AO56" s="88" t="s">
        <v>37</v>
      </c>
      <c r="AP56" s="88" t="s">
        <v>27</v>
      </c>
      <c r="AQ56" s="73" t="s">
        <v>112</v>
      </c>
      <c r="AR56" s="73" t="s">
        <v>44</v>
      </c>
      <c r="AS56" s="73">
        <v>3</v>
      </c>
      <c r="AT56" s="73">
        <v>0</v>
      </c>
      <c r="AU56" s="73">
        <v>0</v>
      </c>
      <c r="AV56" s="73">
        <v>1</v>
      </c>
      <c r="AW56" s="73">
        <v>0</v>
      </c>
      <c r="AX56" s="73">
        <v>1</v>
      </c>
      <c r="AY56" s="73">
        <v>1</v>
      </c>
      <c r="AZ56" s="73">
        <v>1</v>
      </c>
      <c r="BA56" s="73">
        <v>0</v>
      </c>
      <c r="BB56" s="73">
        <v>0</v>
      </c>
      <c r="BC56" s="73">
        <v>0</v>
      </c>
      <c r="BD56" s="73">
        <v>1</v>
      </c>
      <c r="BE56" s="73">
        <v>0</v>
      </c>
      <c r="BF56" s="73">
        <v>1</v>
      </c>
      <c r="BG56" s="73">
        <v>1</v>
      </c>
      <c r="BH56" s="73">
        <v>1</v>
      </c>
      <c r="BI56" s="73">
        <v>1</v>
      </c>
      <c r="BJ56" s="73">
        <v>2</v>
      </c>
      <c r="BK56" s="73">
        <v>0</v>
      </c>
      <c r="BL56" s="73">
        <v>0</v>
      </c>
      <c r="BM56" s="73">
        <v>0</v>
      </c>
      <c r="BN56" s="73">
        <v>0</v>
      </c>
      <c r="BO56" s="73">
        <v>1</v>
      </c>
      <c r="BP56" s="73">
        <v>0</v>
      </c>
      <c r="BQ56" s="73">
        <v>0</v>
      </c>
      <c r="BR56" s="73">
        <v>0</v>
      </c>
      <c r="BS56" s="73">
        <v>0</v>
      </c>
      <c r="BT56" s="73">
        <v>0</v>
      </c>
      <c r="BU56" s="73">
        <v>0</v>
      </c>
      <c r="BV56" s="73">
        <v>0</v>
      </c>
      <c r="BW56" s="73">
        <v>0</v>
      </c>
      <c r="BX56" s="73">
        <v>0</v>
      </c>
      <c r="BY56" s="73">
        <v>0</v>
      </c>
      <c r="BZ56" s="73">
        <v>0</v>
      </c>
      <c r="CA56" s="73">
        <v>0</v>
      </c>
      <c r="CB56" s="73">
        <v>0</v>
      </c>
      <c r="CC56" s="73">
        <v>0</v>
      </c>
      <c r="CD56" s="73">
        <v>0</v>
      </c>
      <c r="CE56" s="88" t="str">
        <f t="shared" si="3"/>
        <v xml:space="preserve">  Planta baja débil
  Columnas en planta 
 Columnas cortas
  Desplome
  Coneciónez excéntricas
  Sobrecarga
  Edificio Alargado
  Cambio de rigidez en elevación
  Mala construcción o diseño 
</v>
      </c>
      <c r="CF56" s="88" t="str">
        <f t="shared" si="4"/>
        <v xml:space="preserve">Recuperación de nivel por gateo
</v>
      </c>
      <c r="CG56" s="88">
        <v>85</v>
      </c>
      <c r="CH56" s="88" t="s">
        <v>935</v>
      </c>
      <c r="CI56" s="73"/>
      <c r="CJ56" s="90">
        <v>2.06</v>
      </c>
      <c r="CK56" s="73">
        <f>CI56/CJ56</f>
        <v>0</v>
      </c>
      <c r="CL56" s="41"/>
      <c r="CM56" s="41"/>
      <c r="CN56" s="58">
        <v>294583</v>
      </c>
      <c r="CO56" s="86">
        <v>51</v>
      </c>
      <c r="CP56" s="39"/>
      <c r="CQ56" s="63" t="s">
        <v>1029</v>
      </c>
      <c r="CR56" s="99" t="s">
        <v>1030</v>
      </c>
      <c r="CS56" s="99" t="s">
        <v>1031</v>
      </c>
      <c r="CT56" s="104" t="s">
        <v>1316</v>
      </c>
      <c r="CU56" s="39"/>
    </row>
    <row r="57" spans="2:99" s="28" customFormat="1" ht="15.75" customHeight="1" x14ac:dyDescent="0.25">
      <c r="B57" s="29">
        <v>52</v>
      </c>
      <c r="C57" s="29" t="s">
        <v>470</v>
      </c>
      <c r="D57" s="29" t="s">
        <v>470</v>
      </c>
      <c r="E57" s="29"/>
      <c r="F57" s="29"/>
      <c r="G57" s="73" t="s">
        <v>41</v>
      </c>
      <c r="H57" s="29" t="s">
        <v>471</v>
      </c>
      <c r="I57" s="73"/>
      <c r="J57" s="73"/>
      <c r="K57" s="29">
        <v>45</v>
      </c>
      <c r="L57" s="73"/>
      <c r="M57" s="73"/>
      <c r="N57" s="73"/>
      <c r="O57" s="73"/>
      <c r="P57" s="73" t="s">
        <v>82</v>
      </c>
      <c r="Q57" s="73" t="s">
        <v>461</v>
      </c>
      <c r="R57" s="87" t="s">
        <v>462</v>
      </c>
      <c r="S57" s="73"/>
      <c r="T57" s="73"/>
      <c r="U57" s="73" t="s">
        <v>408</v>
      </c>
      <c r="V57" s="87" t="s">
        <v>409</v>
      </c>
      <c r="W57" s="73" t="s">
        <v>410</v>
      </c>
      <c r="X57" s="87" t="s">
        <v>411</v>
      </c>
      <c r="Y57" s="73" t="s">
        <v>61</v>
      </c>
      <c r="Z57" s="73" t="s">
        <v>472</v>
      </c>
      <c r="AA57" s="73" t="s">
        <v>41</v>
      </c>
      <c r="AB57" s="73" t="s">
        <v>419</v>
      </c>
      <c r="AC57" s="73" t="s">
        <v>61</v>
      </c>
      <c r="AD57" s="73" t="s">
        <v>473</v>
      </c>
      <c r="AE57" s="73"/>
      <c r="AF57" s="73"/>
      <c r="AG57" s="88" t="s">
        <v>269</v>
      </c>
      <c r="AH57" s="73"/>
      <c r="AI57" s="73" t="s">
        <v>1224</v>
      </c>
      <c r="AJ57" s="73"/>
      <c r="AK57" s="73"/>
      <c r="AL57" s="89">
        <v>1950</v>
      </c>
      <c r="AM57" s="29">
        <v>19</v>
      </c>
      <c r="AN57" s="88" t="s">
        <v>46</v>
      </c>
      <c r="AO57" s="88" t="s">
        <v>37</v>
      </c>
      <c r="AP57" s="88" t="s">
        <v>27</v>
      </c>
      <c r="AQ57" s="73" t="s">
        <v>119</v>
      </c>
      <c r="AR57" s="73" t="s">
        <v>20</v>
      </c>
      <c r="AS57" s="73">
        <v>1</v>
      </c>
      <c r="AT57" s="73">
        <v>1</v>
      </c>
      <c r="AU57" s="73">
        <v>0</v>
      </c>
      <c r="AV57" s="73">
        <v>1</v>
      </c>
      <c r="AW57" s="73">
        <v>0</v>
      </c>
      <c r="AX57" s="73">
        <v>0</v>
      </c>
      <c r="AY57" s="73">
        <v>0</v>
      </c>
      <c r="AZ57" s="73">
        <v>0</v>
      </c>
      <c r="BA57" s="73">
        <v>0</v>
      </c>
      <c r="BB57" s="73">
        <v>0</v>
      </c>
      <c r="BC57" s="73">
        <v>0</v>
      </c>
      <c r="BD57" s="73">
        <v>0</v>
      </c>
      <c r="BE57" s="73">
        <v>0</v>
      </c>
      <c r="BF57" s="73">
        <v>1</v>
      </c>
      <c r="BG57" s="73">
        <v>1</v>
      </c>
      <c r="BH57" s="73">
        <v>0</v>
      </c>
      <c r="BI57" s="73">
        <v>0</v>
      </c>
      <c r="BJ57" s="73">
        <v>1</v>
      </c>
      <c r="BK57" s="73">
        <v>0</v>
      </c>
      <c r="BL57" s="73">
        <v>0</v>
      </c>
      <c r="BM57" s="73">
        <v>0</v>
      </c>
      <c r="BN57" s="73">
        <v>0</v>
      </c>
      <c r="BO57" s="73">
        <v>0</v>
      </c>
      <c r="BP57" s="73">
        <v>0</v>
      </c>
      <c r="BQ57" s="73">
        <v>0</v>
      </c>
      <c r="BR57" s="73">
        <v>0</v>
      </c>
      <c r="BS57" s="73">
        <v>0</v>
      </c>
      <c r="BT57" s="73">
        <v>0</v>
      </c>
      <c r="BU57" s="73">
        <v>0</v>
      </c>
      <c r="BV57" s="73">
        <v>0</v>
      </c>
      <c r="BW57" s="73">
        <v>0</v>
      </c>
      <c r="BX57" s="73">
        <v>0</v>
      </c>
      <c r="BY57" s="73">
        <v>0</v>
      </c>
      <c r="BZ57" s="73">
        <v>0</v>
      </c>
      <c r="CA57" s="73">
        <v>0</v>
      </c>
      <c r="CB57" s="73">
        <v>0</v>
      </c>
      <c r="CC57" s="73">
        <v>0</v>
      </c>
      <c r="CD57" s="73">
        <v>0</v>
      </c>
      <c r="CE57" s="88" t="str">
        <f t="shared" si="3"/>
        <v xml:space="preserve">  Ubicado en la esquina 
  Planta baja débil
  Sobrecarga
  Edificio Alargado
</v>
      </c>
      <c r="CF57" s="88" t="str">
        <f t="shared" si="4"/>
        <v/>
      </c>
      <c r="CG57" s="88">
        <v>0</v>
      </c>
      <c r="CH57" s="88" t="s">
        <v>918</v>
      </c>
      <c r="CI57" s="73"/>
      <c r="CJ57" s="90">
        <v>2.08</v>
      </c>
      <c r="CK57" s="73">
        <f>CI57/CJ57</f>
        <v>0</v>
      </c>
      <c r="CL57" s="73"/>
      <c r="CM57" s="41"/>
      <c r="CN57" s="58">
        <v>294537</v>
      </c>
      <c r="CO57" s="29">
        <v>52</v>
      </c>
      <c r="CP57" s="63" t="s">
        <v>1194</v>
      </c>
      <c r="CQ57" s="99" t="s">
        <v>985</v>
      </c>
      <c r="CR57" s="99" t="s">
        <v>986</v>
      </c>
      <c r="CS57" s="99" t="s">
        <v>987</v>
      </c>
      <c r="CT57" s="104" t="s">
        <v>1291</v>
      </c>
      <c r="CU57" s="39"/>
    </row>
    <row r="58" spans="2:99" s="28" customFormat="1" ht="14.25" customHeight="1" x14ac:dyDescent="0.25">
      <c r="B58" s="86">
        <v>53</v>
      </c>
      <c r="C58" s="29" t="s">
        <v>1221</v>
      </c>
      <c r="D58" s="29" t="s">
        <v>696</v>
      </c>
      <c r="E58" s="29"/>
      <c r="F58" s="29"/>
      <c r="G58" s="73" t="s">
        <v>41</v>
      </c>
      <c r="H58" s="73" t="s">
        <v>479</v>
      </c>
      <c r="I58" s="73"/>
      <c r="J58" s="73"/>
      <c r="K58" s="73" t="s">
        <v>697</v>
      </c>
      <c r="L58" s="73"/>
      <c r="M58" s="73"/>
      <c r="N58" s="73"/>
      <c r="O58" s="73"/>
      <c r="P58" s="73" t="s">
        <v>82</v>
      </c>
      <c r="Q58" s="73" t="s">
        <v>461</v>
      </c>
      <c r="R58" s="87" t="s">
        <v>462</v>
      </c>
      <c r="S58" s="73"/>
      <c r="T58" s="73"/>
      <c r="U58" s="73" t="s">
        <v>455</v>
      </c>
      <c r="V58" s="87" t="s">
        <v>409</v>
      </c>
      <c r="W58" s="73" t="s">
        <v>410</v>
      </c>
      <c r="X58" s="87" t="s">
        <v>411</v>
      </c>
      <c r="Y58" s="73" t="s">
        <v>61</v>
      </c>
      <c r="Z58" s="73" t="s">
        <v>472</v>
      </c>
      <c r="AA58" s="73" t="s">
        <v>61</v>
      </c>
      <c r="AB58" s="73" t="s">
        <v>488</v>
      </c>
      <c r="AC58" s="73" t="s">
        <v>61</v>
      </c>
      <c r="AD58" s="73" t="s">
        <v>698</v>
      </c>
      <c r="AE58" s="73"/>
      <c r="AF58" s="73"/>
      <c r="AG58" s="88" t="s">
        <v>271</v>
      </c>
      <c r="AH58" s="73"/>
      <c r="AI58" s="73" t="s">
        <v>838</v>
      </c>
      <c r="AJ58" s="73"/>
      <c r="AK58" s="73"/>
      <c r="AL58" s="73">
        <v>1955</v>
      </c>
      <c r="AM58" s="29">
        <v>24</v>
      </c>
      <c r="AN58" s="88" t="s">
        <v>124</v>
      </c>
      <c r="AO58" s="88" t="s">
        <v>26</v>
      </c>
      <c r="AP58" s="88" t="s">
        <v>95</v>
      </c>
      <c r="AQ58" s="73" t="s">
        <v>111</v>
      </c>
      <c r="AR58" s="73" t="s">
        <v>80</v>
      </c>
      <c r="AS58" s="91">
        <v>0</v>
      </c>
      <c r="AT58" s="73">
        <v>1</v>
      </c>
      <c r="AU58" s="73">
        <v>0</v>
      </c>
      <c r="AV58" s="73">
        <v>0</v>
      </c>
      <c r="AW58" s="73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0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0</v>
      </c>
      <c r="BI58" s="73">
        <v>0</v>
      </c>
      <c r="BJ58" s="73">
        <v>0</v>
      </c>
      <c r="BK58" s="73">
        <v>0</v>
      </c>
      <c r="BL58" s="73">
        <v>0</v>
      </c>
      <c r="BM58" s="73">
        <v>0</v>
      </c>
      <c r="BN58" s="73">
        <v>0</v>
      </c>
      <c r="BO58" s="73">
        <v>0</v>
      </c>
      <c r="BP58" s="73">
        <v>0</v>
      </c>
      <c r="BQ58" s="73">
        <v>0</v>
      </c>
      <c r="BR58" s="73">
        <v>0</v>
      </c>
      <c r="BS58" s="73">
        <v>0</v>
      </c>
      <c r="BT58" s="73">
        <v>0</v>
      </c>
      <c r="BU58" s="73">
        <v>0</v>
      </c>
      <c r="BV58" s="73">
        <v>0</v>
      </c>
      <c r="BW58" s="73">
        <v>0</v>
      </c>
      <c r="BX58" s="73">
        <v>0</v>
      </c>
      <c r="BY58" s="73">
        <v>0</v>
      </c>
      <c r="BZ58" s="73">
        <v>0</v>
      </c>
      <c r="CA58" s="73">
        <v>0</v>
      </c>
      <c r="CB58" s="73">
        <v>0</v>
      </c>
      <c r="CC58" s="73">
        <v>0</v>
      </c>
      <c r="CD58" s="73">
        <v>0</v>
      </c>
      <c r="CE58" s="88" t="str">
        <f t="shared" si="3"/>
        <v xml:space="preserve">  Ubicado en la esquina 
</v>
      </c>
      <c r="CF58" s="88" t="str">
        <f t="shared" si="4"/>
        <v/>
      </c>
      <c r="CG58" s="88">
        <v>0</v>
      </c>
      <c r="CH58" s="88" t="s">
        <v>1132</v>
      </c>
      <c r="CI58" s="73"/>
      <c r="CJ58" s="73"/>
      <c r="CK58" s="73"/>
      <c r="CL58" s="73"/>
      <c r="CM58" s="41"/>
      <c r="CN58" s="58">
        <v>297429</v>
      </c>
      <c r="CO58" s="86">
        <v>53</v>
      </c>
      <c r="CP58" s="36"/>
      <c r="CQ58" s="36"/>
      <c r="CR58" s="64" t="s">
        <v>1089</v>
      </c>
      <c r="CS58" s="100" t="s">
        <v>1088</v>
      </c>
      <c r="CT58" s="103" t="s">
        <v>1303</v>
      </c>
      <c r="CU58" s="39"/>
    </row>
    <row r="59" spans="2:99" s="28" customFormat="1" ht="11.25" customHeight="1" x14ac:dyDescent="0.25">
      <c r="B59" s="86">
        <v>54</v>
      </c>
      <c r="C59" s="29" t="s">
        <v>1222</v>
      </c>
      <c r="D59" s="29" t="s">
        <v>699</v>
      </c>
      <c r="E59" s="29"/>
      <c r="F59" s="29"/>
      <c r="G59" s="73" t="s">
        <v>41</v>
      </c>
      <c r="H59" s="73" t="s">
        <v>479</v>
      </c>
      <c r="I59" s="73"/>
      <c r="J59" s="73"/>
      <c r="K59" s="73" t="s">
        <v>700</v>
      </c>
      <c r="L59" s="73"/>
      <c r="M59" s="73"/>
      <c r="N59" s="73"/>
      <c r="O59" s="73"/>
      <c r="P59" s="73" t="s">
        <v>82</v>
      </c>
      <c r="Q59" s="73" t="s">
        <v>461</v>
      </c>
      <c r="R59" s="87" t="s">
        <v>462</v>
      </c>
      <c r="S59" s="73"/>
      <c r="T59" s="73"/>
      <c r="U59" s="73" t="s">
        <v>455</v>
      </c>
      <c r="V59" s="87" t="s">
        <v>409</v>
      </c>
      <c r="W59" s="73" t="s">
        <v>410</v>
      </c>
      <c r="X59" s="87" t="s">
        <v>411</v>
      </c>
      <c r="Y59" s="73" t="s">
        <v>61</v>
      </c>
      <c r="Z59" s="73" t="s">
        <v>488</v>
      </c>
      <c r="AA59" s="73" t="s">
        <v>61</v>
      </c>
      <c r="AB59" s="73" t="s">
        <v>701</v>
      </c>
      <c r="AC59" s="73" t="s">
        <v>61</v>
      </c>
      <c r="AD59" s="73" t="s">
        <v>488</v>
      </c>
      <c r="AE59" s="73"/>
      <c r="AF59" s="73"/>
      <c r="AG59" s="88" t="s">
        <v>271</v>
      </c>
      <c r="AH59" s="73"/>
      <c r="AI59" s="73" t="s">
        <v>839</v>
      </c>
      <c r="AJ59" s="73"/>
      <c r="AK59" s="73"/>
      <c r="AL59" s="73">
        <v>1945</v>
      </c>
      <c r="AM59" s="29">
        <v>18</v>
      </c>
      <c r="AN59" s="88" t="s">
        <v>131</v>
      </c>
      <c r="AO59" s="88" t="s">
        <v>49</v>
      </c>
      <c r="AP59" s="88" t="s">
        <v>103</v>
      </c>
      <c r="AQ59" s="73" t="s">
        <v>268</v>
      </c>
      <c r="AR59" s="73" t="s">
        <v>80</v>
      </c>
      <c r="AS59" s="91">
        <v>0</v>
      </c>
      <c r="AT59" s="73">
        <v>1</v>
      </c>
      <c r="AU59" s="73">
        <v>0</v>
      </c>
      <c r="AV59" s="73">
        <v>0</v>
      </c>
      <c r="AW59" s="73">
        <v>1</v>
      </c>
      <c r="AX59" s="73">
        <v>1</v>
      </c>
      <c r="AY59" s="73">
        <v>0</v>
      </c>
      <c r="AZ59" s="73">
        <v>0</v>
      </c>
      <c r="BA59" s="73">
        <v>0</v>
      </c>
      <c r="BB59" s="73">
        <v>0</v>
      </c>
      <c r="BC59" s="73">
        <v>0</v>
      </c>
      <c r="BD59" s="73">
        <v>0</v>
      </c>
      <c r="BE59" s="73">
        <v>0</v>
      </c>
      <c r="BF59" s="73">
        <v>0</v>
      </c>
      <c r="BG59" s="73">
        <v>1</v>
      </c>
      <c r="BH59" s="73">
        <v>0</v>
      </c>
      <c r="BI59" s="73">
        <v>0</v>
      </c>
      <c r="BJ59" s="73">
        <v>0</v>
      </c>
      <c r="BK59" s="73">
        <v>0</v>
      </c>
      <c r="BL59" s="73">
        <v>0</v>
      </c>
      <c r="BM59" s="73">
        <v>0</v>
      </c>
      <c r="BN59" s="73">
        <v>0</v>
      </c>
      <c r="BO59" s="73">
        <v>0</v>
      </c>
      <c r="BP59" s="73">
        <v>0</v>
      </c>
      <c r="BQ59" s="73">
        <v>0</v>
      </c>
      <c r="BR59" s="73">
        <v>0</v>
      </c>
      <c r="BS59" s="73">
        <v>0</v>
      </c>
      <c r="BT59" s="73">
        <v>0</v>
      </c>
      <c r="BU59" s="73">
        <v>0</v>
      </c>
      <c r="BV59" s="73">
        <v>0</v>
      </c>
      <c r="BW59" s="73">
        <v>0</v>
      </c>
      <c r="BX59" s="73">
        <v>0</v>
      </c>
      <c r="BY59" s="73">
        <v>0</v>
      </c>
      <c r="BZ59" s="73">
        <v>0</v>
      </c>
      <c r="CA59" s="73">
        <v>0</v>
      </c>
      <c r="CB59" s="73">
        <v>0</v>
      </c>
      <c r="CC59" s="73">
        <v>0</v>
      </c>
      <c r="CD59" s="73">
        <v>0</v>
      </c>
      <c r="CE59" s="88" t="str">
        <f t="shared" si="3"/>
        <v xml:space="preserve">  Ubicado en la esquina 
  Irregularidad Vertical
  Columnas en planta 
  Edificio Alargado
</v>
      </c>
      <c r="CF59" s="88" t="str">
        <f t="shared" si="4"/>
        <v/>
      </c>
      <c r="CG59" s="88">
        <v>85</v>
      </c>
      <c r="CH59" s="88" t="s">
        <v>1133</v>
      </c>
      <c r="CI59" s="73"/>
      <c r="CJ59" s="73"/>
      <c r="CK59" s="73"/>
      <c r="CL59" s="73"/>
      <c r="CM59" s="41"/>
      <c r="CN59" s="58">
        <v>297063</v>
      </c>
      <c r="CO59" s="86">
        <v>54</v>
      </c>
      <c r="CP59" s="36"/>
      <c r="CQ59" s="64" t="s">
        <v>1134</v>
      </c>
      <c r="CR59" s="100" t="s">
        <v>1190</v>
      </c>
      <c r="CS59" s="100" t="s">
        <v>1090</v>
      </c>
      <c r="CT59" s="104" t="s">
        <v>1317</v>
      </c>
      <c r="CU59" s="39"/>
    </row>
    <row r="60" spans="2:99" s="28" customFormat="1" ht="19.5" customHeight="1" x14ac:dyDescent="0.25">
      <c r="B60" s="86">
        <v>55</v>
      </c>
      <c r="C60" s="29" t="s">
        <v>1223</v>
      </c>
      <c r="D60" s="29" t="s">
        <v>702</v>
      </c>
      <c r="E60" s="29"/>
      <c r="F60" s="29"/>
      <c r="G60" s="73" t="s">
        <v>41</v>
      </c>
      <c r="H60" s="73" t="s">
        <v>479</v>
      </c>
      <c r="I60" s="73"/>
      <c r="J60" s="73"/>
      <c r="K60" s="73" t="s">
        <v>703</v>
      </c>
      <c r="L60" s="73"/>
      <c r="M60" s="73"/>
      <c r="N60" s="73"/>
      <c r="O60" s="73"/>
      <c r="P60" s="73" t="s">
        <v>82</v>
      </c>
      <c r="Q60" s="73" t="s">
        <v>436</v>
      </c>
      <c r="R60" s="87" t="s">
        <v>437</v>
      </c>
      <c r="S60" s="73"/>
      <c r="T60" s="73"/>
      <c r="U60" s="73" t="s">
        <v>455</v>
      </c>
      <c r="V60" s="87" t="s">
        <v>409</v>
      </c>
      <c r="W60" s="73" t="s">
        <v>410</v>
      </c>
      <c r="X60" s="87" t="s">
        <v>411</v>
      </c>
      <c r="Y60" s="73" t="s">
        <v>61</v>
      </c>
      <c r="Z60" s="73" t="s">
        <v>502</v>
      </c>
      <c r="AA60" s="73" t="s">
        <v>61</v>
      </c>
      <c r="AB60" s="73" t="s">
        <v>475</v>
      </c>
      <c r="AC60" s="73" t="s">
        <v>61</v>
      </c>
      <c r="AD60" s="73" t="s">
        <v>704</v>
      </c>
      <c r="AE60" s="73"/>
      <c r="AF60" s="73"/>
      <c r="AG60" s="88" t="s">
        <v>271</v>
      </c>
      <c r="AH60" s="73"/>
      <c r="AI60" s="73" t="s">
        <v>1226</v>
      </c>
      <c r="AJ60" s="73"/>
      <c r="AK60" s="73"/>
      <c r="AL60" s="73">
        <v>1953</v>
      </c>
      <c r="AM60" s="29">
        <v>18</v>
      </c>
      <c r="AN60" s="88" t="s">
        <v>131</v>
      </c>
      <c r="AO60" s="88" t="s">
        <v>49</v>
      </c>
      <c r="AP60" s="88" t="s">
        <v>111</v>
      </c>
      <c r="AQ60" s="73" t="s">
        <v>163</v>
      </c>
      <c r="AR60" s="73" t="s">
        <v>80</v>
      </c>
      <c r="AS60" s="91">
        <v>0</v>
      </c>
      <c r="AT60" s="73">
        <v>0</v>
      </c>
      <c r="AU60" s="73">
        <v>0</v>
      </c>
      <c r="AV60" s="73">
        <v>0</v>
      </c>
      <c r="AW60" s="73">
        <v>1</v>
      </c>
      <c r="AX60" s="73">
        <v>1</v>
      </c>
      <c r="AY60" s="73">
        <v>0</v>
      </c>
      <c r="AZ60" s="73">
        <v>0</v>
      </c>
      <c r="BA60" s="73">
        <v>0</v>
      </c>
      <c r="BB60" s="73">
        <v>0</v>
      </c>
      <c r="BC60" s="73">
        <v>0</v>
      </c>
      <c r="BD60" s="73">
        <v>0</v>
      </c>
      <c r="BE60" s="73">
        <v>0</v>
      </c>
      <c r="BF60" s="73">
        <v>0</v>
      </c>
      <c r="BG60" s="73">
        <v>1</v>
      </c>
      <c r="BH60" s="73">
        <v>0</v>
      </c>
      <c r="BI60" s="73">
        <v>0</v>
      </c>
      <c r="BJ60" s="73">
        <v>3</v>
      </c>
      <c r="BK60" s="73">
        <v>0</v>
      </c>
      <c r="BL60" s="73">
        <v>0</v>
      </c>
      <c r="BM60" s="73">
        <v>0</v>
      </c>
      <c r="BN60" s="73">
        <v>0</v>
      </c>
      <c r="BO60" s="73">
        <v>0</v>
      </c>
      <c r="BP60" s="73">
        <v>0</v>
      </c>
      <c r="BQ60" s="73">
        <v>0</v>
      </c>
      <c r="BR60" s="73">
        <v>0</v>
      </c>
      <c r="BS60" s="73">
        <v>0</v>
      </c>
      <c r="BT60" s="73">
        <v>0</v>
      </c>
      <c r="BU60" s="73">
        <v>0</v>
      </c>
      <c r="BV60" s="73">
        <v>0</v>
      </c>
      <c r="BW60" s="73">
        <v>0</v>
      </c>
      <c r="BX60" s="73">
        <v>0</v>
      </c>
      <c r="BY60" s="73">
        <v>0</v>
      </c>
      <c r="BZ60" s="73">
        <v>0</v>
      </c>
      <c r="CA60" s="73">
        <v>0</v>
      </c>
      <c r="CB60" s="73">
        <v>0</v>
      </c>
      <c r="CC60" s="73">
        <v>0</v>
      </c>
      <c r="CD60" s="73">
        <v>0</v>
      </c>
      <c r="CE60" s="88" t="str">
        <f t="shared" si="3"/>
        <v xml:space="preserve">  Irregularidad Vertical
  Columnas en planta 
  Edificio Alargado
</v>
      </c>
      <c r="CF60" s="88" t="str">
        <f t="shared" si="4"/>
        <v/>
      </c>
      <c r="CG60" s="88">
        <v>85</v>
      </c>
      <c r="CH60" s="88" t="s">
        <v>1135</v>
      </c>
      <c r="CI60" s="73"/>
      <c r="CJ60" s="73"/>
      <c r="CK60" s="73"/>
      <c r="CL60" s="73"/>
      <c r="CM60" s="41"/>
      <c r="CN60" s="58">
        <v>295024</v>
      </c>
      <c r="CO60" s="86">
        <v>55</v>
      </c>
      <c r="CP60" s="36"/>
      <c r="CQ60" s="36"/>
      <c r="CR60" s="64" t="s">
        <v>1091</v>
      </c>
      <c r="CS60" s="64" t="s">
        <v>1092</v>
      </c>
      <c r="CT60" s="104" t="s">
        <v>1318</v>
      </c>
      <c r="CU60" s="39"/>
    </row>
    <row r="61" spans="2:99" s="28" customFormat="1" ht="14.25" customHeight="1" x14ac:dyDescent="0.25">
      <c r="B61" s="86">
        <v>56</v>
      </c>
      <c r="C61" s="29" t="s">
        <v>555</v>
      </c>
      <c r="D61" s="109" t="s">
        <v>555</v>
      </c>
      <c r="E61" s="29"/>
      <c r="F61" s="29"/>
      <c r="G61" s="73" t="s">
        <v>41</v>
      </c>
      <c r="H61" s="29" t="s">
        <v>479</v>
      </c>
      <c r="I61" s="73"/>
      <c r="J61" s="73"/>
      <c r="K61" s="29">
        <v>77</v>
      </c>
      <c r="L61" s="73"/>
      <c r="M61" s="73"/>
      <c r="N61" s="73"/>
      <c r="O61" s="73"/>
      <c r="P61" s="73" t="s">
        <v>82</v>
      </c>
      <c r="Q61" s="73" t="s">
        <v>461</v>
      </c>
      <c r="R61" s="87" t="s">
        <v>462</v>
      </c>
      <c r="S61" s="73"/>
      <c r="T61" s="73"/>
      <c r="U61" s="73" t="s">
        <v>408</v>
      </c>
      <c r="V61" s="87" t="s">
        <v>409</v>
      </c>
      <c r="W61" s="73" t="s">
        <v>410</v>
      </c>
      <c r="X61" s="87" t="s">
        <v>411</v>
      </c>
      <c r="Y61" s="73" t="s">
        <v>61</v>
      </c>
      <c r="Z61" s="73" t="s">
        <v>488</v>
      </c>
      <c r="AA61" s="73" t="s">
        <v>61</v>
      </c>
      <c r="AB61" s="73" t="s">
        <v>556</v>
      </c>
      <c r="AC61" s="73" t="s">
        <v>61</v>
      </c>
      <c r="AD61" s="73" t="s">
        <v>557</v>
      </c>
      <c r="AE61" s="73"/>
      <c r="AF61" s="73"/>
      <c r="AG61" s="88" t="s">
        <v>269</v>
      </c>
      <c r="AH61" s="73"/>
      <c r="AI61" s="73" t="s">
        <v>806</v>
      </c>
      <c r="AJ61" s="73"/>
      <c r="AK61" s="73"/>
      <c r="AL61" s="89">
        <v>1943</v>
      </c>
      <c r="AM61" s="29">
        <v>14</v>
      </c>
      <c r="AN61" s="88" t="s">
        <v>124</v>
      </c>
      <c r="AO61" s="88" t="s">
        <v>26</v>
      </c>
      <c r="AP61" s="88" t="s">
        <v>95</v>
      </c>
      <c r="AQ61" s="73" t="s">
        <v>168</v>
      </c>
      <c r="AR61" s="73" t="s">
        <v>44</v>
      </c>
      <c r="AS61" s="73">
        <v>3</v>
      </c>
      <c r="AT61" s="73">
        <v>1</v>
      </c>
      <c r="AU61" s="73">
        <v>0</v>
      </c>
      <c r="AV61" s="73">
        <v>1</v>
      </c>
      <c r="AW61" s="73">
        <v>1</v>
      </c>
      <c r="AX61" s="73">
        <v>1</v>
      </c>
      <c r="AY61" s="73">
        <v>1</v>
      </c>
      <c r="AZ61" s="73">
        <v>0</v>
      </c>
      <c r="BA61" s="73">
        <v>0</v>
      </c>
      <c r="BB61" s="73">
        <v>0</v>
      </c>
      <c r="BC61" s="73">
        <v>0</v>
      </c>
      <c r="BD61" s="73">
        <v>1</v>
      </c>
      <c r="BE61" s="73">
        <v>1</v>
      </c>
      <c r="BF61" s="73">
        <v>1</v>
      </c>
      <c r="BG61" s="73">
        <v>1</v>
      </c>
      <c r="BH61" s="73">
        <v>1</v>
      </c>
      <c r="BI61" s="73">
        <v>1</v>
      </c>
      <c r="BJ61" s="73">
        <v>2</v>
      </c>
      <c r="BK61" s="73">
        <v>0</v>
      </c>
      <c r="BL61" s="73">
        <v>0</v>
      </c>
      <c r="BM61" s="73">
        <v>0</v>
      </c>
      <c r="BN61" s="73">
        <v>0</v>
      </c>
      <c r="BO61" s="73">
        <v>0</v>
      </c>
      <c r="BP61" s="73">
        <v>0</v>
      </c>
      <c r="BQ61" s="73">
        <v>1</v>
      </c>
      <c r="BR61" s="73">
        <v>1</v>
      </c>
      <c r="BS61" s="73">
        <v>0</v>
      </c>
      <c r="BT61" s="73">
        <v>0</v>
      </c>
      <c r="BU61" s="73">
        <v>0</v>
      </c>
      <c r="BV61" s="73">
        <v>0</v>
      </c>
      <c r="BW61" s="73">
        <v>0</v>
      </c>
      <c r="BX61" s="73">
        <v>0</v>
      </c>
      <c r="BY61" s="73">
        <v>0</v>
      </c>
      <c r="BZ61" s="73">
        <v>0</v>
      </c>
      <c r="CA61" s="73">
        <v>0</v>
      </c>
      <c r="CB61" s="73">
        <v>0</v>
      </c>
      <c r="CC61" s="73">
        <v>0</v>
      </c>
      <c r="CD61" s="73">
        <v>1</v>
      </c>
      <c r="CE61" s="88" t="str">
        <f t="shared" si="3"/>
        <v xml:space="preserve">  Ubicado en la esquina 
  Planta baja débil
  Irregularidad Vertical
  Columnas en planta 
 Columnas cortas
  Coneciónez excéntricas
  Penetración de capiteles
  Sobrecarga
  Edificio Alargado
  Cambio de rigidez en elevación
Apéndices
  Mala construcción o diseño 
</v>
      </c>
      <c r="CF61" s="88" t="str">
        <f t="shared" si="4"/>
        <v xml:space="preserve">Encamisado de columnas con acero
Encamisado de vigas con concreto
</v>
      </c>
      <c r="CG61" s="88">
        <v>0</v>
      </c>
      <c r="CH61" s="88" t="s">
        <v>933</v>
      </c>
      <c r="CI61" s="73"/>
      <c r="CJ61" s="90">
        <v>2.06</v>
      </c>
      <c r="CK61" s="73">
        <f>CI61/CJ61</f>
        <v>0</v>
      </c>
      <c r="CL61" s="41"/>
      <c r="CM61" s="41"/>
      <c r="CN61" s="58">
        <v>294429</v>
      </c>
      <c r="CO61" s="86">
        <v>56</v>
      </c>
      <c r="CP61" s="99" t="s">
        <v>1193</v>
      </c>
      <c r="CQ61" s="99" t="s">
        <v>1032</v>
      </c>
      <c r="CR61" s="63" t="s">
        <v>1033</v>
      </c>
      <c r="CS61" s="99" t="s">
        <v>1034</v>
      </c>
      <c r="CT61" s="104" t="s">
        <v>965</v>
      </c>
      <c r="CU61" s="39"/>
    </row>
    <row r="62" spans="2:99" s="28" customFormat="1" ht="12.75" customHeight="1" x14ac:dyDescent="0.25">
      <c r="B62" s="86">
        <v>57</v>
      </c>
      <c r="C62" s="29" t="s">
        <v>474</v>
      </c>
      <c r="D62" s="29" t="s">
        <v>474</v>
      </c>
      <c r="E62" s="29"/>
      <c r="F62" s="29"/>
      <c r="G62" s="73" t="s">
        <v>41</v>
      </c>
      <c r="H62" s="29" t="s">
        <v>471</v>
      </c>
      <c r="I62" s="73"/>
      <c r="J62" s="73"/>
      <c r="K62" s="29">
        <v>104</v>
      </c>
      <c r="L62" s="73"/>
      <c r="M62" s="73"/>
      <c r="N62" s="73"/>
      <c r="O62" s="73"/>
      <c r="P62" s="73" t="s">
        <v>82</v>
      </c>
      <c r="Q62" s="73" t="s">
        <v>436</v>
      </c>
      <c r="R62" s="87" t="s">
        <v>437</v>
      </c>
      <c r="S62" s="73"/>
      <c r="T62" s="73"/>
      <c r="U62" s="73" t="s">
        <v>408</v>
      </c>
      <c r="V62" s="87" t="s">
        <v>409</v>
      </c>
      <c r="W62" s="73" t="s">
        <v>410</v>
      </c>
      <c r="X62" s="87" t="s">
        <v>411</v>
      </c>
      <c r="Y62" s="73" t="s">
        <v>61</v>
      </c>
      <c r="Z62" s="73" t="s">
        <v>475</v>
      </c>
      <c r="AA62" s="73" t="s">
        <v>61</v>
      </c>
      <c r="AB62" s="73" t="s">
        <v>476</v>
      </c>
      <c r="AC62" s="73" t="s">
        <v>61</v>
      </c>
      <c r="AD62" s="73" t="s">
        <v>477</v>
      </c>
      <c r="AE62" s="73"/>
      <c r="AF62" s="73"/>
      <c r="AG62" s="88" t="s">
        <v>269</v>
      </c>
      <c r="AH62" s="73"/>
      <c r="AI62" s="73" t="s">
        <v>782</v>
      </c>
      <c r="AJ62" s="73"/>
      <c r="AK62" s="73"/>
      <c r="AL62" s="89" t="s">
        <v>783</v>
      </c>
      <c r="AM62" s="29" t="s">
        <v>784</v>
      </c>
      <c r="AN62" s="88" t="s">
        <v>117</v>
      </c>
      <c r="AO62" s="88" t="s">
        <v>68</v>
      </c>
      <c r="AP62" s="88" t="s">
        <v>38</v>
      </c>
      <c r="AQ62" s="73" t="s">
        <v>251</v>
      </c>
      <c r="AR62" s="73" t="s">
        <v>20</v>
      </c>
      <c r="AS62" s="73">
        <v>1</v>
      </c>
      <c r="AT62" s="73">
        <v>0</v>
      </c>
      <c r="AU62" s="73">
        <v>0</v>
      </c>
      <c r="AV62" s="73">
        <v>1</v>
      </c>
      <c r="AW62" s="73">
        <v>0</v>
      </c>
      <c r="AX62" s="73">
        <v>1</v>
      </c>
      <c r="AY62" s="73">
        <v>0</v>
      </c>
      <c r="AZ62" s="73">
        <v>1</v>
      </c>
      <c r="BA62" s="73">
        <v>0</v>
      </c>
      <c r="BB62" s="73">
        <v>0</v>
      </c>
      <c r="BC62" s="73">
        <v>0</v>
      </c>
      <c r="BD62" s="73">
        <v>0</v>
      </c>
      <c r="BE62" s="73">
        <v>0</v>
      </c>
      <c r="BF62" s="73">
        <v>1</v>
      </c>
      <c r="BG62" s="73">
        <v>0</v>
      </c>
      <c r="BH62" s="73">
        <v>0</v>
      </c>
      <c r="BI62" s="73">
        <v>0</v>
      </c>
      <c r="BJ62" s="73">
        <v>1</v>
      </c>
      <c r="BK62" s="73">
        <v>0</v>
      </c>
      <c r="BL62" s="73">
        <v>0</v>
      </c>
      <c r="BM62" s="73">
        <v>0</v>
      </c>
      <c r="BN62" s="73">
        <v>0</v>
      </c>
      <c r="BO62" s="73">
        <v>0</v>
      </c>
      <c r="BP62" s="73">
        <v>0</v>
      </c>
      <c r="BQ62" s="73">
        <v>0</v>
      </c>
      <c r="BR62" s="73">
        <v>0</v>
      </c>
      <c r="BS62" s="73">
        <v>0</v>
      </c>
      <c r="BT62" s="73">
        <v>1</v>
      </c>
      <c r="BU62" s="73">
        <v>0</v>
      </c>
      <c r="BV62" s="73">
        <v>0</v>
      </c>
      <c r="BW62" s="73">
        <v>0</v>
      </c>
      <c r="BX62" s="73">
        <v>0</v>
      </c>
      <c r="BY62" s="73">
        <v>0</v>
      </c>
      <c r="BZ62" s="73">
        <v>0</v>
      </c>
      <c r="CA62" s="73">
        <v>0</v>
      </c>
      <c r="CB62" s="73">
        <v>0</v>
      </c>
      <c r="CC62" s="73">
        <v>0</v>
      </c>
      <c r="CD62" s="73">
        <v>0</v>
      </c>
      <c r="CE62" s="88" t="str">
        <f t="shared" si="3"/>
        <v xml:space="preserve">  Planta baja débil
  Columnas en planta 
  Desplome
  Sobrecarga
</v>
      </c>
      <c r="CF62" s="88" t="str">
        <f t="shared" si="4"/>
        <v xml:space="preserve">Adición de muros de rigidez 
</v>
      </c>
      <c r="CG62" s="88">
        <v>0</v>
      </c>
      <c r="CH62" s="88" t="s">
        <v>919</v>
      </c>
      <c r="CI62" s="73"/>
      <c r="CJ62" s="90">
        <v>2.17</v>
      </c>
      <c r="CK62" s="73">
        <f>CI62/CJ62</f>
        <v>0</v>
      </c>
      <c r="CL62" s="73"/>
      <c r="CM62" s="41"/>
      <c r="CN62" s="58">
        <v>294242</v>
      </c>
      <c r="CO62" s="86">
        <v>57</v>
      </c>
      <c r="CP62" s="39"/>
      <c r="CQ62" s="39"/>
      <c r="CR62" s="63" t="s">
        <v>988</v>
      </c>
      <c r="CS62" s="63" t="s">
        <v>989</v>
      </c>
      <c r="CT62" s="104" t="s">
        <v>1292</v>
      </c>
      <c r="CU62" s="39"/>
    </row>
    <row r="63" spans="2:99" s="28" customFormat="1" ht="18" customHeight="1" x14ac:dyDescent="0.25">
      <c r="B63" s="86">
        <v>58</v>
      </c>
      <c r="C63" s="29" t="s">
        <v>508</v>
      </c>
      <c r="D63" s="109" t="s">
        <v>508</v>
      </c>
      <c r="E63" s="29"/>
      <c r="F63" s="29"/>
      <c r="G63" s="73" t="s">
        <v>41</v>
      </c>
      <c r="H63" s="29" t="s">
        <v>479</v>
      </c>
      <c r="I63" s="73"/>
      <c r="J63" s="73"/>
      <c r="K63" s="29">
        <v>122</v>
      </c>
      <c r="L63" s="73"/>
      <c r="M63" s="73"/>
      <c r="N63" s="73"/>
      <c r="O63" s="73"/>
      <c r="P63" s="73" t="s">
        <v>82</v>
      </c>
      <c r="Q63" s="73" t="s">
        <v>436</v>
      </c>
      <c r="R63" s="87" t="s">
        <v>437</v>
      </c>
      <c r="S63" s="73"/>
      <c r="T63" s="73"/>
      <c r="U63" s="73" t="s">
        <v>408</v>
      </c>
      <c r="V63" s="87" t="s">
        <v>409</v>
      </c>
      <c r="W63" s="73" t="s">
        <v>410</v>
      </c>
      <c r="X63" s="87" t="s">
        <v>411</v>
      </c>
      <c r="Y63" s="73" t="s">
        <v>61</v>
      </c>
      <c r="Z63" s="73" t="s">
        <v>476</v>
      </c>
      <c r="AA63" s="73" t="s">
        <v>61</v>
      </c>
      <c r="AB63" s="73" t="s">
        <v>509</v>
      </c>
      <c r="AC63" s="73" t="s">
        <v>61</v>
      </c>
      <c r="AD63" s="73" t="s">
        <v>477</v>
      </c>
      <c r="AE63" s="73"/>
      <c r="AF63" s="73"/>
      <c r="AG63" s="88" t="s">
        <v>269</v>
      </c>
      <c r="AH63" s="73"/>
      <c r="AI63" s="73" t="s">
        <v>792</v>
      </c>
      <c r="AJ63" s="73"/>
      <c r="AK63" s="73"/>
      <c r="AL63" s="89" t="s">
        <v>793</v>
      </c>
      <c r="AM63" s="29" t="s">
        <v>794</v>
      </c>
      <c r="AN63" s="88" t="s">
        <v>131</v>
      </c>
      <c r="AO63" s="88" t="s">
        <v>49</v>
      </c>
      <c r="AP63" s="88" t="s">
        <v>38</v>
      </c>
      <c r="AQ63" s="73" t="s">
        <v>112</v>
      </c>
      <c r="AR63" s="73" t="s">
        <v>31</v>
      </c>
      <c r="AS63" s="73">
        <v>2</v>
      </c>
      <c r="AT63" s="73">
        <v>1</v>
      </c>
      <c r="AU63" s="73">
        <v>1</v>
      </c>
      <c r="AV63" s="73">
        <v>0</v>
      </c>
      <c r="AW63" s="73">
        <v>0</v>
      </c>
      <c r="AX63" s="73">
        <v>1</v>
      </c>
      <c r="AY63" s="73">
        <v>0</v>
      </c>
      <c r="AZ63" s="73">
        <v>0</v>
      </c>
      <c r="BA63" s="73">
        <v>0</v>
      </c>
      <c r="BB63" s="73">
        <v>0</v>
      </c>
      <c r="BC63" s="73">
        <v>0</v>
      </c>
      <c r="BD63" s="73">
        <v>0</v>
      </c>
      <c r="BE63" s="73">
        <v>0</v>
      </c>
      <c r="BF63" s="73">
        <v>1</v>
      </c>
      <c r="BG63" s="73">
        <v>1</v>
      </c>
      <c r="BH63" s="73">
        <v>1</v>
      </c>
      <c r="BI63" s="73">
        <v>1</v>
      </c>
      <c r="BJ63" s="73">
        <v>2</v>
      </c>
      <c r="BK63" s="73">
        <v>0</v>
      </c>
      <c r="BL63" s="73">
        <v>0</v>
      </c>
      <c r="BM63" s="73">
        <v>0</v>
      </c>
      <c r="BN63" s="73">
        <v>0</v>
      </c>
      <c r="BO63" s="73">
        <v>0</v>
      </c>
      <c r="BP63" s="73">
        <v>0</v>
      </c>
      <c r="BQ63" s="73">
        <v>0</v>
      </c>
      <c r="BR63" s="73">
        <v>0</v>
      </c>
      <c r="BS63" s="73">
        <v>0</v>
      </c>
      <c r="BT63" s="73">
        <v>0</v>
      </c>
      <c r="BU63" s="73">
        <v>1</v>
      </c>
      <c r="BV63" s="73">
        <v>0</v>
      </c>
      <c r="BW63" s="73">
        <v>0</v>
      </c>
      <c r="BX63" s="73">
        <v>0</v>
      </c>
      <c r="BY63" s="73">
        <v>0</v>
      </c>
      <c r="BZ63" s="73">
        <v>0</v>
      </c>
      <c r="CA63" s="73">
        <v>0</v>
      </c>
      <c r="CB63" s="73">
        <v>0</v>
      </c>
      <c r="CC63" s="73">
        <v>0</v>
      </c>
      <c r="CD63" s="73">
        <v>0</v>
      </c>
      <c r="CE63" s="88" t="str">
        <f t="shared" si="3"/>
        <v xml:space="preserve">  Ubicado en la esquina 
  Golpeteo
  Columnas en planta 
  Sobrecarga
  Edificio Alargado
  Cambio de rigidez en elevación
  Mala construcción o diseño 
</v>
      </c>
      <c r="CF63" s="88" t="str">
        <f t="shared" si="4"/>
        <v xml:space="preserve">Adición de muros de relleno
</v>
      </c>
      <c r="CG63" s="88">
        <v>0</v>
      </c>
      <c r="CH63" s="88" t="s">
        <v>925</v>
      </c>
      <c r="CI63" s="73"/>
      <c r="CJ63" s="90">
        <v>2.19</v>
      </c>
      <c r="CK63" s="73">
        <f>CI63/CJ63</f>
        <v>0</v>
      </c>
      <c r="CL63" s="73"/>
      <c r="CM63" s="41"/>
      <c r="CN63" s="58">
        <v>294156</v>
      </c>
      <c r="CO63" s="86">
        <v>58</v>
      </c>
      <c r="CP63" s="39"/>
      <c r="CQ63" s="63" t="s">
        <v>1006</v>
      </c>
      <c r="CR63" s="99" t="s">
        <v>1007</v>
      </c>
      <c r="CS63" s="63" t="s">
        <v>1008</v>
      </c>
      <c r="CT63" s="104" t="s">
        <v>965</v>
      </c>
      <c r="CU63" s="39"/>
    </row>
    <row r="64" spans="2:99" s="28" customFormat="1" ht="14.25" customHeight="1" x14ac:dyDescent="0.25">
      <c r="B64" s="86">
        <v>59</v>
      </c>
      <c r="C64" s="29" t="s">
        <v>1227</v>
      </c>
      <c r="D64" s="29" t="s">
        <v>705</v>
      </c>
      <c r="E64" s="29"/>
      <c r="F64" s="29"/>
      <c r="G64" s="73" t="s">
        <v>41</v>
      </c>
      <c r="H64" s="73" t="s">
        <v>479</v>
      </c>
      <c r="I64" s="73"/>
      <c r="J64" s="73"/>
      <c r="K64" s="73" t="s">
        <v>706</v>
      </c>
      <c r="L64" s="73"/>
      <c r="M64" s="73"/>
      <c r="N64" s="73"/>
      <c r="O64" s="73"/>
      <c r="P64" s="73" t="s">
        <v>82</v>
      </c>
      <c r="Q64" s="73" t="s">
        <v>707</v>
      </c>
      <c r="R64" s="87" t="s">
        <v>437</v>
      </c>
      <c r="S64" s="73"/>
      <c r="T64" s="73"/>
      <c r="U64" s="73" t="s">
        <v>455</v>
      </c>
      <c r="V64" s="87" t="s">
        <v>409</v>
      </c>
      <c r="W64" s="73" t="s">
        <v>410</v>
      </c>
      <c r="X64" s="87" t="s">
        <v>411</v>
      </c>
      <c r="Y64" s="59" t="s">
        <v>41</v>
      </c>
      <c r="Z64" s="59" t="s">
        <v>597</v>
      </c>
      <c r="AA64" s="59" t="s">
        <v>61</v>
      </c>
      <c r="AB64" s="59" t="s">
        <v>540</v>
      </c>
      <c r="AC64" s="59" t="s">
        <v>41</v>
      </c>
      <c r="AD64" s="59" t="s">
        <v>597</v>
      </c>
      <c r="AE64" s="73"/>
      <c r="AF64" s="73"/>
      <c r="AG64" s="88" t="s">
        <v>179</v>
      </c>
      <c r="AH64" s="73"/>
      <c r="AI64" s="75" t="s">
        <v>1244</v>
      </c>
      <c r="AJ64" s="73"/>
      <c r="AK64" s="73"/>
      <c r="AL64" s="73">
        <v>1941</v>
      </c>
      <c r="AM64" s="29">
        <v>4</v>
      </c>
      <c r="AN64" s="88" t="s">
        <v>131</v>
      </c>
      <c r="AO64" s="88" t="s">
        <v>49</v>
      </c>
      <c r="AP64" s="88" t="s">
        <v>103</v>
      </c>
      <c r="AQ64" s="73" t="s">
        <v>111</v>
      </c>
      <c r="AR64" s="73" t="s">
        <v>80</v>
      </c>
      <c r="AS64" s="91">
        <v>0</v>
      </c>
      <c r="AT64" s="73">
        <v>1</v>
      </c>
      <c r="AU64" s="73">
        <v>0</v>
      </c>
      <c r="AV64" s="73">
        <v>0</v>
      </c>
      <c r="AW64" s="73">
        <v>0</v>
      </c>
      <c r="AX64" s="73">
        <v>0</v>
      </c>
      <c r="AY64" s="73">
        <v>0</v>
      </c>
      <c r="AZ64" s="73">
        <v>0</v>
      </c>
      <c r="BA64" s="73">
        <v>0</v>
      </c>
      <c r="BB64" s="73">
        <v>0</v>
      </c>
      <c r="BC64" s="73">
        <v>0</v>
      </c>
      <c r="BD64" s="73">
        <v>0</v>
      </c>
      <c r="BE64" s="73">
        <v>0</v>
      </c>
      <c r="BF64" s="73">
        <v>0</v>
      </c>
      <c r="BG64" s="73">
        <v>0</v>
      </c>
      <c r="BH64" s="73">
        <v>0</v>
      </c>
      <c r="BI64" s="73">
        <v>0</v>
      </c>
      <c r="BJ64" s="73">
        <v>0</v>
      </c>
      <c r="BK64" s="73">
        <v>0</v>
      </c>
      <c r="BL64" s="73">
        <v>0</v>
      </c>
      <c r="BM64" s="73">
        <v>0</v>
      </c>
      <c r="BN64" s="73">
        <v>0</v>
      </c>
      <c r="BO64" s="73">
        <v>0</v>
      </c>
      <c r="BP64" s="73">
        <v>0</v>
      </c>
      <c r="BQ64" s="73">
        <v>0</v>
      </c>
      <c r="BR64" s="73">
        <v>0</v>
      </c>
      <c r="BS64" s="73">
        <v>0</v>
      </c>
      <c r="BT64" s="73">
        <v>0</v>
      </c>
      <c r="BU64" s="73">
        <v>0</v>
      </c>
      <c r="BV64" s="73">
        <v>0</v>
      </c>
      <c r="BW64" s="73">
        <v>0</v>
      </c>
      <c r="BX64" s="73">
        <v>0</v>
      </c>
      <c r="BY64" s="73">
        <v>0</v>
      </c>
      <c r="BZ64" s="73">
        <v>0</v>
      </c>
      <c r="CA64" s="73">
        <v>0</v>
      </c>
      <c r="CB64" s="73">
        <v>0</v>
      </c>
      <c r="CC64" s="73">
        <v>0</v>
      </c>
      <c r="CD64" s="73">
        <v>0</v>
      </c>
      <c r="CE64" s="88" t="str">
        <f t="shared" si="3"/>
        <v xml:space="preserve">  Ubicado en la esquina 
</v>
      </c>
      <c r="CF64" s="88" t="s">
        <v>1263</v>
      </c>
      <c r="CG64" s="88">
        <v>0</v>
      </c>
      <c r="CH64" s="88" t="s">
        <v>1136</v>
      </c>
      <c r="CI64" s="73"/>
      <c r="CJ64" s="73"/>
      <c r="CK64" s="73"/>
      <c r="CL64" s="73"/>
      <c r="CM64" s="41"/>
      <c r="CN64" s="58">
        <v>269690</v>
      </c>
      <c r="CO64" s="86">
        <v>59</v>
      </c>
      <c r="CP64" s="41"/>
      <c r="CQ64" s="41"/>
      <c r="CR64" s="65" t="s">
        <v>1284</v>
      </c>
      <c r="CS64" s="101" t="s">
        <v>1283</v>
      </c>
      <c r="CT64" s="104" t="s">
        <v>1292</v>
      </c>
      <c r="CU64" s="39"/>
    </row>
    <row r="65" spans="2:99" s="28" customFormat="1" ht="16.5" customHeight="1" x14ac:dyDescent="0.25">
      <c r="B65" s="86">
        <v>60</v>
      </c>
      <c r="C65" s="29" t="s">
        <v>478</v>
      </c>
      <c r="D65" s="109" t="s">
        <v>478</v>
      </c>
      <c r="E65" s="29"/>
      <c r="F65" s="29"/>
      <c r="G65" s="73" t="s">
        <v>41</v>
      </c>
      <c r="H65" s="29" t="s">
        <v>479</v>
      </c>
      <c r="I65" s="73"/>
      <c r="J65" s="73"/>
      <c r="K65" s="29">
        <v>336</v>
      </c>
      <c r="L65" s="73"/>
      <c r="M65" s="73"/>
      <c r="N65" s="73"/>
      <c r="O65" s="73"/>
      <c r="P65" s="73" t="s">
        <v>82</v>
      </c>
      <c r="Q65" s="73" t="s">
        <v>436</v>
      </c>
      <c r="R65" s="87" t="s">
        <v>437</v>
      </c>
      <c r="S65" s="73"/>
      <c r="T65" s="73"/>
      <c r="U65" s="73" t="s">
        <v>408</v>
      </c>
      <c r="V65" s="87" t="s">
        <v>409</v>
      </c>
      <c r="W65" s="73" t="s">
        <v>410</v>
      </c>
      <c r="X65" s="87" t="s">
        <v>411</v>
      </c>
      <c r="Y65" s="73" t="s">
        <v>61</v>
      </c>
      <c r="Z65" s="73" t="s">
        <v>480</v>
      </c>
      <c r="AA65" s="73" t="s">
        <v>134</v>
      </c>
      <c r="AB65" s="73" t="s">
        <v>481</v>
      </c>
      <c r="AC65" s="73" t="s">
        <v>61</v>
      </c>
      <c r="AD65" s="73" t="s">
        <v>480</v>
      </c>
      <c r="AE65" s="73"/>
      <c r="AF65" s="73"/>
      <c r="AG65" s="88" t="s">
        <v>269</v>
      </c>
      <c r="AH65" s="73"/>
      <c r="AI65" s="73" t="s">
        <v>785</v>
      </c>
      <c r="AJ65" s="73"/>
      <c r="AK65" s="73"/>
      <c r="AL65" s="89">
        <v>1948</v>
      </c>
      <c r="AM65" s="29">
        <v>7</v>
      </c>
      <c r="AN65" s="88" t="s">
        <v>131</v>
      </c>
      <c r="AO65" s="88" t="s">
        <v>49</v>
      </c>
      <c r="AP65" s="88" t="s">
        <v>103</v>
      </c>
      <c r="AQ65" s="73" t="s">
        <v>119</v>
      </c>
      <c r="AR65" s="73" t="s">
        <v>20</v>
      </c>
      <c r="AS65" s="73">
        <v>1</v>
      </c>
      <c r="AT65" s="73">
        <v>0</v>
      </c>
      <c r="AU65" s="73">
        <v>0</v>
      </c>
      <c r="AV65" s="73">
        <v>0</v>
      </c>
      <c r="AW65" s="73">
        <v>1</v>
      </c>
      <c r="AX65" s="73">
        <v>0</v>
      </c>
      <c r="AY65" s="73">
        <v>0</v>
      </c>
      <c r="AZ65" s="73">
        <v>0</v>
      </c>
      <c r="BA65" s="73">
        <v>0</v>
      </c>
      <c r="BB65" s="73">
        <v>0</v>
      </c>
      <c r="BC65" s="73">
        <v>0</v>
      </c>
      <c r="BD65" s="73">
        <v>0</v>
      </c>
      <c r="BE65" s="73">
        <v>0</v>
      </c>
      <c r="BF65" s="73">
        <v>1</v>
      </c>
      <c r="BG65" s="73">
        <v>0</v>
      </c>
      <c r="BH65" s="73">
        <v>1</v>
      </c>
      <c r="BI65" s="73">
        <v>0</v>
      </c>
      <c r="BJ65" s="73">
        <v>0</v>
      </c>
      <c r="BK65" s="73">
        <v>0</v>
      </c>
      <c r="BL65" s="73">
        <v>0</v>
      </c>
      <c r="BM65" s="73">
        <v>0</v>
      </c>
      <c r="BN65" s="73">
        <v>0</v>
      </c>
      <c r="BO65" s="73">
        <v>0</v>
      </c>
      <c r="BP65" s="73">
        <v>0</v>
      </c>
      <c r="BQ65" s="73">
        <v>0</v>
      </c>
      <c r="BR65" s="73">
        <v>0</v>
      </c>
      <c r="BS65" s="73">
        <v>0</v>
      </c>
      <c r="BT65" s="73">
        <v>0</v>
      </c>
      <c r="BU65" s="73">
        <v>0</v>
      </c>
      <c r="BV65" s="73">
        <v>0</v>
      </c>
      <c r="BW65" s="73">
        <v>0</v>
      </c>
      <c r="BX65" s="73">
        <v>0</v>
      </c>
      <c r="BY65" s="73">
        <v>0</v>
      </c>
      <c r="BZ65" s="73">
        <v>0</v>
      </c>
      <c r="CA65" s="73">
        <v>0</v>
      </c>
      <c r="CB65" s="73">
        <v>0</v>
      </c>
      <c r="CC65" s="73">
        <v>0</v>
      </c>
      <c r="CD65" s="73">
        <v>0</v>
      </c>
      <c r="CE65" s="88" t="str">
        <f t="shared" si="3"/>
        <v xml:space="preserve">  Irregularidad Vertical
  Sobrecarga
  Cambio de rigidez en elevación
</v>
      </c>
      <c r="CF65" s="88" t="str">
        <f t="shared" ref="CF65:CF70" si="5">CONCATENATE(IF(BK65=1,CONCATENATE($BK$2,CHAR(10)),""),IF(BL65=1,CONCATENATE($BL$2,CHAR(10)),""),IF(BM65=1,CONCATENATE($BM$2,CHAR(10)),""),IF(BN65=1,CONCATENATE($BN$2,CHAR(10)),""),IF(BO65=1,CONCATENATE($BO$2,CHAR(10)),""),IF(BP65=1,CONCATENATE($BP$2,CHAR(10)),""),IF(BQ65=1,CONCATENATE($BQ$2,CHAR(10)),""),IF(BR65=1,CONCATENATE($BR$2,CHAR(10)),""),IF(BS65=1,CONCATENATE($BS$2,CHAR(10)),""),IF(BT65=1,CONCATENATE($BT$2,CHAR(10)),""),IF(BU65=1,CONCATENATE($BU$2,CHAR(10)),""),IF(BV65=1,CONCATENATE($BV$2,CHAR(10)),""),IF(BW65=1,CONCATENATE($BW$2,CHAR(10)),""),IF(BX65=1,CONCATENATE($BX$2,CHAR(10)),""),IF(BY65=1,CONCATENATE($BY$2,CHAR(10)),""),IF(BZ65=1,CONCATENATE($BZ$2,CHAR(10)),""),IF(CA65=1,CONCATENATE($CA$2,CHAR(10)),""),IF(CB65=1,CONCATENATE($CB$2,CHAR(10)),""),IF(CC65=1,CONCATENATE($CC$2,CHAR(10)),""))</f>
        <v/>
      </c>
      <c r="CG65" s="88">
        <v>0</v>
      </c>
      <c r="CH65" s="88" t="s">
        <v>909</v>
      </c>
      <c r="CI65" s="73"/>
      <c r="CJ65" s="90">
        <v>1.87</v>
      </c>
      <c r="CK65" s="73">
        <f>CI65/CJ65</f>
        <v>0</v>
      </c>
      <c r="CL65" s="73"/>
      <c r="CM65" s="41"/>
      <c r="CN65" s="58">
        <v>293305</v>
      </c>
      <c r="CO65" s="86">
        <v>60</v>
      </c>
      <c r="CP65" s="39"/>
      <c r="CQ65" s="63" t="s">
        <v>990</v>
      </c>
      <c r="CR65" s="99" t="s">
        <v>991</v>
      </c>
      <c r="CS65" s="99" t="s">
        <v>992</v>
      </c>
      <c r="CT65" s="104" t="s">
        <v>1319</v>
      </c>
      <c r="CU65" s="39"/>
    </row>
    <row r="66" spans="2:99" s="28" customFormat="1" ht="17.25" customHeight="1" x14ac:dyDescent="0.25">
      <c r="B66" s="86">
        <v>61</v>
      </c>
      <c r="C66" s="29" t="s">
        <v>1235</v>
      </c>
      <c r="D66" s="29" t="s">
        <v>708</v>
      </c>
      <c r="E66" s="29"/>
      <c r="F66" s="29"/>
      <c r="G66" s="73" t="s">
        <v>41</v>
      </c>
      <c r="H66" s="73" t="s">
        <v>479</v>
      </c>
      <c r="I66" s="73"/>
      <c r="J66" s="73"/>
      <c r="K66" s="73" t="s">
        <v>709</v>
      </c>
      <c r="L66" s="73"/>
      <c r="M66" s="73"/>
      <c r="N66" s="73"/>
      <c r="O66" s="73"/>
      <c r="P66" s="73" t="s">
        <v>82</v>
      </c>
      <c r="Q66" s="73" t="s">
        <v>436</v>
      </c>
      <c r="R66" s="87" t="s">
        <v>437</v>
      </c>
      <c r="S66" s="73"/>
      <c r="T66" s="73"/>
      <c r="U66" s="73" t="s">
        <v>455</v>
      </c>
      <c r="V66" s="87" t="s">
        <v>409</v>
      </c>
      <c r="W66" s="73" t="s">
        <v>410</v>
      </c>
      <c r="X66" s="87" t="s">
        <v>411</v>
      </c>
      <c r="Y66" s="73" t="s">
        <v>61</v>
      </c>
      <c r="Z66" s="73" t="s">
        <v>710</v>
      </c>
      <c r="AA66" s="73" t="s">
        <v>61</v>
      </c>
      <c r="AB66" s="73" t="s">
        <v>711</v>
      </c>
      <c r="AC66" s="73" t="s">
        <v>61</v>
      </c>
      <c r="AD66" s="73" t="s">
        <v>712</v>
      </c>
      <c r="AE66" s="73"/>
      <c r="AF66" s="73"/>
      <c r="AG66" s="88" t="s">
        <v>271</v>
      </c>
      <c r="AH66" s="73"/>
      <c r="AI66" s="73" t="s">
        <v>842</v>
      </c>
      <c r="AJ66" s="73"/>
      <c r="AK66" s="73"/>
      <c r="AL66" s="73" t="s">
        <v>819</v>
      </c>
      <c r="AM66" s="29">
        <v>10</v>
      </c>
      <c r="AN66" s="88" t="s">
        <v>131</v>
      </c>
      <c r="AO66" s="88" t="s">
        <v>49</v>
      </c>
      <c r="AP66" s="88" t="s">
        <v>103</v>
      </c>
      <c r="AQ66" s="73" t="s">
        <v>325</v>
      </c>
      <c r="AR66" s="73" t="s">
        <v>80</v>
      </c>
      <c r="AS66" s="91">
        <v>0</v>
      </c>
      <c r="AT66" s="73">
        <v>1</v>
      </c>
      <c r="AU66" s="73">
        <v>0</v>
      </c>
      <c r="AV66" s="73">
        <v>0</v>
      </c>
      <c r="AW66" s="73">
        <v>0</v>
      </c>
      <c r="AX66" s="73">
        <v>1</v>
      </c>
      <c r="AY66" s="73">
        <v>0</v>
      </c>
      <c r="AZ66" s="73">
        <v>0</v>
      </c>
      <c r="BA66" s="73">
        <v>0</v>
      </c>
      <c r="BB66" s="73">
        <v>0</v>
      </c>
      <c r="BC66" s="73">
        <v>0</v>
      </c>
      <c r="BD66" s="73">
        <v>0</v>
      </c>
      <c r="BE66" s="73">
        <v>0</v>
      </c>
      <c r="BF66" s="73">
        <v>0</v>
      </c>
      <c r="BG66" s="73">
        <v>0</v>
      </c>
      <c r="BH66" s="73">
        <v>0</v>
      </c>
      <c r="BI66" s="73">
        <v>0</v>
      </c>
      <c r="BJ66" s="73">
        <v>0</v>
      </c>
      <c r="BK66" s="73">
        <v>0</v>
      </c>
      <c r="BL66" s="73">
        <v>0</v>
      </c>
      <c r="BM66" s="73">
        <v>0</v>
      </c>
      <c r="BN66" s="73">
        <v>0</v>
      </c>
      <c r="BO66" s="73">
        <v>0</v>
      </c>
      <c r="BP66" s="73">
        <v>0</v>
      </c>
      <c r="BQ66" s="73">
        <v>0</v>
      </c>
      <c r="BR66" s="73">
        <v>0</v>
      </c>
      <c r="BS66" s="73">
        <v>0</v>
      </c>
      <c r="BT66" s="73">
        <v>0</v>
      </c>
      <c r="BU66" s="73">
        <v>0</v>
      </c>
      <c r="BV66" s="73">
        <v>0</v>
      </c>
      <c r="BW66" s="73">
        <v>0</v>
      </c>
      <c r="BX66" s="73">
        <v>0</v>
      </c>
      <c r="BY66" s="73">
        <v>0</v>
      </c>
      <c r="BZ66" s="73">
        <v>0</v>
      </c>
      <c r="CA66" s="73">
        <v>0</v>
      </c>
      <c r="CB66" s="73">
        <v>0</v>
      </c>
      <c r="CC66" s="73">
        <v>0</v>
      </c>
      <c r="CD66" s="73">
        <v>0</v>
      </c>
      <c r="CE66" s="88" t="str">
        <f t="shared" si="3"/>
        <v xml:space="preserve">  Ubicado en la esquina 
  Columnas en planta 
</v>
      </c>
      <c r="CF66" s="88" t="str">
        <f t="shared" si="5"/>
        <v/>
      </c>
      <c r="CG66" s="88">
        <v>0</v>
      </c>
      <c r="CH66" s="88" t="s">
        <v>111</v>
      </c>
      <c r="CI66" s="73"/>
      <c r="CJ66" s="73"/>
      <c r="CK66" s="73"/>
      <c r="CL66" s="73"/>
      <c r="CM66" s="41"/>
      <c r="CN66" s="58">
        <v>296859</v>
      </c>
      <c r="CO66" s="86">
        <v>61</v>
      </c>
      <c r="CP66" s="36"/>
      <c r="CQ66" s="36"/>
      <c r="CR66" s="100" t="s">
        <v>1093</v>
      </c>
      <c r="CS66" s="100" t="s">
        <v>1094</v>
      </c>
      <c r="CT66" s="104" t="s">
        <v>965</v>
      </c>
      <c r="CU66" s="39"/>
    </row>
    <row r="67" spans="2:99" s="28" customFormat="1" ht="18.75" customHeight="1" x14ac:dyDescent="0.25">
      <c r="B67" s="86">
        <v>62</v>
      </c>
      <c r="C67" s="29" t="s">
        <v>1225</v>
      </c>
      <c r="D67" s="29" t="s">
        <v>713</v>
      </c>
      <c r="E67" s="29"/>
      <c r="F67" s="29"/>
      <c r="G67" s="73" t="s">
        <v>41</v>
      </c>
      <c r="H67" s="73" t="s">
        <v>479</v>
      </c>
      <c r="I67" s="73"/>
      <c r="J67" s="73"/>
      <c r="K67" s="73" t="s">
        <v>714</v>
      </c>
      <c r="L67" s="73"/>
      <c r="M67" s="73"/>
      <c r="N67" s="73"/>
      <c r="O67" s="73"/>
      <c r="P67" s="73" t="s">
        <v>82</v>
      </c>
      <c r="Q67" s="73" t="s">
        <v>436</v>
      </c>
      <c r="R67" s="87" t="s">
        <v>437</v>
      </c>
      <c r="S67" s="73"/>
      <c r="T67" s="73"/>
      <c r="U67" s="73" t="s">
        <v>455</v>
      </c>
      <c r="V67" s="87" t="s">
        <v>409</v>
      </c>
      <c r="W67" s="73" t="s">
        <v>410</v>
      </c>
      <c r="X67" s="87" t="s">
        <v>411</v>
      </c>
      <c r="Y67" s="73" t="s">
        <v>61</v>
      </c>
      <c r="Z67" s="73" t="s">
        <v>715</v>
      </c>
      <c r="AA67" s="73" t="s">
        <v>61</v>
      </c>
      <c r="AB67" s="73" t="s">
        <v>716</v>
      </c>
      <c r="AC67" s="73" t="s">
        <v>61</v>
      </c>
      <c r="AD67" s="73" t="s">
        <v>717</v>
      </c>
      <c r="AE67" s="73"/>
      <c r="AF67" s="73"/>
      <c r="AG67" s="88" t="s">
        <v>271</v>
      </c>
      <c r="AH67" s="73"/>
      <c r="AI67" s="73" t="s">
        <v>843</v>
      </c>
      <c r="AJ67" s="73"/>
      <c r="AK67" s="73"/>
      <c r="AL67" s="73" t="s">
        <v>819</v>
      </c>
      <c r="AM67" s="29">
        <v>14</v>
      </c>
      <c r="AN67" s="88" t="s">
        <v>124</v>
      </c>
      <c r="AO67" s="88" t="s">
        <v>26</v>
      </c>
      <c r="AP67" s="88" t="s">
        <v>95</v>
      </c>
      <c r="AQ67" s="73" t="s">
        <v>119</v>
      </c>
      <c r="AR67" s="73" t="s">
        <v>80</v>
      </c>
      <c r="AS67" s="91">
        <v>0</v>
      </c>
      <c r="AT67" s="73">
        <v>0</v>
      </c>
      <c r="AU67" s="73">
        <v>0</v>
      </c>
      <c r="AV67" s="73">
        <v>0</v>
      </c>
      <c r="AW67" s="73">
        <v>0</v>
      </c>
      <c r="AX67" s="73">
        <v>0</v>
      </c>
      <c r="AY67" s="73">
        <v>0</v>
      </c>
      <c r="AZ67" s="73">
        <v>0</v>
      </c>
      <c r="BA67" s="73">
        <v>0</v>
      </c>
      <c r="BB67" s="73">
        <v>0</v>
      </c>
      <c r="BC67" s="73">
        <v>0</v>
      </c>
      <c r="BD67" s="73">
        <v>0</v>
      </c>
      <c r="BE67" s="73">
        <v>0</v>
      </c>
      <c r="BF67" s="73">
        <v>0</v>
      </c>
      <c r="BG67" s="73"/>
      <c r="BH67" s="73">
        <v>0</v>
      </c>
      <c r="BI67" s="73">
        <v>0</v>
      </c>
      <c r="BJ67" s="73">
        <v>0</v>
      </c>
      <c r="BK67" s="73">
        <v>0</v>
      </c>
      <c r="BL67" s="73">
        <v>0</v>
      </c>
      <c r="BM67" s="73">
        <v>0</v>
      </c>
      <c r="BN67" s="73">
        <v>0</v>
      </c>
      <c r="BO67" s="73">
        <v>0</v>
      </c>
      <c r="BP67" s="73">
        <v>0</v>
      </c>
      <c r="BQ67" s="73">
        <v>0</v>
      </c>
      <c r="BR67" s="73">
        <v>0</v>
      </c>
      <c r="BS67" s="73">
        <v>0</v>
      </c>
      <c r="BT67" s="73">
        <v>0</v>
      </c>
      <c r="BU67" s="73">
        <v>0</v>
      </c>
      <c r="BV67" s="73">
        <v>0</v>
      </c>
      <c r="BW67" s="73">
        <v>0</v>
      </c>
      <c r="BX67" s="73">
        <v>0</v>
      </c>
      <c r="BY67" s="73">
        <v>0</v>
      </c>
      <c r="BZ67" s="73">
        <v>0</v>
      </c>
      <c r="CA67" s="73">
        <v>0</v>
      </c>
      <c r="CB67" s="73">
        <v>0</v>
      </c>
      <c r="CC67" s="73">
        <v>0</v>
      </c>
      <c r="CD67" s="73">
        <v>0</v>
      </c>
      <c r="CE67" s="88" t="str">
        <f t="shared" si="3"/>
        <v/>
      </c>
      <c r="CF67" s="88" t="str">
        <f t="shared" si="5"/>
        <v/>
      </c>
      <c r="CG67" s="88">
        <v>85</v>
      </c>
      <c r="CH67" s="88" t="s">
        <v>1137</v>
      </c>
      <c r="CI67" s="73"/>
      <c r="CJ67" s="73"/>
      <c r="CK67" s="73"/>
      <c r="CL67" s="73"/>
      <c r="CM67" s="41"/>
      <c r="CN67" s="58">
        <v>296654</v>
      </c>
      <c r="CO67" s="86">
        <v>62</v>
      </c>
      <c r="CP67" s="36"/>
      <c r="CQ67" s="36"/>
      <c r="CR67" s="64" t="s">
        <v>1095</v>
      </c>
      <c r="CS67" s="64" t="s">
        <v>1096</v>
      </c>
      <c r="CT67" s="104" t="s">
        <v>1063</v>
      </c>
      <c r="CU67" s="39"/>
    </row>
    <row r="68" spans="2:99" s="28" customFormat="1" ht="18.75" customHeight="1" x14ac:dyDescent="0.25">
      <c r="B68" s="86">
        <v>63</v>
      </c>
      <c r="C68" s="29" t="s">
        <v>1208</v>
      </c>
      <c r="D68" s="29" t="s">
        <v>718</v>
      </c>
      <c r="E68" s="29"/>
      <c r="F68" s="29"/>
      <c r="G68" s="73" t="s">
        <v>61</v>
      </c>
      <c r="H68" s="73" t="s">
        <v>719</v>
      </c>
      <c r="I68" s="73"/>
      <c r="J68" s="73"/>
      <c r="K68" s="73" t="s">
        <v>659</v>
      </c>
      <c r="L68" s="73"/>
      <c r="M68" s="73"/>
      <c r="N68" s="73"/>
      <c r="O68" s="73"/>
      <c r="P68" s="73" t="s">
        <v>82</v>
      </c>
      <c r="Q68" s="73" t="s">
        <v>707</v>
      </c>
      <c r="R68" s="87" t="s">
        <v>512</v>
      </c>
      <c r="S68" s="73"/>
      <c r="T68" s="73"/>
      <c r="U68" s="73" t="s">
        <v>455</v>
      </c>
      <c r="V68" s="87" t="s">
        <v>409</v>
      </c>
      <c r="W68" s="73" t="s">
        <v>410</v>
      </c>
      <c r="X68" s="87" t="s">
        <v>411</v>
      </c>
      <c r="Y68" s="73" t="s">
        <v>61</v>
      </c>
      <c r="Z68" s="73" t="s">
        <v>720</v>
      </c>
      <c r="AA68" s="73" t="s">
        <v>61</v>
      </c>
      <c r="AB68" s="73" t="s">
        <v>721</v>
      </c>
      <c r="AC68" s="73" t="s">
        <v>61</v>
      </c>
      <c r="AD68" s="73" t="s">
        <v>722</v>
      </c>
      <c r="AE68" s="73"/>
      <c r="AF68" s="73"/>
      <c r="AG68" s="88" t="s">
        <v>315</v>
      </c>
      <c r="AH68" s="73"/>
      <c r="AI68" s="73" t="s">
        <v>844</v>
      </c>
      <c r="AJ68" s="73"/>
      <c r="AK68" s="73"/>
      <c r="AL68" s="73">
        <v>1943</v>
      </c>
      <c r="AM68" s="29">
        <v>11</v>
      </c>
      <c r="AN68" s="88" t="s">
        <v>131</v>
      </c>
      <c r="AO68" s="88" t="s">
        <v>49</v>
      </c>
      <c r="AP68" s="88" t="s">
        <v>95</v>
      </c>
      <c r="AQ68" s="73" t="s">
        <v>119</v>
      </c>
      <c r="AR68" s="73" t="s">
        <v>80</v>
      </c>
      <c r="AS68" s="91">
        <v>0</v>
      </c>
      <c r="AT68" s="73">
        <v>1</v>
      </c>
      <c r="AU68" s="73">
        <v>0</v>
      </c>
      <c r="AV68" s="73">
        <v>0</v>
      </c>
      <c r="AW68" s="73">
        <v>0</v>
      </c>
      <c r="AX68" s="73">
        <v>0</v>
      </c>
      <c r="AY68" s="73">
        <v>0</v>
      </c>
      <c r="AZ68" s="73">
        <v>0</v>
      </c>
      <c r="BA68" s="73">
        <v>0</v>
      </c>
      <c r="BB68" s="73">
        <v>0</v>
      </c>
      <c r="BC68" s="73">
        <v>0</v>
      </c>
      <c r="BD68" s="73">
        <v>0</v>
      </c>
      <c r="BE68" s="73">
        <v>0</v>
      </c>
      <c r="BF68" s="73">
        <v>0</v>
      </c>
      <c r="BG68" s="73">
        <v>0</v>
      </c>
      <c r="BH68" s="73">
        <v>0</v>
      </c>
      <c r="BI68" s="73">
        <v>0</v>
      </c>
      <c r="BJ68" s="73">
        <v>0</v>
      </c>
      <c r="BK68" s="73">
        <v>0</v>
      </c>
      <c r="BL68" s="73">
        <v>0</v>
      </c>
      <c r="BM68" s="73">
        <v>0</v>
      </c>
      <c r="BN68" s="73">
        <v>0</v>
      </c>
      <c r="BO68" s="73">
        <v>0</v>
      </c>
      <c r="BP68" s="73">
        <v>0</v>
      </c>
      <c r="BQ68" s="73">
        <v>0</v>
      </c>
      <c r="BR68" s="73">
        <v>0</v>
      </c>
      <c r="BS68" s="73">
        <v>0</v>
      </c>
      <c r="BT68" s="73">
        <v>0</v>
      </c>
      <c r="BU68" s="73">
        <v>0</v>
      </c>
      <c r="BV68" s="73">
        <v>0</v>
      </c>
      <c r="BW68" s="73">
        <v>0</v>
      </c>
      <c r="BX68" s="73">
        <v>0</v>
      </c>
      <c r="BY68" s="73">
        <v>0</v>
      </c>
      <c r="BZ68" s="73">
        <v>0</v>
      </c>
      <c r="CA68" s="73">
        <v>0</v>
      </c>
      <c r="CB68" s="73">
        <v>0</v>
      </c>
      <c r="CC68" s="73">
        <v>0</v>
      </c>
      <c r="CD68" s="73">
        <v>0</v>
      </c>
      <c r="CE68" s="88" t="str">
        <f t="shared" si="3"/>
        <v xml:space="preserve">  Ubicado en la esquina 
</v>
      </c>
      <c r="CF68" s="88" t="str">
        <f t="shared" si="5"/>
        <v/>
      </c>
      <c r="CG68" s="88">
        <v>85</v>
      </c>
      <c r="CH68" s="88" t="s">
        <v>1138</v>
      </c>
      <c r="CI68" s="73"/>
      <c r="CJ68" s="73"/>
      <c r="CK68" s="73"/>
      <c r="CL68" s="73"/>
      <c r="CM68" s="41"/>
      <c r="CN68" s="58">
        <v>297246</v>
      </c>
      <c r="CO68" s="86">
        <v>63</v>
      </c>
      <c r="CP68" s="36"/>
      <c r="CQ68" s="64" t="s">
        <v>1139</v>
      </c>
      <c r="CR68" s="64" t="s">
        <v>1097</v>
      </c>
      <c r="CS68" s="64" t="s">
        <v>1098</v>
      </c>
      <c r="CT68" s="104" t="s">
        <v>1292</v>
      </c>
      <c r="CU68" s="39"/>
    </row>
    <row r="69" spans="2:99" s="28" customFormat="1" ht="17.25" customHeight="1" x14ac:dyDescent="0.25">
      <c r="B69" s="86">
        <v>64</v>
      </c>
      <c r="C69" s="29" t="s">
        <v>1220</v>
      </c>
      <c r="D69" s="29" t="s">
        <v>723</v>
      </c>
      <c r="E69" s="29"/>
      <c r="F69" s="29"/>
      <c r="G69" s="73" t="s">
        <v>61</v>
      </c>
      <c r="H69" s="73" t="s">
        <v>724</v>
      </c>
      <c r="I69" s="73"/>
      <c r="J69" s="73"/>
      <c r="K69" s="73" t="s">
        <v>725</v>
      </c>
      <c r="L69" s="73"/>
      <c r="M69" s="73"/>
      <c r="N69" s="73"/>
      <c r="O69" s="73"/>
      <c r="P69" s="73" t="s">
        <v>82</v>
      </c>
      <c r="Q69" s="73" t="s">
        <v>707</v>
      </c>
      <c r="R69" s="87" t="s">
        <v>512</v>
      </c>
      <c r="S69" s="73"/>
      <c r="T69" s="73"/>
      <c r="U69" s="73" t="s">
        <v>455</v>
      </c>
      <c r="V69" s="87" t="s">
        <v>409</v>
      </c>
      <c r="W69" s="73" t="s">
        <v>410</v>
      </c>
      <c r="X69" s="87" t="s">
        <v>411</v>
      </c>
      <c r="Y69" s="73" t="s">
        <v>61</v>
      </c>
      <c r="Z69" s="73" t="s">
        <v>726</v>
      </c>
      <c r="AA69" s="73" t="s">
        <v>61</v>
      </c>
      <c r="AB69" s="73" t="s">
        <v>727</v>
      </c>
      <c r="AC69" s="73" t="s">
        <v>81</v>
      </c>
      <c r="AD69" s="73" t="s">
        <v>728</v>
      </c>
      <c r="AE69" s="73"/>
      <c r="AF69" s="73"/>
      <c r="AG69" s="88" t="s">
        <v>315</v>
      </c>
      <c r="AH69" s="73"/>
      <c r="AI69" s="73" t="s">
        <v>845</v>
      </c>
      <c r="AJ69" s="73"/>
      <c r="AK69" s="73"/>
      <c r="AL69" s="73">
        <v>1950</v>
      </c>
      <c r="AM69" s="29">
        <v>8</v>
      </c>
      <c r="AN69" s="88" t="s">
        <v>131</v>
      </c>
      <c r="AO69" s="88" t="s">
        <v>49</v>
      </c>
      <c r="AP69" s="88" t="s">
        <v>111</v>
      </c>
      <c r="AQ69" s="73" t="s">
        <v>325</v>
      </c>
      <c r="AR69" s="73" t="s">
        <v>80</v>
      </c>
      <c r="AS69" s="91">
        <v>0</v>
      </c>
      <c r="AT69" s="73">
        <v>0</v>
      </c>
      <c r="AU69" s="73">
        <v>0</v>
      </c>
      <c r="AV69" s="73">
        <v>0</v>
      </c>
      <c r="AW69" s="73">
        <v>1</v>
      </c>
      <c r="AX69" s="73">
        <v>0</v>
      </c>
      <c r="AY69" s="73">
        <v>0</v>
      </c>
      <c r="AZ69" s="73">
        <v>0</v>
      </c>
      <c r="BA69" s="73">
        <v>0</v>
      </c>
      <c r="BB69" s="73">
        <v>0</v>
      </c>
      <c r="BC69" s="73">
        <v>0</v>
      </c>
      <c r="BD69" s="73">
        <v>0</v>
      </c>
      <c r="BE69" s="73">
        <v>0</v>
      </c>
      <c r="BF69" s="73">
        <v>0</v>
      </c>
      <c r="BG69" s="73">
        <v>0</v>
      </c>
      <c r="BH69" s="73">
        <v>0</v>
      </c>
      <c r="BI69" s="73">
        <v>0</v>
      </c>
      <c r="BJ69" s="73">
        <v>0</v>
      </c>
      <c r="BK69" s="73">
        <v>0</v>
      </c>
      <c r="BL69" s="73">
        <v>0</v>
      </c>
      <c r="BM69" s="73">
        <v>0</v>
      </c>
      <c r="BN69" s="73">
        <v>0</v>
      </c>
      <c r="BO69" s="73">
        <v>0</v>
      </c>
      <c r="BP69" s="73">
        <v>0</v>
      </c>
      <c r="BQ69" s="73">
        <v>0</v>
      </c>
      <c r="BR69" s="73">
        <v>0</v>
      </c>
      <c r="BS69" s="73">
        <v>0</v>
      </c>
      <c r="BT69" s="73">
        <v>0</v>
      </c>
      <c r="BU69" s="73">
        <v>0</v>
      </c>
      <c r="BV69" s="73">
        <v>0</v>
      </c>
      <c r="BW69" s="73">
        <v>0</v>
      </c>
      <c r="BX69" s="73">
        <v>0</v>
      </c>
      <c r="BY69" s="73">
        <v>0</v>
      </c>
      <c r="BZ69" s="73">
        <v>0</v>
      </c>
      <c r="CA69" s="73">
        <v>0</v>
      </c>
      <c r="CB69" s="73">
        <v>0</v>
      </c>
      <c r="CC69" s="73">
        <v>0</v>
      </c>
      <c r="CD69" s="73">
        <v>0</v>
      </c>
      <c r="CE69" s="88" t="str">
        <f t="shared" si="3"/>
        <v xml:space="preserve">  Irregularidad Vertical
</v>
      </c>
      <c r="CF69" s="88" t="str">
        <f t="shared" si="5"/>
        <v/>
      </c>
      <c r="CG69" s="88">
        <v>85</v>
      </c>
      <c r="CH69" s="88" t="s">
        <v>1140</v>
      </c>
      <c r="CI69" s="73"/>
      <c r="CJ69" s="73"/>
      <c r="CK69" s="73"/>
      <c r="CL69" s="73"/>
      <c r="CM69" s="41"/>
      <c r="CN69" s="58">
        <v>295960</v>
      </c>
      <c r="CO69" s="86">
        <v>64</v>
      </c>
      <c r="CP69" s="36"/>
      <c r="CQ69" s="36"/>
      <c r="CR69" s="100" t="s">
        <v>1099</v>
      </c>
      <c r="CS69" s="100" t="s">
        <v>1100</v>
      </c>
      <c r="CT69" s="104" t="s">
        <v>961</v>
      </c>
      <c r="CU69" s="39"/>
    </row>
    <row r="70" spans="2:99" s="28" customFormat="1" ht="15" customHeight="1" x14ac:dyDescent="0.25">
      <c r="B70" s="86">
        <v>65</v>
      </c>
      <c r="C70" s="29" t="s">
        <v>510</v>
      </c>
      <c r="D70" s="29" t="s">
        <v>510</v>
      </c>
      <c r="E70" s="29"/>
      <c r="F70" s="29"/>
      <c r="G70" s="73" t="s">
        <v>61</v>
      </c>
      <c r="H70" s="29" t="s">
        <v>511</v>
      </c>
      <c r="I70" s="73"/>
      <c r="J70" s="73"/>
      <c r="K70" s="29">
        <v>82</v>
      </c>
      <c r="L70" s="73"/>
      <c r="M70" s="73"/>
      <c r="N70" s="73"/>
      <c r="O70" s="73"/>
      <c r="P70" s="73" t="s">
        <v>82</v>
      </c>
      <c r="Q70" s="73" t="s">
        <v>455</v>
      </c>
      <c r="R70" s="87" t="s">
        <v>512</v>
      </c>
      <c r="S70" s="73"/>
      <c r="T70" s="73"/>
      <c r="U70" s="73" t="s">
        <v>408</v>
      </c>
      <c r="V70" s="87" t="s">
        <v>409</v>
      </c>
      <c r="W70" s="73" t="s">
        <v>410</v>
      </c>
      <c r="X70" s="87" t="s">
        <v>411</v>
      </c>
      <c r="Y70" s="73" t="s">
        <v>61</v>
      </c>
      <c r="Z70" s="73" t="s">
        <v>513</v>
      </c>
      <c r="AA70" s="73" t="s">
        <v>41</v>
      </c>
      <c r="AB70" s="73" t="s">
        <v>439</v>
      </c>
      <c r="AC70" s="73" t="s">
        <v>61</v>
      </c>
      <c r="AD70" s="73" t="s">
        <v>514</v>
      </c>
      <c r="AE70" s="73"/>
      <c r="AF70" s="73"/>
      <c r="AG70" s="88" t="s">
        <v>315</v>
      </c>
      <c r="AH70" s="73"/>
      <c r="AI70" s="73" t="s">
        <v>795</v>
      </c>
      <c r="AJ70" s="73"/>
      <c r="AK70" s="73"/>
      <c r="AL70" s="89">
        <v>1935</v>
      </c>
      <c r="AM70" s="29">
        <v>3</v>
      </c>
      <c r="AN70" s="88" t="s">
        <v>117</v>
      </c>
      <c r="AO70" s="88" t="s">
        <v>68</v>
      </c>
      <c r="AP70" s="88" t="s">
        <v>111</v>
      </c>
      <c r="AQ70" s="73" t="s">
        <v>258</v>
      </c>
      <c r="AR70" s="73" t="s">
        <v>31</v>
      </c>
      <c r="AS70" s="73">
        <v>2</v>
      </c>
      <c r="AT70" s="73">
        <v>0</v>
      </c>
      <c r="AU70" s="73">
        <v>0</v>
      </c>
      <c r="AV70" s="73">
        <v>1</v>
      </c>
      <c r="AW70" s="73">
        <v>0</v>
      </c>
      <c r="AX70" s="73">
        <v>0</v>
      </c>
      <c r="AY70" s="73">
        <v>0</v>
      </c>
      <c r="AZ70" s="73">
        <v>1</v>
      </c>
      <c r="BA70" s="73">
        <v>0</v>
      </c>
      <c r="BB70" s="73">
        <v>0</v>
      </c>
      <c r="BC70" s="73">
        <v>0</v>
      </c>
      <c r="BD70" s="73">
        <v>0</v>
      </c>
      <c r="BE70" s="73">
        <v>0</v>
      </c>
      <c r="BF70" s="73">
        <v>0</v>
      </c>
      <c r="BG70" s="73">
        <v>1</v>
      </c>
      <c r="BH70" s="73">
        <v>1</v>
      </c>
      <c r="BI70" s="73">
        <v>1</v>
      </c>
      <c r="BJ70" s="73">
        <v>1</v>
      </c>
      <c r="BK70" s="73">
        <v>0</v>
      </c>
      <c r="BL70" s="73">
        <v>0</v>
      </c>
      <c r="BM70" s="73">
        <v>0</v>
      </c>
      <c r="BN70" s="73">
        <v>0</v>
      </c>
      <c r="BO70" s="73">
        <v>0</v>
      </c>
      <c r="BP70" s="73">
        <v>0</v>
      </c>
      <c r="BQ70" s="73">
        <v>0</v>
      </c>
      <c r="BR70" s="73">
        <v>0</v>
      </c>
      <c r="BS70" s="73">
        <v>0</v>
      </c>
      <c r="BT70" s="73">
        <v>0</v>
      </c>
      <c r="BU70" s="73">
        <v>0</v>
      </c>
      <c r="BV70" s="73">
        <v>0</v>
      </c>
      <c r="BW70" s="73">
        <v>0</v>
      </c>
      <c r="BX70" s="73">
        <v>0</v>
      </c>
      <c r="BY70" s="73">
        <v>0</v>
      </c>
      <c r="BZ70" s="73">
        <v>0</v>
      </c>
      <c r="CA70" s="73">
        <v>0</v>
      </c>
      <c r="CB70" s="73">
        <v>1</v>
      </c>
      <c r="CC70" s="73">
        <v>1</v>
      </c>
      <c r="CD70" s="73">
        <v>0</v>
      </c>
      <c r="CE70" s="88" t="str">
        <f t="shared" si="3"/>
        <v xml:space="preserve">  Planta baja débil
  Desplome
  Edificio Alargado
  Cambio de rigidez en elevación
  Mala construcción o diseño 
</v>
      </c>
      <c r="CF70" s="88" t="str">
        <f t="shared" si="5"/>
        <v xml:space="preserve">Demolición Parcial
Demolición total
</v>
      </c>
      <c r="CG70" s="88">
        <v>0</v>
      </c>
      <c r="CH70" s="88" t="s">
        <v>926</v>
      </c>
      <c r="CI70" s="73"/>
      <c r="CJ70" s="90">
        <v>1.69</v>
      </c>
      <c r="CK70" s="73">
        <f>CI70/CJ70</f>
        <v>0</v>
      </c>
      <c r="CL70" s="73"/>
      <c r="CM70" s="41"/>
      <c r="CN70" s="58">
        <v>293806</v>
      </c>
      <c r="CO70" s="86">
        <v>65</v>
      </c>
      <c r="CP70" s="39"/>
      <c r="CQ70" s="99" t="s">
        <v>1009</v>
      </c>
      <c r="CR70" s="99" t="s">
        <v>1010</v>
      </c>
      <c r="CS70" s="99" t="s">
        <v>1011</v>
      </c>
      <c r="CT70" s="103" t="s">
        <v>1303</v>
      </c>
      <c r="CU70" s="39"/>
    </row>
    <row r="71" spans="2:99" s="28" customFormat="1" ht="17.25" customHeight="1" x14ac:dyDescent="0.25">
      <c r="B71" s="29">
        <v>67</v>
      </c>
      <c r="C71" s="29" t="s">
        <v>519</v>
      </c>
      <c r="D71" s="29" t="s">
        <v>519</v>
      </c>
      <c r="E71" s="29"/>
      <c r="F71" s="29"/>
      <c r="G71" s="73" t="s">
        <v>61</v>
      </c>
      <c r="H71" s="29" t="s">
        <v>1231</v>
      </c>
      <c r="I71" s="73"/>
      <c r="J71" s="73"/>
      <c r="K71" s="56">
        <v>28</v>
      </c>
      <c r="L71" s="73"/>
      <c r="M71" s="73"/>
      <c r="N71" s="73"/>
      <c r="O71" s="73"/>
      <c r="P71" s="73" t="s">
        <v>82</v>
      </c>
      <c r="Q71" s="73" t="s">
        <v>406</v>
      </c>
      <c r="R71" s="87" t="s">
        <v>407</v>
      </c>
      <c r="S71" s="73"/>
      <c r="T71" s="73"/>
      <c r="U71" s="73" t="s">
        <v>408</v>
      </c>
      <c r="V71" s="87" t="s">
        <v>409</v>
      </c>
      <c r="W71" s="73" t="s">
        <v>410</v>
      </c>
      <c r="X71" s="87" t="s">
        <v>411</v>
      </c>
      <c r="Y71" s="73" t="s">
        <v>61</v>
      </c>
      <c r="Z71" s="59" t="s">
        <v>1248</v>
      </c>
      <c r="AA71" s="59" t="s">
        <v>61</v>
      </c>
      <c r="AB71" s="59" t="s">
        <v>1249</v>
      </c>
      <c r="AC71" s="73" t="s">
        <v>61</v>
      </c>
      <c r="AD71" s="59" t="s">
        <v>677</v>
      </c>
      <c r="AE71" s="73"/>
      <c r="AF71" s="73"/>
      <c r="AG71" s="57" t="s">
        <v>315</v>
      </c>
      <c r="AH71" s="73"/>
      <c r="AI71" s="80" t="s">
        <v>1230</v>
      </c>
      <c r="AJ71" s="73"/>
      <c r="AK71" s="73"/>
      <c r="AL71" s="89">
        <v>1930</v>
      </c>
      <c r="AM71" s="29">
        <v>3</v>
      </c>
      <c r="AN71" s="88" t="s">
        <v>117</v>
      </c>
      <c r="AO71" s="88" t="s">
        <v>68</v>
      </c>
      <c r="AP71" s="88" t="s">
        <v>103</v>
      </c>
      <c r="AQ71" s="73" t="s">
        <v>126</v>
      </c>
      <c r="AR71" s="73" t="s">
        <v>44</v>
      </c>
      <c r="AS71" s="73">
        <v>3</v>
      </c>
      <c r="AT71" s="73">
        <v>1</v>
      </c>
      <c r="AU71" s="73">
        <v>0</v>
      </c>
      <c r="AV71" s="73">
        <v>0</v>
      </c>
      <c r="AW71" s="73">
        <v>0</v>
      </c>
      <c r="AX71" s="73">
        <v>0</v>
      </c>
      <c r="AY71" s="73">
        <v>0</v>
      </c>
      <c r="AZ71" s="73">
        <v>0</v>
      </c>
      <c r="BA71" s="73">
        <v>0</v>
      </c>
      <c r="BB71" s="73">
        <v>0</v>
      </c>
      <c r="BC71" s="73">
        <v>0</v>
      </c>
      <c r="BD71" s="73">
        <v>0</v>
      </c>
      <c r="BE71" s="73">
        <v>0</v>
      </c>
      <c r="BF71" s="73">
        <v>0</v>
      </c>
      <c r="BG71" s="73">
        <v>1</v>
      </c>
      <c r="BH71" s="73">
        <v>1</v>
      </c>
      <c r="BI71" s="73">
        <v>1</v>
      </c>
      <c r="BJ71" s="73">
        <v>1</v>
      </c>
      <c r="BK71" s="73">
        <v>0</v>
      </c>
      <c r="BL71" s="73">
        <v>0</v>
      </c>
      <c r="BM71" s="73">
        <v>0</v>
      </c>
      <c r="BN71" s="73">
        <v>0</v>
      </c>
      <c r="BO71" s="73">
        <v>0</v>
      </c>
      <c r="BP71" s="73">
        <v>0</v>
      </c>
      <c r="BQ71" s="73">
        <v>0</v>
      </c>
      <c r="BR71" s="73">
        <v>0</v>
      </c>
      <c r="BS71" s="73">
        <v>0</v>
      </c>
      <c r="BT71" s="73">
        <v>0</v>
      </c>
      <c r="BU71" s="73">
        <v>0</v>
      </c>
      <c r="BV71" s="73">
        <v>0</v>
      </c>
      <c r="BW71" s="73">
        <v>0</v>
      </c>
      <c r="BX71" s="73">
        <v>0</v>
      </c>
      <c r="BY71" s="73">
        <v>0</v>
      </c>
      <c r="BZ71" s="73">
        <v>0</v>
      </c>
      <c r="CA71" s="73">
        <v>0</v>
      </c>
      <c r="CB71" s="73">
        <v>0</v>
      </c>
      <c r="CC71" s="73">
        <v>0</v>
      </c>
      <c r="CD71" s="73">
        <v>0</v>
      </c>
      <c r="CE71" s="88" t="str">
        <f t="shared" si="3"/>
        <v xml:space="preserve">  Ubicado en la esquina 
  Edificio Alargado
  Cambio de rigidez en elevación
  Mala construcción o diseño 
</v>
      </c>
      <c r="CF71" s="88" t="s">
        <v>1264</v>
      </c>
      <c r="CG71" s="88">
        <v>0</v>
      </c>
      <c r="CH71" s="88" t="s">
        <v>928</v>
      </c>
      <c r="CI71" s="73"/>
      <c r="CJ71" s="90">
        <v>2.54</v>
      </c>
      <c r="CK71" s="73">
        <f>CI71/CJ71</f>
        <v>0</v>
      </c>
      <c r="CL71" s="73"/>
      <c r="CM71" s="41"/>
      <c r="CN71" s="58">
        <v>295134</v>
      </c>
      <c r="CO71" s="29">
        <v>67</v>
      </c>
      <c r="CP71" s="39"/>
      <c r="CQ71" s="63" t="s">
        <v>1014</v>
      </c>
      <c r="CR71" s="99" t="s">
        <v>1282</v>
      </c>
      <c r="CS71" s="99" t="s">
        <v>1281</v>
      </c>
      <c r="CT71" s="103" t="s">
        <v>1303</v>
      </c>
      <c r="CU71" s="39"/>
    </row>
    <row r="72" spans="2:99" s="28" customFormat="1" ht="36" customHeight="1" x14ac:dyDescent="0.25">
      <c r="B72" s="86">
        <v>68</v>
      </c>
      <c r="C72" s="29" t="s">
        <v>1210</v>
      </c>
      <c r="D72" s="29" t="s">
        <v>729</v>
      </c>
      <c r="E72" s="29"/>
      <c r="F72" s="29"/>
      <c r="G72" s="73" t="s">
        <v>61</v>
      </c>
      <c r="H72" s="73" t="s">
        <v>483</v>
      </c>
      <c r="I72" s="73"/>
      <c r="J72" s="73"/>
      <c r="K72" s="73" t="s">
        <v>730</v>
      </c>
      <c r="L72" s="73"/>
      <c r="M72" s="73"/>
      <c r="N72" s="73"/>
      <c r="O72" s="73"/>
      <c r="P72" s="73" t="s">
        <v>82</v>
      </c>
      <c r="Q72" s="73" t="s">
        <v>484</v>
      </c>
      <c r="R72" s="87" t="s">
        <v>485</v>
      </c>
      <c r="S72" s="73"/>
      <c r="T72" s="73"/>
      <c r="U72" s="73" t="s">
        <v>455</v>
      </c>
      <c r="V72" s="87" t="s">
        <v>409</v>
      </c>
      <c r="W72" s="73" t="s">
        <v>410</v>
      </c>
      <c r="X72" s="87" t="s">
        <v>411</v>
      </c>
      <c r="Y72" s="73" t="s">
        <v>41</v>
      </c>
      <c r="Z72" s="73" t="s">
        <v>731</v>
      </c>
      <c r="AA72" s="73" t="s">
        <v>61</v>
      </c>
      <c r="AB72" s="73" t="s">
        <v>732</v>
      </c>
      <c r="AC72" s="73" t="s">
        <v>61</v>
      </c>
      <c r="AD72" s="73" t="s">
        <v>488</v>
      </c>
      <c r="AE72" s="73"/>
      <c r="AF72" s="73"/>
      <c r="AG72" s="88" t="s">
        <v>223</v>
      </c>
      <c r="AH72" s="73"/>
      <c r="AI72" s="73" t="s">
        <v>846</v>
      </c>
      <c r="AJ72" s="73"/>
      <c r="AK72" s="73"/>
      <c r="AL72" s="73">
        <v>1943</v>
      </c>
      <c r="AM72" s="29">
        <v>13</v>
      </c>
      <c r="AN72" s="88" t="s">
        <v>131</v>
      </c>
      <c r="AO72" s="88" t="s">
        <v>49</v>
      </c>
      <c r="AP72" s="88" t="s">
        <v>95</v>
      </c>
      <c r="AQ72" s="73" t="s">
        <v>104</v>
      </c>
      <c r="AR72" s="73" t="s">
        <v>80</v>
      </c>
      <c r="AS72" s="91">
        <v>0</v>
      </c>
      <c r="AT72" s="73">
        <v>1</v>
      </c>
      <c r="AU72" s="73">
        <v>0</v>
      </c>
      <c r="AV72" s="73">
        <v>0</v>
      </c>
      <c r="AW72" s="73">
        <v>1</v>
      </c>
      <c r="AX72" s="73">
        <v>1</v>
      </c>
      <c r="AY72" s="73">
        <v>0</v>
      </c>
      <c r="AZ72" s="73">
        <v>0</v>
      </c>
      <c r="BA72" s="73">
        <v>0</v>
      </c>
      <c r="BB72" s="73">
        <v>0</v>
      </c>
      <c r="BC72" s="73">
        <v>0</v>
      </c>
      <c r="BD72" s="73">
        <v>0</v>
      </c>
      <c r="BE72" s="73">
        <v>0</v>
      </c>
      <c r="BF72" s="73">
        <v>0</v>
      </c>
      <c r="BG72" s="73">
        <v>0</v>
      </c>
      <c r="BH72" s="73">
        <v>0</v>
      </c>
      <c r="BI72" s="73">
        <v>0</v>
      </c>
      <c r="BJ72" s="73">
        <v>0</v>
      </c>
      <c r="BK72" s="73">
        <v>0</v>
      </c>
      <c r="BL72" s="73">
        <v>0</v>
      </c>
      <c r="BM72" s="73">
        <v>0</v>
      </c>
      <c r="BN72" s="73">
        <v>0</v>
      </c>
      <c r="BO72" s="73">
        <v>0</v>
      </c>
      <c r="BP72" s="73">
        <v>0</v>
      </c>
      <c r="BQ72" s="73">
        <v>0</v>
      </c>
      <c r="BR72" s="73">
        <v>0</v>
      </c>
      <c r="BS72" s="73">
        <v>0</v>
      </c>
      <c r="BT72" s="73">
        <v>0</v>
      </c>
      <c r="BU72" s="73">
        <v>0</v>
      </c>
      <c r="BV72" s="73">
        <v>0</v>
      </c>
      <c r="BW72" s="73">
        <v>0</v>
      </c>
      <c r="BX72" s="73">
        <v>0</v>
      </c>
      <c r="BY72" s="73">
        <v>0</v>
      </c>
      <c r="BZ72" s="73">
        <v>0</v>
      </c>
      <c r="CA72" s="73">
        <v>0</v>
      </c>
      <c r="CB72" s="73">
        <v>0</v>
      </c>
      <c r="CC72" s="73">
        <v>0</v>
      </c>
      <c r="CD72" s="73">
        <v>0</v>
      </c>
      <c r="CE72" s="88" t="str">
        <f t="shared" si="3"/>
        <v xml:space="preserve">  Ubicado en la esquina 
  Irregularidad Vertical
  Columnas en planta 
</v>
      </c>
      <c r="CF72" s="88" t="str">
        <f t="shared" ref="CF72:CF82" si="6">CONCATENATE(IF(BK72=1,CONCATENATE($BK$2,CHAR(10)),""),IF(BL72=1,CONCATENATE($BL$2,CHAR(10)),""),IF(BM72=1,CONCATENATE($BM$2,CHAR(10)),""),IF(BN72=1,CONCATENATE($BN$2,CHAR(10)),""),IF(BO72=1,CONCATENATE($BO$2,CHAR(10)),""),IF(BP72=1,CONCATENATE($BP$2,CHAR(10)),""),IF(BQ72=1,CONCATENATE($BQ$2,CHAR(10)),""),IF(BR72=1,CONCATENATE($BR$2,CHAR(10)),""),IF(BS72=1,CONCATENATE($BS$2,CHAR(10)),""),IF(BT72=1,CONCATENATE($BT$2,CHAR(10)),""),IF(BU72=1,CONCATENATE($BU$2,CHAR(10)),""),IF(BV72=1,CONCATENATE($BV$2,CHAR(10)),""),IF(BW72=1,CONCATENATE($BW$2,CHAR(10)),""),IF(BX72=1,CONCATENATE($BX$2,CHAR(10)),""),IF(BY72=1,CONCATENATE($BY$2,CHAR(10)),""),IF(BZ72=1,CONCATENATE($BZ$2,CHAR(10)),""),IF(CA72=1,CONCATENATE($CA$2,CHAR(10)),""),IF(CB72=1,CONCATENATE($CB$2,CHAR(10)),""),IF(CC72=1,CONCATENATE($CC$2,CHAR(10)),""))</f>
        <v/>
      </c>
      <c r="CG72" s="88">
        <v>85</v>
      </c>
      <c r="CH72" s="88" t="s">
        <v>1141</v>
      </c>
      <c r="CI72" s="73"/>
      <c r="CJ72" s="73"/>
      <c r="CK72" s="73"/>
      <c r="CL72" s="73"/>
      <c r="CM72" s="41"/>
      <c r="CN72" s="58">
        <v>293239</v>
      </c>
      <c r="CO72" s="86">
        <v>68</v>
      </c>
      <c r="CP72" s="36"/>
      <c r="CQ72" s="36"/>
      <c r="CR72" s="64" t="s">
        <v>1101</v>
      </c>
      <c r="CS72" s="64" t="s">
        <v>1102</v>
      </c>
      <c r="CT72" s="103" t="s">
        <v>1303</v>
      </c>
      <c r="CU72" s="39"/>
    </row>
    <row r="73" spans="2:99" s="28" customFormat="1" ht="16.5" customHeight="1" x14ac:dyDescent="0.25">
      <c r="B73" s="29">
        <v>69</v>
      </c>
      <c r="C73" s="29" t="s">
        <v>482</v>
      </c>
      <c r="D73" s="29" t="s">
        <v>482</v>
      </c>
      <c r="E73" s="29"/>
      <c r="F73" s="29"/>
      <c r="G73" s="73" t="s">
        <v>61</v>
      </c>
      <c r="H73" s="29" t="s">
        <v>483</v>
      </c>
      <c r="I73" s="73"/>
      <c r="J73" s="73"/>
      <c r="K73" s="29">
        <v>199</v>
      </c>
      <c r="L73" s="73"/>
      <c r="M73" s="73"/>
      <c r="N73" s="73"/>
      <c r="O73" s="73"/>
      <c r="P73" s="73" t="s">
        <v>82</v>
      </c>
      <c r="Q73" s="73" t="s">
        <v>484</v>
      </c>
      <c r="R73" s="87" t="s">
        <v>485</v>
      </c>
      <c r="S73" s="73"/>
      <c r="T73" s="73"/>
      <c r="U73" s="73" t="s">
        <v>408</v>
      </c>
      <c r="V73" s="87" t="s">
        <v>409</v>
      </c>
      <c r="W73" s="73" t="s">
        <v>410</v>
      </c>
      <c r="X73" s="87" t="s">
        <v>411</v>
      </c>
      <c r="Y73" s="73" t="s">
        <v>61</v>
      </c>
      <c r="Z73" s="73" t="s">
        <v>486</v>
      </c>
      <c r="AA73" s="73" t="s">
        <v>61</v>
      </c>
      <c r="AB73" s="73" t="s">
        <v>487</v>
      </c>
      <c r="AC73" s="73" t="s">
        <v>61</v>
      </c>
      <c r="AD73" s="73" t="s">
        <v>488</v>
      </c>
      <c r="AE73" s="73"/>
      <c r="AF73" s="73"/>
      <c r="AG73" s="88" t="s">
        <v>315</v>
      </c>
      <c r="AH73" s="73"/>
      <c r="AI73" s="73" t="s">
        <v>786</v>
      </c>
      <c r="AJ73" s="73"/>
      <c r="AK73" s="73"/>
      <c r="AL73" s="93">
        <v>1955</v>
      </c>
      <c r="AM73" s="94">
        <v>11</v>
      </c>
      <c r="AN73" s="88" t="s">
        <v>131</v>
      </c>
      <c r="AO73" s="88" t="s">
        <v>49</v>
      </c>
      <c r="AP73" s="88" t="s">
        <v>27</v>
      </c>
      <c r="AQ73" s="73" t="s">
        <v>119</v>
      </c>
      <c r="AR73" s="73" t="s">
        <v>20</v>
      </c>
      <c r="AS73" s="73">
        <v>1</v>
      </c>
      <c r="AT73" s="73">
        <v>1</v>
      </c>
      <c r="AU73" s="73">
        <v>0</v>
      </c>
      <c r="AV73" s="73">
        <v>0</v>
      </c>
      <c r="AW73" s="73">
        <v>1</v>
      </c>
      <c r="AX73" s="73">
        <v>1</v>
      </c>
      <c r="AY73" s="73">
        <v>0</v>
      </c>
      <c r="AZ73" s="73">
        <v>0</v>
      </c>
      <c r="BA73" s="73">
        <v>0</v>
      </c>
      <c r="BB73" s="73">
        <v>0</v>
      </c>
      <c r="BC73" s="73">
        <v>0</v>
      </c>
      <c r="BD73" s="73">
        <v>0</v>
      </c>
      <c r="BE73" s="73">
        <v>0</v>
      </c>
      <c r="BF73" s="73">
        <v>1</v>
      </c>
      <c r="BG73" s="73">
        <v>1</v>
      </c>
      <c r="BH73" s="73">
        <v>1</v>
      </c>
      <c r="BI73" s="73">
        <v>1</v>
      </c>
      <c r="BJ73" s="73">
        <v>0</v>
      </c>
      <c r="BK73" s="73">
        <v>0</v>
      </c>
      <c r="BL73" s="73">
        <v>0</v>
      </c>
      <c r="BM73" s="73">
        <v>0</v>
      </c>
      <c r="BN73" s="73">
        <v>0</v>
      </c>
      <c r="BO73" s="73">
        <v>0</v>
      </c>
      <c r="BP73" s="73">
        <v>0</v>
      </c>
      <c r="BQ73" s="73">
        <v>0</v>
      </c>
      <c r="BR73" s="73">
        <v>0</v>
      </c>
      <c r="BS73" s="73">
        <v>0</v>
      </c>
      <c r="BT73" s="73">
        <v>0</v>
      </c>
      <c r="BU73" s="73">
        <v>0</v>
      </c>
      <c r="BV73" s="73">
        <v>0</v>
      </c>
      <c r="BW73" s="73">
        <v>0</v>
      </c>
      <c r="BX73" s="73">
        <v>0</v>
      </c>
      <c r="BY73" s="73">
        <v>0</v>
      </c>
      <c r="BZ73" s="73">
        <v>0</v>
      </c>
      <c r="CA73" s="73">
        <v>0</v>
      </c>
      <c r="CB73" s="73">
        <v>0</v>
      </c>
      <c r="CC73" s="73">
        <v>0</v>
      </c>
      <c r="CD73" s="73">
        <v>0</v>
      </c>
      <c r="CE73" s="88" t="str">
        <f t="shared" si="3"/>
        <v xml:space="preserve">  Ubicado en la esquina 
  Irregularidad Vertical
  Columnas en planta 
  Sobrecarga
  Edificio Alargado
  Cambio de rigidez en elevación
  Mala construcción o diseño 
</v>
      </c>
      <c r="CF73" s="88" t="str">
        <f t="shared" si="6"/>
        <v/>
      </c>
      <c r="CG73" s="88">
        <v>85</v>
      </c>
      <c r="CH73" s="88" t="s">
        <v>920</v>
      </c>
      <c r="CI73" s="73"/>
      <c r="CJ73" s="90">
        <v>1.28</v>
      </c>
      <c r="CK73" s="73">
        <f>CI73/CJ73</f>
        <v>0</v>
      </c>
      <c r="CL73" s="73"/>
      <c r="CM73" s="41"/>
      <c r="CN73" s="58">
        <v>294286</v>
      </c>
      <c r="CO73" s="29">
        <v>69</v>
      </c>
      <c r="CP73" s="39"/>
      <c r="CQ73" s="39"/>
      <c r="CR73" s="63" t="s">
        <v>993</v>
      </c>
      <c r="CS73" s="63" t="s">
        <v>994</v>
      </c>
      <c r="CT73" s="103" t="s">
        <v>1303</v>
      </c>
      <c r="CU73" s="39"/>
    </row>
    <row r="74" spans="2:99" s="28" customFormat="1" ht="17.25" customHeight="1" x14ac:dyDescent="0.25">
      <c r="B74" s="86">
        <v>70</v>
      </c>
      <c r="C74" s="29" t="s">
        <v>522</v>
      </c>
      <c r="D74" s="29" t="s">
        <v>522</v>
      </c>
      <c r="E74" s="29"/>
      <c r="F74" s="29"/>
      <c r="G74" s="73" t="s">
        <v>61</v>
      </c>
      <c r="H74" s="29" t="s">
        <v>523</v>
      </c>
      <c r="I74" s="73"/>
      <c r="J74" s="73"/>
      <c r="K74" s="29">
        <v>7</v>
      </c>
      <c r="L74" s="73"/>
      <c r="M74" s="73"/>
      <c r="N74" s="73"/>
      <c r="O74" s="73"/>
      <c r="P74" s="73" t="s">
        <v>82</v>
      </c>
      <c r="Q74" s="73" t="s">
        <v>524</v>
      </c>
      <c r="R74" s="87" t="s">
        <v>525</v>
      </c>
      <c r="S74" s="73"/>
      <c r="T74" s="73"/>
      <c r="U74" s="73" t="s">
        <v>526</v>
      </c>
      <c r="V74" s="87" t="s">
        <v>431</v>
      </c>
      <c r="W74" s="73" t="s">
        <v>410</v>
      </c>
      <c r="X74" s="87" t="s">
        <v>411</v>
      </c>
      <c r="Y74" s="73" t="s">
        <v>61</v>
      </c>
      <c r="Z74" s="73" t="s">
        <v>527</v>
      </c>
      <c r="AA74" s="73" t="s">
        <v>41</v>
      </c>
      <c r="AB74" s="73" t="s">
        <v>528</v>
      </c>
      <c r="AC74" s="73" t="s">
        <v>61</v>
      </c>
      <c r="AD74" s="73" t="s">
        <v>529</v>
      </c>
      <c r="AE74" s="73"/>
      <c r="AF74" s="73"/>
      <c r="AG74" s="88" t="s">
        <v>315</v>
      </c>
      <c r="AH74" s="73"/>
      <c r="AI74" s="73" t="s">
        <v>798</v>
      </c>
      <c r="AJ74" s="73"/>
      <c r="AK74" s="73"/>
      <c r="AL74" s="89">
        <v>1952</v>
      </c>
      <c r="AM74" s="29">
        <v>14</v>
      </c>
      <c r="AN74" s="88" t="s">
        <v>131</v>
      </c>
      <c r="AO74" s="88" t="s">
        <v>49</v>
      </c>
      <c r="AP74" s="88" t="s">
        <v>87</v>
      </c>
      <c r="AQ74" s="73" t="s">
        <v>112</v>
      </c>
      <c r="AR74" s="73" t="s">
        <v>31</v>
      </c>
      <c r="AS74" s="73">
        <v>2</v>
      </c>
      <c r="AT74" s="73">
        <v>1</v>
      </c>
      <c r="AU74" s="73">
        <v>0</v>
      </c>
      <c r="AV74" s="73">
        <v>1</v>
      </c>
      <c r="AW74" s="73">
        <v>1</v>
      </c>
      <c r="AX74" s="73">
        <v>1</v>
      </c>
      <c r="AY74" s="73">
        <v>0</v>
      </c>
      <c r="AZ74" s="73">
        <v>0</v>
      </c>
      <c r="BA74" s="73">
        <v>0</v>
      </c>
      <c r="BB74" s="73">
        <v>0</v>
      </c>
      <c r="BC74" s="73">
        <v>0</v>
      </c>
      <c r="BD74" s="73">
        <v>0</v>
      </c>
      <c r="BE74" s="73">
        <v>0</v>
      </c>
      <c r="BF74" s="73">
        <v>0</v>
      </c>
      <c r="BG74" s="73">
        <v>0</v>
      </c>
      <c r="BH74" s="73">
        <v>1</v>
      </c>
      <c r="BI74" s="73">
        <v>1</v>
      </c>
      <c r="BJ74" s="73">
        <v>0</v>
      </c>
      <c r="BK74" s="73">
        <v>0</v>
      </c>
      <c r="BL74" s="73">
        <v>0</v>
      </c>
      <c r="BM74" s="73">
        <v>0</v>
      </c>
      <c r="BN74" s="73">
        <v>0</v>
      </c>
      <c r="BO74" s="73">
        <v>0</v>
      </c>
      <c r="BP74" s="73">
        <v>0</v>
      </c>
      <c r="BQ74" s="73">
        <v>0</v>
      </c>
      <c r="BR74" s="73">
        <v>0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88" t="str">
        <f t="shared" ref="CE74:CE82" si="7">CONCATENATE(IF(AT74=1,CONCATENATE($AT$2,CHAR(10)),""),IF(AU74=1,CONCATENATE($AU$2,CHAR(10)),""),IF(AV74=1,CONCATENATE($AV$2,CHAR(10)),""),IF(AW74=1,CONCATENATE($AW$2,CHAR(10)),""),IF(AX74=1,CONCATENATE($AX$2,CHAR(10)),""),IF(AY74=1,CONCATENATE($AY$2,CHAR(10)),""),IF(AZ74=1,CONCATENATE($AZ$2,CHAR(10)),""),IF(BA74=1,CONCATENATE($BA$2,CHAR(10)),""),IF(BB74=1,CONCATENATE($BB$2,CHAR(10)),""),IF(BC74=1,CONCATENATE($BC$2,CHAR(10)),""),IF(BD74=1,CONCATENATE($BD$2,CHAR(10)),""),IF(BE74=1,CONCATENATE($BE$2,CHAR(10)),""),IF(BF74=1,CONCATENATE($BF$2,CHAR(10)),""),IF(BG74=1,CONCATENATE($BG$2,CHAR(10)),""),IF(BH74=1,CONCATENATE($BH$2,CHAR(10)),""),IF(CD74=1,CONCATENATE($CD$2,CHAR(10)),""),IF(BI74=1,CONCATENATE($BI$2,CHAR(10)),""))</f>
        <v xml:space="preserve">  Ubicado en la esquina 
  Planta baja débil
  Irregularidad Vertical
  Columnas en planta 
  Cambio de rigidez en elevación
  Mala construcción o diseño 
</v>
      </c>
      <c r="CF74" s="88" t="str">
        <f t="shared" si="6"/>
        <v/>
      </c>
      <c r="CG74" s="88">
        <v>85</v>
      </c>
      <c r="CH74" s="88" t="s">
        <v>929</v>
      </c>
      <c r="CI74" s="73"/>
      <c r="CJ74" s="90">
        <v>0.93</v>
      </c>
      <c r="CK74" s="73">
        <f>CI74/CJ74</f>
        <v>0</v>
      </c>
      <c r="CL74" s="73"/>
      <c r="CM74" s="41"/>
      <c r="CN74" s="58">
        <v>290464</v>
      </c>
      <c r="CO74" s="86">
        <v>70</v>
      </c>
      <c r="CP74" s="39"/>
      <c r="CQ74" s="63" t="s">
        <v>1016</v>
      </c>
      <c r="CR74" s="99" t="s">
        <v>1015</v>
      </c>
      <c r="CS74" s="63" t="s">
        <v>1017</v>
      </c>
      <c r="CT74" s="103" t="s">
        <v>1303</v>
      </c>
      <c r="CU74" s="39"/>
    </row>
    <row r="75" spans="2:99" s="28" customFormat="1" ht="16.5" customHeight="1" x14ac:dyDescent="0.25">
      <c r="B75" s="86">
        <v>71</v>
      </c>
      <c r="C75" s="29" t="s">
        <v>1232</v>
      </c>
      <c r="D75" s="29" t="s">
        <v>733</v>
      </c>
      <c r="E75" s="29"/>
      <c r="F75" s="29"/>
      <c r="G75" s="73" t="s">
        <v>61</v>
      </c>
      <c r="H75" s="73" t="s">
        <v>734</v>
      </c>
      <c r="I75" s="73"/>
      <c r="J75" s="73"/>
      <c r="K75" s="73" t="s">
        <v>730</v>
      </c>
      <c r="L75" s="73"/>
      <c r="M75" s="73"/>
      <c r="N75" s="73"/>
      <c r="O75" s="73"/>
      <c r="P75" s="73" t="s">
        <v>82</v>
      </c>
      <c r="Q75" s="73" t="s">
        <v>461</v>
      </c>
      <c r="R75" s="87" t="s">
        <v>462</v>
      </c>
      <c r="S75" s="73"/>
      <c r="T75" s="73"/>
      <c r="U75" s="73" t="s">
        <v>455</v>
      </c>
      <c r="V75" s="87" t="s">
        <v>409</v>
      </c>
      <c r="W75" s="73" t="s">
        <v>410</v>
      </c>
      <c r="X75" s="87" t="s">
        <v>411</v>
      </c>
      <c r="Y75" s="73" t="s">
        <v>61</v>
      </c>
      <c r="Z75" s="73" t="s">
        <v>488</v>
      </c>
      <c r="AA75" s="73" t="s">
        <v>61</v>
      </c>
      <c r="AB75" s="73" t="s">
        <v>698</v>
      </c>
      <c r="AC75" s="73" t="s">
        <v>61</v>
      </c>
      <c r="AD75" s="73" t="s">
        <v>735</v>
      </c>
      <c r="AE75" s="73"/>
      <c r="AF75" s="73"/>
      <c r="AG75" s="88" t="s">
        <v>271</v>
      </c>
      <c r="AH75" s="73"/>
      <c r="AI75" s="73" t="s">
        <v>847</v>
      </c>
      <c r="AJ75" s="73"/>
      <c r="AK75" s="73"/>
      <c r="AL75" s="73">
        <v>1946</v>
      </c>
      <c r="AM75" s="29">
        <v>11</v>
      </c>
      <c r="AN75" s="88" t="s">
        <v>131</v>
      </c>
      <c r="AO75" s="88" t="s">
        <v>49</v>
      </c>
      <c r="AP75" s="88" t="s">
        <v>103</v>
      </c>
      <c r="AQ75" s="73" t="s">
        <v>282</v>
      </c>
      <c r="AR75" s="73" t="s">
        <v>80</v>
      </c>
      <c r="AS75" s="91">
        <v>0</v>
      </c>
      <c r="AT75" s="73">
        <v>0</v>
      </c>
      <c r="AU75" s="73">
        <v>0</v>
      </c>
      <c r="AV75" s="73">
        <v>0</v>
      </c>
      <c r="AW75" s="73">
        <v>0</v>
      </c>
      <c r="AX75" s="73">
        <v>0</v>
      </c>
      <c r="AY75" s="73">
        <v>0</v>
      </c>
      <c r="AZ75" s="73">
        <v>0</v>
      </c>
      <c r="BA75" s="73">
        <v>0</v>
      </c>
      <c r="BB75" s="73">
        <v>0</v>
      </c>
      <c r="BC75" s="73">
        <v>0</v>
      </c>
      <c r="BD75" s="73">
        <v>0</v>
      </c>
      <c r="BE75" s="73">
        <v>0</v>
      </c>
      <c r="BF75" s="73">
        <v>0</v>
      </c>
      <c r="BG75" s="73">
        <v>1</v>
      </c>
      <c r="BH75" s="73">
        <v>0</v>
      </c>
      <c r="BI75" s="73">
        <v>0</v>
      </c>
      <c r="BJ75" s="73">
        <v>0</v>
      </c>
      <c r="BK75" s="73">
        <v>0</v>
      </c>
      <c r="BL75" s="73">
        <v>0</v>
      </c>
      <c r="BM75" s="73">
        <v>0</v>
      </c>
      <c r="BN75" s="73">
        <v>0</v>
      </c>
      <c r="BO75" s="73">
        <v>0</v>
      </c>
      <c r="BP75" s="73">
        <v>0</v>
      </c>
      <c r="BQ75" s="73">
        <v>0</v>
      </c>
      <c r="BR75" s="73">
        <v>0</v>
      </c>
      <c r="BS75" s="73">
        <v>0</v>
      </c>
      <c r="BT75" s="73">
        <v>0</v>
      </c>
      <c r="BU75" s="73">
        <v>0</v>
      </c>
      <c r="BV75" s="73">
        <v>0</v>
      </c>
      <c r="BW75" s="73">
        <v>0</v>
      </c>
      <c r="BX75" s="73">
        <v>0</v>
      </c>
      <c r="BY75" s="73">
        <v>0</v>
      </c>
      <c r="BZ75" s="73">
        <v>0</v>
      </c>
      <c r="CA75" s="73">
        <v>0</v>
      </c>
      <c r="CB75" s="73">
        <v>0</v>
      </c>
      <c r="CC75" s="73">
        <v>0</v>
      </c>
      <c r="CD75" s="73">
        <v>0</v>
      </c>
      <c r="CE75" s="88" t="str">
        <f t="shared" si="7"/>
        <v xml:space="preserve">  Edificio Alargado
</v>
      </c>
      <c r="CF75" s="88" t="str">
        <f t="shared" si="6"/>
        <v/>
      </c>
      <c r="CG75" s="88">
        <v>85</v>
      </c>
      <c r="CH75" s="88" t="s">
        <v>111</v>
      </c>
      <c r="CI75" s="73"/>
      <c r="CJ75" s="73"/>
      <c r="CK75" s="73"/>
      <c r="CL75" s="73"/>
      <c r="CM75" s="41"/>
      <c r="CN75" s="58">
        <v>297011</v>
      </c>
      <c r="CO75" s="86">
        <v>71</v>
      </c>
      <c r="CP75" s="36"/>
      <c r="CQ75" s="64" t="s">
        <v>1142</v>
      </c>
      <c r="CR75" s="64" t="s">
        <v>1103</v>
      </c>
      <c r="CS75" s="64" t="s">
        <v>1104</v>
      </c>
      <c r="CT75" s="104" t="s">
        <v>961</v>
      </c>
      <c r="CU75" s="39"/>
    </row>
    <row r="76" spans="2:99" s="28" customFormat="1" ht="18" customHeight="1" x14ac:dyDescent="0.25">
      <c r="B76" s="86">
        <v>72</v>
      </c>
      <c r="C76" s="29" t="s">
        <v>1219</v>
      </c>
      <c r="D76" s="29" t="s">
        <v>736</v>
      </c>
      <c r="E76" s="29"/>
      <c r="F76" s="29"/>
      <c r="G76" s="73" t="s">
        <v>61</v>
      </c>
      <c r="H76" s="73" t="s">
        <v>1234</v>
      </c>
      <c r="I76" s="73"/>
      <c r="J76" s="73"/>
      <c r="K76" s="73" t="s">
        <v>737</v>
      </c>
      <c r="L76" s="73"/>
      <c r="M76" s="73"/>
      <c r="N76" s="73"/>
      <c r="O76" s="73"/>
      <c r="P76" s="73" t="s">
        <v>82</v>
      </c>
      <c r="Q76" s="73" t="s">
        <v>436</v>
      </c>
      <c r="R76" s="87" t="s">
        <v>437</v>
      </c>
      <c r="S76" s="73"/>
      <c r="T76" s="73"/>
      <c r="U76" s="73" t="s">
        <v>455</v>
      </c>
      <c r="V76" s="87" t="s">
        <v>409</v>
      </c>
      <c r="W76" s="73" t="s">
        <v>410</v>
      </c>
      <c r="X76" s="87" t="s">
        <v>411</v>
      </c>
      <c r="Y76" s="73" t="s">
        <v>61</v>
      </c>
      <c r="Z76" s="73" t="s">
        <v>477</v>
      </c>
      <c r="AA76" s="73" t="s">
        <v>61</v>
      </c>
      <c r="AB76" s="73" t="s">
        <v>509</v>
      </c>
      <c r="AC76" s="73" t="s">
        <v>61</v>
      </c>
      <c r="AD76" s="73" t="s">
        <v>738</v>
      </c>
      <c r="AE76" s="73"/>
      <c r="AF76" s="73"/>
      <c r="AG76" s="88" t="s">
        <v>271</v>
      </c>
      <c r="AH76" s="73"/>
      <c r="AI76" s="73" t="s">
        <v>848</v>
      </c>
      <c r="AJ76" s="73"/>
      <c r="AK76" s="73"/>
      <c r="AL76" s="73">
        <v>1956</v>
      </c>
      <c r="AM76" s="29">
        <v>8</v>
      </c>
      <c r="AN76" s="88" t="s">
        <v>131</v>
      </c>
      <c r="AO76" s="88" t="s">
        <v>49</v>
      </c>
      <c r="AP76" s="88" t="s">
        <v>111</v>
      </c>
      <c r="AQ76" s="73" t="s">
        <v>251</v>
      </c>
      <c r="AR76" s="73" t="s">
        <v>80</v>
      </c>
      <c r="AS76" s="91">
        <v>0</v>
      </c>
      <c r="AT76" s="73">
        <v>1</v>
      </c>
      <c r="AU76" s="73">
        <v>0</v>
      </c>
      <c r="AV76" s="73">
        <v>0</v>
      </c>
      <c r="AW76" s="73">
        <v>1</v>
      </c>
      <c r="AX76" s="73">
        <v>1</v>
      </c>
      <c r="AY76" s="73">
        <v>0</v>
      </c>
      <c r="AZ76" s="73">
        <v>0</v>
      </c>
      <c r="BA76" s="73">
        <v>0</v>
      </c>
      <c r="BB76" s="73">
        <v>0</v>
      </c>
      <c r="BC76" s="73">
        <v>0</v>
      </c>
      <c r="BD76" s="73">
        <v>0</v>
      </c>
      <c r="BE76" s="73">
        <v>0</v>
      </c>
      <c r="BF76" s="73">
        <v>0</v>
      </c>
      <c r="BG76" s="73">
        <v>1</v>
      </c>
      <c r="BH76" s="73">
        <v>0</v>
      </c>
      <c r="BI76" s="73">
        <v>0</v>
      </c>
      <c r="BJ76" s="73">
        <v>0</v>
      </c>
      <c r="BK76" s="73">
        <v>0</v>
      </c>
      <c r="BL76" s="73">
        <v>0</v>
      </c>
      <c r="BM76" s="73">
        <v>0</v>
      </c>
      <c r="BN76" s="73">
        <v>0</v>
      </c>
      <c r="BO76" s="73">
        <v>0</v>
      </c>
      <c r="BP76" s="73">
        <v>0</v>
      </c>
      <c r="BQ76" s="73">
        <v>0</v>
      </c>
      <c r="BR76" s="73">
        <v>0</v>
      </c>
      <c r="BS76" s="73">
        <v>0</v>
      </c>
      <c r="BT76" s="73">
        <v>0</v>
      </c>
      <c r="BU76" s="73">
        <v>0</v>
      </c>
      <c r="BV76" s="73">
        <v>0</v>
      </c>
      <c r="BW76" s="73">
        <v>0</v>
      </c>
      <c r="BX76" s="73">
        <v>0</v>
      </c>
      <c r="BY76" s="73">
        <v>0</v>
      </c>
      <c r="BZ76" s="73">
        <v>0</v>
      </c>
      <c r="CA76" s="73">
        <v>0</v>
      </c>
      <c r="CB76" s="73">
        <v>0</v>
      </c>
      <c r="CC76" s="73">
        <v>0</v>
      </c>
      <c r="CD76" s="73">
        <v>0</v>
      </c>
      <c r="CE76" s="88" t="str">
        <f t="shared" si="7"/>
        <v xml:space="preserve">  Ubicado en la esquina 
  Irregularidad Vertical
  Columnas en planta 
  Edificio Alargado
</v>
      </c>
      <c r="CF76" s="88" t="str">
        <f t="shared" si="6"/>
        <v/>
      </c>
      <c r="CG76" s="88" t="s">
        <v>1185</v>
      </c>
      <c r="CH76" s="88" t="s">
        <v>1143</v>
      </c>
      <c r="CI76" s="73"/>
      <c r="CJ76" s="73"/>
      <c r="CK76" s="73"/>
      <c r="CL76" s="73"/>
      <c r="CM76" s="41"/>
      <c r="CN76" s="58">
        <v>296282</v>
      </c>
      <c r="CO76" s="86">
        <v>72</v>
      </c>
      <c r="CP76" s="36"/>
      <c r="CQ76" s="100" t="s">
        <v>1144</v>
      </c>
      <c r="CR76" s="64" t="s">
        <v>1105</v>
      </c>
      <c r="CS76" s="64" t="s">
        <v>1106</v>
      </c>
      <c r="CT76" s="104" t="s">
        <v>961</v>
      </c>
      <c r="CU76" s="39"/>
    </row>
    <row r="77" spans="2:99" s="28" customFormat="1" ht="18" customHeight="1" x14ac:dyDescent="0.25">
      <c r="B77" s="86">
        <v>73</v>
      </c>
      <c r="C77" s="39" t="s">
        <v>1229</v>
      </c>
      <c r="D77" s="39" t="s">
        <v>739</v>
      </c>
      <c r="E77" s="39"/>
      <c r="F77" s="39"/>
      <c r="G77" s="41" t="s">
        <v>173</v>
      </c>
      <c r="H77" s="41" t="s">
        <v>740</v>
      </c>
      <c r="I77" s="41"/>
      <c r="J77" s="41"/>
      <c r="K77" s="41" t="s">
        <v>741</v>
      </c>
      <c r="L77" s="41"/>
      <c r="M77" s="41"/>
      <c r="N77" s="41"/>
      <c r="O77" s="41"/>
      <c r="P77" s="73" t="s">
        <v>82</v>
      </c>
      <c r="Q77" s="41" t="s">
        <v>443</v>
      </c>
      <c r="R77" s="81" t="s">
        <v>444</v>
      </c>
      <c r="S77" s="41"/>
      <c r="T77" s="41"/>
      <c r="U77" s="41" t="s">
        <v>455</v>
      </c>
      <c r="V77" s="81" t="s">
        <v>409</v>
      </c>
      <c r="W77" s="41" t="s">
        <v>410</v>
      </c>
      <c r="X77" s="81" t="s">
        <v>411</v>
      </c>
      <c r="Y77" s="41" t="s">
        <v>61</v>
      </c>
      <c r="Z77" s="41" t="s">
        <v>742</v>
      </c>
      <c r="AA77" s="41" t="s">
        <v>41</v>
      </c>
      <c r="AB77" s="41" t="s">
        <v>597</v>
      </c>
      <c r="AC77" s="41" t="s">
        <v>61</v>
      </c>
      <c r="AD77" s="41" t="s">
        <v>742</v>
      </c>
      <c r="AE77" s="41"/>
      <c r="AF77" s="41"/>
      <c r="AG77" s="40" t="s">
        <v>315</v>
      </c>
      <c r="AH77" s="41"/>
      <c r="AI77" s="41" t="s">
        <v>849</v>
      </c>
      <c r="AJ77" s="41"/>
      <c r="AK77" s="41"/>
      <c r="AL77" s="41">
        <v>1951</v>
      </c>
      <c r="AM77" s="39">
        <v>10</v>
      </c>
      <c r="AN77" s="40" t="s">
        <v>131</v>
      </c>
      <c r="AO77" s="40" t="s">
        <v>49</v>
      </c>
      <c r="AP77" s="40" t="s">
        <v>103</v>
      </c>
      <c r="AQ77" s="73" t="s">
        <v>119</v>
      </c>
      <c r="AR77" s="41" t="s">
        <v>80</v>
      </c>
      <c r="AS77" s="60">
        <v>0</v>
      </c>
      <c r="AT77" s="41">
        <v>1</v>
      </c>
      <c r="AU77" s="41">
        <v>1</v>
      </c>
      <c r="AV77" s="41">
        <v>1</v>
      </c>
      <c r="AW77" s="41">
        <v>0</v>
      </c>
      <c r="AX77" s="41">
        <v>1</v>
      </c>
      <c r="AY77" s="41">
        <v>0</v>
      </c>
      <c r="AZ77" s="41">
        <v>0</v>
      </c>
      <c r="BA77" s="41">
        <v>0</v>
      </c>
      <c r="BB77" s="41">
        <v>0</v>
      </c>
      <c r="BC77" s="41">
        <v>0</v>
      </c>
      <c r="BD77" s="41">
        <v>0</v>
      </c>
      <c r="BE77" s="41">
        <v>0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41">
        <v>0</v>
      </c>
      <c r="BL77" s="41">
        <v>0</v>
      </c>
      <c r="BM77" s="41">
        <v>0</v>
      </c>
      <c r="BN77" s="41">
        <v>0</v>
      </c>
      <c r="BO77" s="41">
        <v>0</v>
      </c>
      <c r="BP77" s="41">
        <v>0</v>
      </c>
      <c r="BQ77" s="41">
        <v>0</v>
      </c>
      <c r="BR77" s="41">
        <v>0</v>
      </c>
      <c r="BS77" s="41">
        <v>0</v>
      </c>
      <c r="BT77" s="41">
        <v>0</v>
      </c>
      <c r="BU77" s="41">
        <v>0</v>
      </c>
      <c r="BV77" s="41">
        <v>0</v>
      </c>
      <c r="BW77" s="41">
        <v>0</v>
      </c>
      <c r="BX77" s="41">
        <v>0</v>
      </c>
      <c r="BY77" s="41">
        <v>0</v>
      </c>
      <c r="BZ77" s="41">
        <v>0</v>
      </c>
      <c r="CA77" s="41">
        <v>0</v>
      </c>
      <c r="CB77" s="41">
        <v>0</v>
      </c>
      <c r="CC77" s="41">
        <v>0</v>
      </c>
      <c r="CD77" s="41">
        <v>0</v>
      </c>
      <c r="CE77" s="40" t="str">
        <f t="shared" si="7"/>
        <v xml:space="preserve">  Ubicado en la esquina 
  Golpeteo
  Planta baja débil
  Columnas en planta 
</v>
      </c>
      <c r="CF77" s="88" t="str">
        <f t="shared" si="6"/>
        <v/>
      </c>
      <c r="CG77" s="88">
        <v>85</v>
      </c>
      <c r="CH77" s="40" t="s">
        <v>1145</v>
      </c>
      <c r="CI77" s="41"/>
      <c r="CJ77" s="41"/>
      <c r="CK77" s="41"/>
      <c r="CL77" s="41"/>
      <c r="CM77" s="41"/>
      <c r="CN77" s="58">
        <v>294127</v>
      </c>
      <c r="CO77" s="86">
        <v>73</v>
      </c>
      <c r="CP77" s="36"/>
      <c r="CQ77" s="36"/>
      <c r="CR77" s="64" t="s">
        <v>1107</v>
      </c>
      <c r="CS77" s="64" t="s">
        <v>1108</v>
      </c>
      <c r="CT77" s="104" t="s">
        <v>961</v>
      </c>
      <c r="CU77" s="39"/>
    </row>
    <row r="78" spans="2:99" s="28" customFormat="1" ht="15" customHeight="1" x14ac:dyDescent="0.25">
      <c r="B78" s="29">
        <v>74</v>
      </c>
      <c r="C78" s="29" t="s">
        <v>1204</v>
      </c>
      <c r="D78" s="29"/>
      <c r="E78" s="29"/>
      <c r="F78" s="29"/>
      <c r="G78" s="73" t="s">
        <v>134</v>
      </c>
      <c r="H78" s="79" t="s">
        <v>405</v>
      </c>
      <c r="I78" s="75"/>
      <c r="J78" s="75"/>
      <c r="K78" s="79" t="s">
        <v>1245</v>
      </c>
      <c r="L78" s="75"/>
      <c r="M78" s="75"/>
      <c r="N78" s="75"/>
      <c r="O78" s="75"/>
      <c r="P78" s="73" t="s">
        <v>82</v>
      </c>
      <c r="Q78" s="75" t="s">
        <v>620</v>
      </c>
      <c r="R78" s="76" t="s">
        <v>621</v>
      </c>
      <c r="S78" s="75"/>
      <c r="T78" s="75"/>
      <c r="U78" s="75" t="s">
        <v>408</v>
      </c>
      <c r="V78" s="76" t="s">
        <v>409</v>
      </c>
      <c r="W78" s="75" t="s">
        <v>410</v>
      </c>
      <c r="X78" s="76" t="s">
        <v>411</v>
      </c>
      <c r="Y78" s="59" t="s">
        <v>61</v>
      </c>
      <c r="Z78" s="59" t="s">
        <v>1250</v>
      </c>
      <c r="AA78" s="59" t="s">
        <v>61</v>
      </c>
      <c r="AB78" s="59" t="s">
        <v>624</v>
      </c>
      <c r="AC78" s="59" t="s">
        <v>61</v>
      </c>
      <c r="AD78" s="59" t="s">
        <v>622</v>
      </c>
      <c r="AE78" s="73"/>
      <c r="AF78" s="73"/>
      <c r="AG78" s="88" t="s">
        <v>269</v>
      </c>
      <c r="AH78" s="73"/>
      <c r="AI78" s="75" t="s">
        <v>1246</v>
      </c>
      <c r="AJ78" s="73"/>
      <c r="AK78" s="73"/>
      <c r="AL78" s="89" t="s">
        <v>1265</v>
      </c>
      <c r="AM78" s="56" t="s">
        <v>1268</v>
      </c>
      <c r="AN78" s="57" t="s">
        <v>131</v>
      </c>
      <c r="AO78" s="57" t="s">
        <v>49</v>
      </c>
      <c r="AP78" s="57" t="s">
        <v>95</v>
      </c>
      <c r="AQ78" s="59" t="s">
        <v>28</v>
      </c>
      <c r="AR78" s="59" t="s">
        <v>20</v>
      </c>
      <c r="AS78" s="59">
        <v>1</v>
      </c>
      <c r="AT78" s="73">
        <v>0</v>
      </c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88" t="str">
        <f t="shared" si="7"/>
        <v/>
      </c>
      <c r="CF78" s="88" t="str">
        <f t="shared" si="6"/>
        <v/>
      </c>
      <c r="CG78" s="88">
        <v>57</v>
      </c>
      <c r="CH78" s="88" t="s">
        <v>1267</v>
      </c>
      <c r="CI78" s="73"/>
      <c r="CJ78" s="90">
        <v>2.21</v>
      </c>
      <c r="CK78" s="73"/>
      <c r="CL78" s="73"/>
      <c r="CM78" s="41"/>
      <c r="CN78" s="58">
        <v>295684</v>
      </c>
      <c r="CO78" s="29">
        <v>78</v>
      </c>
      <c r="CP78" s="39"/>
      <c r="CQ78" s="39"/>
      <c r="CR78" s="63" t="s">
        <v>1280</v>
      </c>
      <c r="CS78" s="63" t="s">
        <v>1279</v>
      </c>
      <c r="CT78" s="104" t="s">
        <v>961</v>
      </c>
      <c r="CU78" s="39"/>
    </row>
    <row r="79" spans="2:99" s="28" customFormat="1" ht="15.75" customHeight="1" x14ac:dyDescent="0.25">
      <c r="B79" s="29">
        <v>75</v>
      </c>
      <c r="C79" s="29"/>
      <c r="D79" s="109" t="s">
        <v>581</v>
      </c>
      <c r="E79" s="29">
        <v>3</v>
      </c>
      <c r="F79" s="29"/>
      <c r="G79" s="73" t="s">
        <v>41</v>
      </c>
      <c r="H79" s="29" t="s">
        <v>442</v>
      </c>
      <c r="I79" s="73"/>
      <c r="J79" s="73"/>
      <c r="K79" s="29">
        <v>337</v>
      </c>
      <c r="L79" s="73"/>
      <c r="M79" s="73"/>
      <c r="N79" s="73"/>
      <c r="O79" s="73"/>
      <c r="P79" s="73" t="s">
        <v>82</v>
      </c>
      <c r="Q79" s="73" t="s">
        <v>449</v>
      </c>
      <c r="R79" s="87" t="s">
        <v>450</v>
      </c>
      <c r="S79" s="73"/>
      <c r="T79" s="73"/>
      <c r="U79" s="73" t="s">
        <v>455</v>
      </c>
      <c r="V79" s="87" t="s">
        <v>409</v>
      </c>
      <c r="W79" s="73" t="s">
        <v>410</v>
      </c>
      <c r="X79" s="87" t="s">
        <v>411</v>
      </c>
      <c r="Y79" s="73" t="s">
        <v>41</v>
      </c>
      <c r="Z79" s="73" t="s">
        <v>582</v>
      </c>
      <c r="AA79" s="73" t="s">
        <v>61</v>
      </c>
      <c r="AB79" s="73" t="s">
        <v>583</v>
      </c>
      <c r="AC79" s="73" t="s">
        <v>41</v>
      </c>
      <c r="AD79" s="73" t="s">
        <v>584</v>
      </c>
      <c r="AE79" s="73"/>
      <c r="AF79" s="73"/>
      <c r="AG79" s="88" t="s">
        <v>269</v>
      </c>
      <c r="AH79" s="73"/>
      <c r="AI79" s="73" t="s">
        <v>814</v>
      </c>
      <c r="AJ79" s="73"/>
      <c r="AK79" s="73"/>
      <c r="AL79" s="89">
        <v>-999</v>
      </c>
      <c r="AM79" s="29">
        <v>5</v>
      </c>
      <c r="AN79" s="88" t="s">
        <v>131</v>
      </c>
      <c r="AO79" s="88" t="s">
        <v>49</v>
      </c>
      <c r="AP79" s="88" t="s">
        <v>111</v>
      </c>
      <c r="AQ79" s="73" t="s">
        <v>104</v>
      </c>
      <c r="AR79" s="73" t="s">
        <v>29</v>
      </c>
      <c r="AS79" s="73">
        <v>4</v>
      </c>
      <c r="AT79" s="73">
        <v>0</v>
      </c>
      <c r="AU79" s="73">
        <v>0</v>
      </c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  <c r="BZ79" s="73"/>
      <c r="CA79" s="73"/>
      <c r="CB79" s="73"/>
      <c r="CC79" s="73"/>
      <c r="CD79" s="73"/>
      <c r="CE79" s="88" t="str">
        <f t="shared" si="7"/>
        <v/>
      </c>
      <c r="CF79" s="88" t="str">
        <f t="shared" si="6"/>
        <v/>
      </c>
      <c r="CG79" s="88">
        <v>0</v>
      </c>
      <c r="CH79" s="88" t="s">
        <v>941</v>
      </c>
      <c r="CI79" s="73"/>
      <c r="CJ79" s="90">
        <v>1.42</v>
      </c>
      <c r="CK79" s="73">
        <f>CI79/CJ79</f>
        <v>0</v>
      </c>
      <c r="CL79" s="73"/>
      <c r="CM79" s="41"/>
      <c r="CN79" s="58">
        <v>291831</v>
      </c>
      <c r="CO79" s="39">
        <v>74</v>
      </c>
      <c r="CP79" s="39"/>
      <c r="CQ79" s="99" t="s">
        <v>1196</v>
      </c>
      <c r="CR79" s="99" t="s">
        <v>1049</v>
      </c>
      <c r="CS79" s="63" t="s">
        <v>1050</v>
      </c>
      <c r="CT79" s="104" t="s">
        <v>961</v>
      </c>
      <c r="CU79" s="39"/>
    </row>
    <row r="80" spans="2:99" s="28" customFormat="1" ht="15" customHeight="1" x14ac:dyDescent="0.25">
      <c r="B80" s="29">
        <v>76</v>
      </c>
      <c r="C80" s="29"/>
      <c r="D80" s="109" t="s">
        <v>574</v>
      </c>
      <c r="E80" s="29"/>
      <c r="F80" s="29"/>
      <c r="G80" s="73" t="s">
        <v>61</v>
      </c>
      <c r="H80" s="94" t="s">
        <v>575</v>
      </c>
      <c r="I80" s="73"/>
      <c r="J80" s="73"/>
      <c r="K80" s="109" t="s">
        <v>111</v>
      </c>
      <c r="L80" s="73"/>
      <c r="M80" s="73"/>
      <c r="N80" s="73"/>
      <c r="O80" s="73"/>
      <c r="P80" s="73" t="s">
        <v>82</v>
      </c>
      <c r="Q80" s="73" t="s">
        <v>484</v>
      </c>
      <c r="R80" s="87" t="s">
        <v>485</v>
      </c>
      <c r="S80" s="73"/>
      <c r="T80" s="73"/>
      <c r="U80" s="73" t="s">
        <v>455</v>
      </c>
      <c r="V80" s="87" t="s">
        <v>409</v>
      </c>
      <c r="W80" s="73" t="s">
        <v>410</v>
      </c>
      <c r="X80" s="87" t="s">
        <v>411</v>
      </c>
      <c r="Y80" s="73" t="s">
        <v>61</v>
      </c>
      <c r="Z80" s="73" t="s">
        <v>576</v>
      </c>
      <c r="AA80" s="73" t="s">
        <v>61</v>
      </c>
      <c r="AB80" s="73" t="s">
        <v>488</v>
      </c>
      <c r="AC80" s="73" t="s">
        <v>61</v>
      </c>
      <c r="AD80" s="73" t="s">
        <v>577</v>
      </c>
      <c r="AE80" s="73"/>
      <c r="AF80" s="73"/>
      <c r="AG80" s="88" t="s">
        <v>142</v>
      </c>
      <c r="AH80" s="73"/>
      <c r="AI80" s="73" t="s">
        <v>811</v>
      </c>
      <c r="AJ80" s="73"/>
      <c r="AK80" s="73"/>
      <c r="AL80" s="89">
        <v>-999</v>
      </c>
      <c r="AM80" s="29">
        <v>1</v>
      </c>
      <c r="AN80" s="88" t="s">
        <v>155</v>
      </c>
      <c r="AO80" s="88" t="s">
        <v>77</v>
      </c>
      <c r="AP80" s="88" t="s">
        <v>111</v>
      </c>
      <c r="AQ80" s="73" t="s">
        <v>260</v>
      </c>
      <c r="AR80" s="73" t="s">
        <v>29</v>
      </c>
      <c r="AS80" s="73">
        <v>4</v>
      </c>
      <c r="AT80" s="73">
        <v>0</v>
      </c>
      <c r="AU80" s="73">
        <v>0</v>
      </c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88" t="str">
        <f t="shared" si="7"/>
        <v/>
      </c>
      <c r="CF80" s="88" t="str">
        <f t="shared" si="6"/>
        <v/>
      </c>
      <c r="CG80" s="88">
        <v>0</v>
      </c>
      <c r="CH80" s="88" t="s">
        <v>939</v>
      </c>
      <c r="CI80" s="73"/>
      <c r="CJ80" s="90">
        <v>1.63</v>
      </c>
      <c r="CK80" s="73">
        <f>CI80/CJ80</f>
        <v>0</v>
      </c>
      <c r="CL80" s="73"/>
      <c r="CM80" s="41"/>
      <c r="CN80" s="58">
        <v>294510</v>
      </c>
      <c r="CO80" s="39">
        <v>75</v>
      </c>
      <c r="CP80" s="63" t="s">
        <v>1043</v>
      </c>
      <c r="CQ80" s="99" t="s">
        <v>1197</v>
      </c>
      <c r="CR80" s="99" t="s">
        <v>1044</v>
      </c>
      <c r="CS80" s="63" t="s">
        <v>1045</v>
      </c>
      <c r="CT80" s="104" t="s">
        <v>961</v>
      </c>
      <c r="CU80" s="39"/>
    </row>
    <row r="81" spans="2:99" s="28" customFormat="1" ht="15" customHeight="1" x14ac:dyDescent="0.25">
      <c r="B81" s="29">
        <v>77</v>
      </c>
      <c r="C81" s="29"/>
      <c r="D81" s="109" t="s">
        <v>567</v>
      </c>
      <c r="E81" s="29">
        <v>1</v>
      </c>
      <c r="F81" s="29"/>
      <c r="G81" s="73" t="s">
        <v>61</v>
      </c>
      <c r="H81" s="29" t="s">
        <v>568</v>
      </c>
      <c r="I81" s="73"/>
      <c r="J81" s="73"/>
      <c r="K81" s="109" t="s">
        <v>111</v>
      </c>
      <c r="L81" s="73"/>
      <c r="M81" s="73"/>
      <c r="N81" s="73"/>
      <c r="O81" s="73"/>
      <c r="P81" s="73" t="s">
        <v>82</v>
      </c>
      <c r="Q81" s="73" t="s">
        <v>569</v>
      </c>
      <c r="R81" s="87" t="s">
        <v>570</v>
      </c>
      <c r="S81" s="73"/>
      <c r="T81" s="73"/>
      <c r="U81" s="73" t="s">
        <v>455</v>
      </c>
      <c r="V81" s="87" t="s">
        <v>409</v>
      </c>
      <c r="W81" s="73" t="s">
        <v>410</v>
      </c>
      <c r="X81" s="87" t="s">
        <v>411</v>
      </c>
      <c r="Y81" s="73" t="s">
        <v>81</v>
      </c>
      <c r="Z81" s="73" t="s">
        <v>571</v>
      </c>
      <c r="AA81" s="73" t="s">
        <v>61</v>
      </c>
      <c r="AB81" s="73" t="s">
        <v>572</v>
      </c>
      <c r="AC81" s="73" t="s">
        <v>61</v>
      </c>
      <c r="AD81" s="73" t="s">
        <v>573</v>
      </c>
      <c r="AE81" s="73"/>
      <c r="AF81" s="73"/>
      <c r="AG81" s="88" t="s">
        <v>269</v>
      </c>
      <c r="AH81" s="73"/>
      <c r="AI81" s="73" t="s">
        <v>810</v>
      </c>
      <c r="AJ81" s="73"/>
      <c r="AK81" s="73"/>
      <c r="AL81" s="89">
        <v>-999</v>
      </c>
      <c r="AM81" s="29">
        <v>5</v>
      </c>
      <c r="AN81" s="88" t="s">
        <v>111</v>
      </c>
      <c r="AO81" s="88" t="s">
        <v>49</v>
      </c>
      <c r="AP81" s="88" t="s">
        <v>111</v>
      </c>
      <c r="AQ81" s="73" t="s">
        <v>324</v>
      </c>
      <c r="AR81" s="73" t="s">
        <v>29</v>
      </c>
      <c r="AS81" s="73">
        <v>4</v>
      </c>
      <c r="AT81" s="73">
        <v>1</v>
      </c>
      <c r="AU81" s="73">
        <v>0</v>
      </c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  <c r="BZ81" s="73"/>
      <c r="CA81" s="73"/>
      <c r="CB81" s="73"/>
      <c r="CC81" s="73"/>
      <c r="CD81" s="73"/>
      <c r="CE81" s="88" t="str">
        <f t="shared" si="7"/>
        <v xml:space="preserve">  Ubicado en la esquina 
</v>
      </c>
      <c r="CF81" s="88" t="str">
        <f t="shared" si="6"/>
        <v/>
      </c>
      <c r="CG81" s="88">
        <v>0</v>
      </c>
      <c r="CH81" s="88" t="s">
        <v>938</v>
      </c>
      <c r="CI81" s="73"/>
      <c r="CJ81" s="90">
        <v>1.46</v>
      </c>
      <c r="CK81" s="73">
        <f>CI81/CJ81</f>
        <v>0</v>
      </c>
      <c r="CL81" s="73"/>
      <c r="CM81" s="41"/>
      <c r="CN81" s="58">
        <v>297442</v>
      </c>
      <c r="CO81" s="39">
        <v>76</v>
      </c>
      <c r="CP81" s="39"/>
      <c r="CQ81" s="39"/>
      <c r="CR81" s="99" t="s">
        <v>1041</v>
      </c>
      <c r="CS81" s="99" t="s">
        <v>1042</v>
      </c>
      <c r="CT81" s="104" t="s">
        <v>961</v>
      </c>
      <c r="CU81" s="39"/>
    </row>
    <row r="82" spans="2:99" s="28" customFormat="1" ht="16.5" customHeight="1" x14ac:dyDescent="0.25">
      <c r="B82" s="29">
        <v>78</v>
      </c>
      <c r="C82" s="29"/>
      <c r="D82" s="109" t="s">
        <v>578</v>
      </c>
      <c r="E82" s="109"/>
      <c r="F82" s="109"/>
      <c r="G82" s="73" t="s">
        <v>61</v>
      </c>
      <c r="H82" s="94" t="s">
        <v>521</v>
      </c>
      <c r="I82" s="73"/>
      <c r="J82" s="73"/>
      <c r="K82" s="109" t="s">
        <v>111</v>
      </c>
      <c r="L82" s="73"/>
      <c r="M82" s="73"/>
      <c r="N82" s="73"/>
      <c r="O82" s="73"/>
      <c r="P82" s="73" t="s">
        <v>82</v>
      </c>
      <c r="Q82" s="73" t="s">
        <v>406</v>
      </c>
      <c r="R82" s="87" t="s">
        <v>417</v>
      </c>
      <c r="S82" s="73"/>
      <c r="T82" s="73"/>
      <c r="U82" s="73" t="s">
        <v>455</v>
      </c>
      <c r="V82" s="87" t="s">
        <v>409</v>
      </c>
      <c r="W82" s="73" t="s">
        <v>410</v>
      </c>
      <c r="X82" s="87" t="s">
        <v>411</v>
      </c>
      <c r="Y82" s="73" t="s">
        <v>61</v>
      </c>
      <c r="Z82" s="73" t="s">
        <v>579</v>
      </c>
      <c r="AA82" s="73" t="s">
        <v>89</v>
      </c>
      <c r="AB82" s="73" t="s">
        <v>580</v>
      </c>
      <c r="AC82" s="73" t="s">
        <v>61</v>
      </c>
      <c r="AD82" s="73" t="s">
        <v>580</v>
      </c>
      <c r="AE82" s="73"/>
      <c r="AF82" s="73"/>
      <c r="AG82" s="88" t="s">
        <v>148</v>
      </c>
      <c r="AH82" s="73"/>
      <c r="AI82" s="73" t="s">
        <v>812</v>
      </c>
      <c r="AJ82" s="73"/>
      <c r="AK82" s="73"/>
      <c r="AL82" s="89" t="s">
        <v>813</v>
      </c>
      <c r="AM82" s="29" t="s">
        <v>730</v>
      </c>
      <c r="AN82" s="88" t="s">
        <v>46</v>
      </c>
      <c r="AO82" s="88" t="s">
        <v>37</v>
      </c>
      <c r="AP82" s="88" t="s">
        <v>27</v>
      </c>
      <c r="AQ82" s="73" t="s">
        <v>69</v>
      </c>
      <c r="AR82" s="73" t="s">
        <v>29</v>
      </c>
      <c r="AS82" s="73">
        <v>4</v>
      </c>
      <c r="AT82" s="73">
        <v>0</v>
      </c>
      <c r="AU82" s="73">
        <v>0</v>
      </c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88" t="str">
        <f t="shared" si="7"/>
        <v/>
      </c>
      <c r="CF82" s="88" t="str">
        <f t="shared" si="6"/>
        <v/>
      </c>
      <c r="CG82" s="88">
        <v>0</v>
      </c>
      <c r="CH82" s="88" t="s">
        <v>940</v>
      </c>
      <c r="CI82" s="73"/>
      <c r="CJ82" s="90">
        <v>2.96</v>
      </c>
      <c r="CK82" s="73">
        <f>CI82/CJ82</f>
        <v>0</v>
      </c>
      <c r="CL82" s="73"/>
      <c r="CM82" s="41"/>
      <c r="CN82" s="58">
        <v>294519</v>
      </c>
      <c r="CO82" s="39">
        <v>77</v>
      </c>
      <c r="CP82" s="63" t="s">
        <v>1046</v>
      </c>
      <c r="CQ82" s="99" t="s">
        <v>1198</v>
      </c>
      <c r="CR82" s="99" t="s">
        <v>1047</v>
      </c>
      <c r="CS82" s="63" t="s">
        <v>1048</v>
      </c>
      <c r="CT82" s="103" t="s">
        <v>1303</v>
      </c>
      <c r="CU82" s="39"/>
    </row>
    <row r="83" spans="2:99" s="10" customFormat="1" x14ac:dyDescent="0.25">
      <c r="B83" s="29">
        <v>79</v>
      </c>
      <c r="C83" s="29"/>
      <c r="D83" s="109" t="s">
        <v>590</v>
      </c>
      <c r="E83" s="29">
        <v>6</v>
      </c>
      <c r="F83" s="29"/>
      <c r="G83" s="113" t="s">
        <v>1331</v>
      </c>
      <c r="H83" s="113" t="s">
        <v>591</v>
      </c>
      <c r="I83" s="35"/>
      <c r="J83" s="35"/>
      <c r="K83" s="113">
        <v>52</v>
      </c>
      <c r="L83" s="35"/>
      <c r="M83" s="35"/>
      <c r="N83" s="35"/>
      <c r="O83" s="35"/>
      <c r="P83" s="73" t="s">
        <v>82</v>
      </c>
      <c r="Q83" s="73" t="s">
        <v>592</v>
      </c>
      <c r="R83" s="113">
        <v>3100</v>
      </c>
      <c r="S83" s="35"/>
      <c r="T83" s="35"/>
      <c r="U83" s="73" t="s">
        <v>493</v>
      </c>
      <c r="V83" s="87" t="s">
        <v>409</v>
      </c>
      <c r="W83" s="73" t="s">
        <v>410</v>
      </c>
      <c r="X83" s="87" t="s">
        <v>411</v>
      </c>
      <c r="Y83" s="113" t="s">
        <v>61</v>
      </c>
      <c r="Z83" s="73" t="s">
        <v>1327</v>
      </c>
      <c r="AA83" s="113" t="s">
        <v>89</v>
      </c>
      <c r="AB83" s="73" t="s">
        <v>1328</v>
      </c>
      <c r="AC83" s="113" t="s">
        <v>61</v>
      </c>
      <c r="AD83" s="73" t="s">
        <v>1329</v>
      </c>
      <c r="AE83" s="35"/>
      <c r="AF83" s="35"/>
      <c r="AG83" s="88" t="s">
        <v>315</v>
      </c>
      <c r="AH83" s="35"/>
      <c r="AI83" s="73" t="s">
        <v>817</v>
      </c>
      <c r="AJ83" s="35"/>
      <c r="AK83" s="35"/>
      <c r="AL83" s="89">
        <v>1957</v>
      </c>
      <c r="AM83" s="29">
        <v>2</v>
      </c>
      <c r="AN83" s="88" t="s">
        <v>117</v>
      </c>
      <c r="AO83" s="88" t="s">
        <v>68</v>
      </c>
      <c r="AP83" s="88" t="s">
        <v>103</v>
      </c>
      <c r="AQ83" s="73" t="s">
        <v>1330</v>
      </c>
      <c r="AR83" s="73" t="s">
        <v>40</v>
      </c>
      <c r="AS83" s="73">
        <v>4</v>
      </c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88" t="s">
        <v>942</v>
      </c>
      <c r="CI83" s="35"/>
      <c r="CJ83" s="35"/>
      <c r="CK83" s="35"/>
      <c r="CL83" s="35"/>
      <c r="CM83" s="53"/>
      <c r="CN83" s="53"/>
      <c r="CO83" s="53"/>
      <c r="CP83" s="53"/>
      <c r="CQ83" s="53"/>
      <c r="CR83" s="53"/>
      <c r="CS83" s="53"/>
      <c r="CT83" s="104" t="s">
        <v>961</v>
      </c>
    </row>
    <row r="84" spans="2:99" s="10" customFormat="1" x14ac:dyDescent="0.25">
      <c r="B84" s="29"/>
      <c r="C84" s="29"/>
      <c r="D84" s="29"/>
      <c r="E84" s="29"/>
      <c r="F84" s="29"/>
      <c r="G84" s="95"/>
      <c r="H84" s="35"/>
      <c r="I84" s="35"/>
      <c r="J84" s="35"/>
      <c r="K84" s="35"/>
      <c r="L84" s="35"/>
      <c r="M84" s="35"/>
      <c r="N84" s="35"/>
      <c r="O84" s="35"/>
      <c r="P84" s="95"/>
      <c r="Q84" s="35"/>
      <c r="R84" s="35"/>
      <c r="S84" s="35"/>
      <c r="T84" s="35"/>
      <c r="U84" s="35"/>
      <c r="V84" s="35"/>
      <c r="W84" s="35"/>
      <c r="X84" s="35"/>
      <c r="Y84" s="95"/>
      <c r="Z84" s="35"/>
      <c r="AA84" s="95"/>
      <c r="AB84" s="35"/>
      <c r="AC84" s="9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53"/>
      <c r="CN84" s="53"/>
      <c r="CO84" s="53"/>
      <c r="CP84" s="53"/>
      <c r="CQ84" s="53"/>
      <c r="CR84" s="53"/>
      <c r="CS84" s="53"/>
      <c r="CT84" s="104"/>
    </row>
    <row r="85" spans="2:99" s="10" customFormat="1" x14ac:dyDescent="0.25">
      <c r="B85" s="35"/>
      <c r="C85" s="35"/>
      <c r="D85" s="35"/>
      <c r="E85" s="35"/>
      <c r="F85" s="35"/>
      <c r="G85" s="95"/>
      <c r="H85" s="35"/>
      <c r="I85" s="35"/>
      <c r="J85" s="35"/>
      <c r="K85" s="35" t="s">
        <v>1242</v>
      </c>
      <c r="L85" s="35"/>
      <c r="M85" s="35"/>
      <c r="N85" s="35"/>
      <c r="O85" s="35"/>
      <c r="P85" s="95"/>
      <c r="Q85" s="35"/>
      <c r="R85" s="35"/>
      <c r="S85" s="35"/>
      <c r="T85" s="35"/>
      <c r="U85" s="35"/>
      <c r="V85" s="35"/>
      <c r="W85" s="35"/>
      <c r="X85" s="35"/>
      <c r="Y85" s="95"/>
      <c r="Z85" s="35"/>
      <c r="AA85" s="95"/>
      <c r="AB85" s="35"/>
      <c r="AC85" s="9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95"/>
    </row>
    <row r="86" spans="2:99" x14ac:dyDescent="0.25">
      <c r="G86" s="95"/>
      <c r="H86" s="35"/>
      <c r="I86" s="35"/>
      <c r="J86" s="35"/>
      <c r="K86" s="35"/>
      <c r="L86" s="35"/>
      <c r="M86" s="35"/>
      <c r="N86" s="35"/>
      <c r="O86" s="35"/>
      <c r="P86" s="95"/>
      <c r="Y86" s="97"/>
      <c r="AA86" s="97"/>
      <c r="AC86" s="95"/>
    </row>
    <row r="87" spans="2:99" x14ac:dyDescent="0.25">
      <c r="G87" s="95"/>
      <c r="H87" s="35"/>
      <c r="I87" s="35"/>
      <c r="J87" s="35"/>
      <c r="K87" s="35"/>
      <c r="L87" s="35"/>
      <c r="M87" s="35"/>
      <c r="N87" s="35"/>
      <c r="O87" s="35"/>
      <c r="P87" s="95"/>
      <c r="Y87" s="97"/>
      <c r="AA87" s="97"/>
      <c r="AC87" s="95"/>
    </row>
    <row r="88" spans="2:99" x14ac:dyDescent="0.25">
      <c r="G88" s="95"/>
      <c r="H88" s="35"/>
      <c r="I88" s="35"/>
      <c r="J88" s="35"/>
      <c r="K88" s="35"/>
      <c r="L88" s="35"/>
      <c r="M88" s="35"/>
      <c r="N88" s="35"/>
      <c r="O88" s="35"/>
      <c r="P88" s="95"/>
      <c r="Y88" s="97"/>
      <c r="AA88" s="97"/>
      <c r="AC88" s="95"/>
    </row>
    <row r="89" spans="2:99" x14ac:dyDescent="0.25">
      <c r="G89" s="95"/>
      <c r="H89" s="35"/>
      <c r="I89" s="35"/>
      <c r="J89" s="35"/>
      <c r="K89" s="35"/>
      <c r="L89" s="35"/>
      <c r="M89" s="35"/>
      <c r="N89" s="35"/>
      <c r="O89" s="35"/>
      <c r="P89" s="95"/>
      <c r="Y89" s="97"/>
      <c r="AA89" s="97"/>
      <c r="AC89" s="95"/>
    </row>
    <row r="90" spans="2:99" x14ac:dyDescent="0.25">
      <c r="G90" s="95"/>
      <c r="H90" s="35"/>
      <c r="I90" s="35"/>
      <c r="J90" s="35"/>
      <c r="K90" s="35"/>
      <c r="L90" s="35"/>
      <c r="M90" s="35"/>
      <c r="N90" s="35"/>
      <c r="O90" s="35"/>
      <c r="P90" s="95"/>
      <c r="Y90" s="97"/>
      <c r="AA90" s="97"/>
      <c r="AC90" s="95"/>
    </row>
    <row r="91" spans="2:99" x14ac:dyDescent="0.25">
      <c r="G91" s="95"/>
      <c r="H91" s="35"/>
      <c r="I91" s="35"/>
      <c r="J91" s="35"/>
      <c r="K91" s="35"/>
      <c r="L91" s="35"/>
      <c r="M91" s="35"/>
      <c r="N91" s="35"/>
      <c r="O91" s="35"/>
      <c r="P91" s="95"/>
      <c r="Y91" s="97"/>
      <c r="AA91" s="97"/>
      <c r="AC91" s="95"/>
    </row>
    <row r="92" spans="2:99" x14ac:dyDescent="0.25">
      <c r="G92" s="95"/>
      <c r="H92" s="35"/>
      <c r="I92" s="35"/>
      <c r="J92" s="35"/>
      <c r="K92" s="35"/>
      <c r="L92" s="35"/>
      <c r="M92" s="35"/>
      <c r="N92" s="35"/>
      <c r="O92" s="35"/>
      <c r="P92" s="95"/>
      <c r="Y92" s="97"/>
      <c r="AA92" s="97"/>
      <c r="AC92" s="95"/>
    </row>
    <row r="93" spans="2:99" x14ac:dyDescent="0.25">
      <c r="G93" s="95"/>
      <c r="H93" s="35"/>
      <c r="I93" s="35"/>
      <c r="J93" s="35"/>
      <c r="K93" s="35"/>
      <c r="L93" s="35"/>
      <c r="M93" s="35"/>
      <c r="N93" s="35"/>
      <c r="O93" s="35"/>
      <c r="P93" s="95"/>
      <c r="AC93" s="35"/>
    </row>
    <row r="94" spans="2:99" x14ac:dyDescent="0.25">
      <c r="G94" s="95"/>
      <c r="H94" s="35"/>
      <c r="I94" s="35"/>
      <c r="J94" s="35"/>
      <c r="K94" s="35"/>
      <c r="L94" s="35"/>
      <c r="M94" s="35"/>
      <c r="N94" s="35"/>
      <c r="O94" s="35"/>
      <c r="P94" s="95"/>
    </row>
    <row r="95" spans="2:99" x14ac:dyDescent="0.25">
      <c r="G95" s="95"/>
      <c r="H95" s="35"/>
      <c r="I95" s="35"/>
      <c r="J95" s="35"/>
      <c r="K95" s="35"/>
      <c r="L95" s="35"/>
      <c r="M95" s="35"/>
      <c r="N95" s="35"/>
      <c r="O95" s="35"/>
      <c r="P95" s="35"/>
    </row>
    <row r="96" spans="2:99" x14ac:dyDescent="0.25">
      <c r="G96" s="95"/>
      <c r="H96" s="35"/>
      <c r="I96" s="35"/>
      <c r="J96" s="35"/>
      <c r="K96" s="35"/>
      <c r="L96" s="35"/>
      <c r="M96" s="35"/>
      <c r="N96" s="35"/>
      <c r="O96" s="35"/>
      <c r="P96" s="35"/>
    </row>
    <row r="97" spans="7:16" x14ac:dyDescent="0.25">
      <c r="G97" s="95"/>
      <c r="H97" s="35"/>
      <c r="I97" s="35"/>
      <c r="J97" s="35"/>
      <c r="K97" s="35"/>
      <c r="L97" s="35"/>
      <c r="M97" s="35"/>
      <c r="N97" s="35"/>
      <c r="O97" s="35"/>
      <c r="P97" s="35"/>
    </row>
    <row r="98" spans="7:16" x14ac:dyDescent="0.25">
      <c r="G98" s="95"/>
      <c r="H98" s="35"/>
      <c r="I98" s="35"/>
      <c r="J98" s="35"/>
      <c r="K98" s="35"/>
      <c r="L98" s="35"/>
      <c r="M98" s="35"/>
      <c r="N98" s="35"/>
      <c r="O98" s="35"/>
      <c r="P98" s="35"/>
    </row>
    <row r="99" spans="7:16" x14ac:dyDescent="0.25">
      <c r="G99" s="95"/>
      <c r="H99" s="35"/>
      <c r="I99" s="35"/>
      <c r="J99" s="35"/>
      <c r="K99" s="35"/>
      <c r="L99" s="35"/>
      <c r="M99" s="35"/>
      <c r="N99" s="35"/>
      <c r="O99" s="35"/>
      <c r="P99" s="35"/>
    </row>
    <row r="100" spans="7:16" x14ac:dyDescent="0.25">
      <c r="G100" s="9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7:16" x14ac:dyDescent="0.25">
      <c r="G101" s="9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7:16" x14ac:dyDescent="0.25">
      <c r="G102" s="9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7:16" x14ac:dyDescent="0.25">
      <c r="G103" s="9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7:16" x14ac:dyDescent="0.25">
      <c r="G104" s="9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7:16" x14ac:dyDescent="0.25">
      <c r="G105" s="9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7:16" x14ac:dyDescent="0.25">
      <c r="G106" s="9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7:16" x14ac:dyDescent="0.25">
      <c r="G107" s="9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7:16" x14ac:dyDescent="0.25">
      <c r="G108" s="9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7:16" x14ac:dyDescent="0.25">
      <c r="G109" s="9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7:16" x14ac:dyDescent="0.25">
      <c r="G110" s="95"/>
    </row>
    <row r="111" spans="7:16" x14ac:dyDescent="0.25">
      <c r="G111" s="95"/>
    </row>
    <row r="112" spans="7:16" x14ac:dyDescent="0.25">
      <c r="G112" s="95"/>
    </row>
    <row r="113" spans="7:7" x14ac:dyDescent="0.25">
      <c r="G113" s="95"/>
    </row>
    <row r="114" spans="7:7" x14ac:dyDescent="0.25">
      <c r="G114" s="95"/>
    </row>
    <row r="115" spans="7:7" x14ac:dyDescent="0.25">
      <c r="G115" s="95"/>
    </row>
    <row r="116" spans="7:7" x14ac:dyDescent="0.25">
      <c r="G116" s="95"/>
    </row>
    <row r="117" spans="7:7" x14ac:dyDescent="0.25">
      <c r="G117" s="95"/>
    </row>
    <row r="118" spans="7:7" x14ac:dyDescent="0.25">
      <c r="G118" s="95"/>
    </row>
    <row r="119" spans="7:7" x14ac:dyDescent="0.25">
      <c r="G119" s="95"/>
    </row>
    <row r="120" spans="7:7" x14ac:dyDescent="0.25">
      <c r="G120" s="95"/>
    </row>
    <row r="121" spans="7:7" x14ac:dyDescent="0.25">
      <c r="G121" s="95"/>
    </row>
    <row r="122" spans="7:7" x14ac:dyDescent="0.25">
      <c r="G122" s="95"/>
    </row>
    <row r="123" spans="7:7" x14ac:dyDescent="0.25">
      <c r="G123" s="95"/>
    </row>
    <row r="124" spans="7:7" x14ac:dyDescent="0.25">
      <c r="G124" s="95"/>
    </row>
    <row r="125" spans="7:7" x14ac:dyDescent="0.25">
      <c r="G125" s="95"/>
    </row>
    <row r="126" spans="7:7" x14ac:dyDescent="0.25">
      <c r="G126" s="95"/>
    </row>
    <row r="127" spans="7:7" x14ac:dyDescent="0.25">
      <c r="G127" s="95"/>
    </row>
    <row r="128" spans="7:7" x14ac:dyDescent="0.25">
      <c r="G128" s="95"/>
    </row>
    <row r="129" spans="7:7" x14ac:dyDescent="0.25">
      <c r="G129" s="95"/>
    </row>
    <row r="130" spans="7:7" x14ac:dyDescent="0.25">
      <c r="G130" s="95"/>
    </row>
    <row r="131" spans="7:7" x14ac:dyDescent="0.25">
      <c r="G131" s="95"/>
    </row>
    <row r="132" spans="7:7" x14ac:dyDescent="0.25">
      <c r="G132" s="95"/>
    </row>
    <row r="133" spans="7:7" x14ac:dyDescent="0.25">
      <c r="G133" s="95"/>
    </row>
    <row r="134" spans="7:7" x14ac:dyDescent="0.25">
      <c r="G134" s="95"/>
    </row>
    <row r="135" spans="7:7" x14ac:dyDescent="0.25">
      <c r="G135" s="95"/>
    </row>
    <row r="136" spans="7:7" x14ac:dyDescent="0.25">
      <c r="G136" s="95"/>
    </row>
    <row r="137" spans="7:7" x14ac:dyDescent="0.25">
      <c r="G137" s="95"/>
    </row>
    <row r="138" spans="7:7" x14ac:dyDescent="0.25">
      <c r="G138" s="95"/>
    </row>
    <row r="139" spans="7:7" x14ac:dyDescent="0.25">
      <c r="G139" s="95"/>
    </row>
    <row r="140" spans="7:7" x14ac:dyDescent="0.25">
      <c r="G140" s="95"/>
    </row>
    <row r="141" spans="7:7" x14ac:dyDescent="0.25">
      <c r="G141" s="95"/>
    </row>
    <row r="142" spans="7:7" x14ac:dyDescent="0.25">
      <c r="G142" s="95"/>
    </row>
    <row r="143" spans="7:7" x14ac:dyDescent="0.25">
      <c r="G143" s="95"/>
    </row>
    <row r="144" spans="7:7" x14ac:dyDescent="0.25">
      <c r="G144" s="95"/>
    </row>
    <row r="145" spans="7:7" x14ac:dyDescent="0.25">
      <c r="G145" s="95"/>
    </row>
    <row r="146" spans="7:7" x14ac:dyDescent="0.25">
      <c r="G146" s="95"/>
    </row>
    <row r="147" spans="7:7" x14ac:dyDescent="0.25">
      <c r="G147" s="95"/>
    </row>
    <row r="148" spans="7:7" x14ac:dyDescent="0.25">
      <c r="G148" s="95"/>
    </row>
    <row r="149" spans="7:7" x14ac:dyDescent="0.25">
      <c r="G149" s="95"/>
    </row>
    <row r="150" spans="7:7" x14ac:dyDescent="0.25">
      <c r="G150" s="95"/>
    </row>
    <row r="151" spans="7:7" x14ac:dyDescent="0.25">
      <c r="G151" s="95"/>
    </row>
    <row r="152" spans="7:7" x14ac:dyDescent="0.25">
      <c r="G152" s="95"/>
    </row>
    <row r="153" spans="7:7" x14ac:dyDescent="0.25">
      <c r="G153" s="95"/>
    </row>
    <row r="154" spans="7:7" x14ac:dyDescent="0.25">
      <c r="G154" s="95"/>
    </row>
    <row r="155" spans="7:7" x14ac:dyDescent="0.25">
      <c r="G155" s="95"/>
    </row>
    <row r="156" spans="7:7" x14ac:dyDescent="0.25">
      <c r="G156" s="95"/>
    </row>
    <row r="157" spans="7:7" x14ac:dyDescent="0.25">
      <c r="G157" s="95"/>
    </row>
    <row r="158" spans="7:7" x14ac:dyDescent="0.25">
      <c r="G158" s="95"/>
    </row>
    <row r="159" spans="7:7" x14ac:dyDescent="0.25">
      <c r="G159" s="95"/>
    </row>
    <row r="160" spans="7:7" x14ac:dyDescent="0.25">
      <c r="G160" s="95"/>
    </row>
    <row r="161" spans="7:7" x14ac:dyDescent="0.25">
      <c r="G161" s="95"/>
    </row>
    <row r="162" spans="7:7" x14ac:dyDescent="0.25">
      <c r="G162" s="95"/>
    </row>
    <row r="163" spans="7:7" x14ac:dyDescent="0.25">
      <c r="G163" s="95"/>
    </row>
    <row r="164" spans="7:7" x14ac:dyDescent="0.25">
      <c r="G164" s="95"/>
    </row>
    <row r="165" spans="7:7" x14ac:dyDescent="0.25">
      <c r="G165" s="95"/>
    </row>
    <row r="166" spans="7:7" x14ac:dyDescent="0.25">
      <c r="G166" s="95"/>
    </row>
    <row r="167" spans="7:7" x14ac:dyDescent="0.25">
      <c r="G167" s="95"/>
    </row>
    <row r="168" spans="7:7" x14ac:dyDescent="0.25">
      <c r="G168" s="95"/>
    </row>
    <row r="169" spans="7:7" x14ac:dyDescent="0.25">
      <c r="G169" s="95"/>
    </row>
    <row r="170" spans="7:7" x14ac:dyDescent="0.25">
      <c r="G170" s="95"/>
    </row>
    <row r="171" spans="7:7" x14ac:dyDescent="0.25">
      <c r="G171" s="95"/>
    </row>
    <row r="172" spans="7:7" x14ac:dyDescent="0.25">
      <c r="G172" s="95"/>
    </row>
    <row r="173" spans="7:7" x14ac:dyDescent="0.25">
      <c r="G173" s="95"/>
    </row>
    <row r="174" spans="7:7" x14ac:dyDescent="0.25">
      <c r="G174" s="95"/>
    </row>
    <row r="175" spans="7:7" x14ac:dyDescent="0.25">
      <c r="G175" s="95"/>
    </row>
    <row r="176" spans="7:7" x14ac:dyDescent="0.25">
      <c r="G176" s="95"/>
    </row>
    <row r="177" spans="7:7" x14ac:dyDescent="0.25">
      <c r="G177" s="95"/>
    </row>
    <row r="178" spans="7:7" x14ac:dyDescent="0.25">
      <c r="G178" s="95"/>
    </row>
    <row r="179" spans="7:7" x14ac:dyDescent="0.25">
      <c r="G179" s="95"/>
    </row>
    <row r="180" spans="7:7" x14ac:dyDescent="0.25">
      <c r="G180" s="95"/>
    </row>
    <row r="181" spans="7:7" x14ac:dyDescent="0.25">
      <c r="G181" s="95"/>
    </row>
    <row r="182" spans="7:7" x14ac:dyDescent="0.25">
      <c r="G182" s="95"/>
    </row>
    <row r="183" spans="7:7" x14ac:dyDescent="0.25">
      <c r="G183" s="95"/>
    </row>
    <row r="184" spans="7:7" x14ac:dyDescent="0.25">
      <c r="G184" s="95"/>
    </row>
    <row r="185" spans="7:7" x14ac:dyDescent="0.25">
      <c r="G185" s="95"/>
    </row>
    <row r="186" spans="7:7" x14ac:dyDescent="0.25">
      <c r="G186" s="95"/>
    </row>
    <row r="187" spans="7:7" x14ac:dyDescent="0.25">
      <c r="G187" s="95"/>
    </row>
    <row r="188" spans="7:7" x14ac:dyDescent="0.25">
      <c r="G188" s="95"/>
    </row>
    <row r="189" spans="7:7" x14ac:dyDescent="0.25">
      <c r="G189" s="95"/>
    </row>
    <row r="190" spans="7:7" x14ac:dyDescent="0.25">
      <c r="G190" s="95"/>
    </row>
    <row r="191" spans="7:7" x14ac:dyDescent="0.25">
      <c r="G191" s="95"/>
    </row>
    <row r="192" spans="7:7" x14ac:dyDescent="0.25">
      <c r="G192" s="95"/>
    </row>
    <row r="193" spans="7:7" x14ac:dyDescent="0.25">
      <c r="G193" s="95"/>
    </row>
    <row r="194" spans="7:7" x14ac:dyDescent="0.25">
      <c r="G194" s="95"/>
    </row>
    <row r="195" spans="7:7" x14ac:dyDescent="0.25">
      <c r="G195" s="95"/>
    </row>
    <row r="196" spans="7:7" x14ac:dyDescent="0.25">
      <c r="G196" s="95"/>
    </row>
    <row r="197" spans="7:7" x14ac:dyDescent="0.25">
      <c r="G197" s="95"/>
    </row>
    <row r="198" spans="7:7" x14ac:dyDescent="0.25">
      <c r="G198" s="95"/>
    </row>
    <row r="199" spans="7:7" x14ac:dyDescent="0.25">
      <c r="G199" s="95"/>
    </row>
    <row r="200" spans="7:7" x14ac:dyDescent="0.25">
      <c r="G200" s="95"/>
    </row>
    <row r="201" spans="7:7" x14ac:dyDescent="0.25">
      <c r="G201" s="95"/>
    </row>
    <row r="202" spans="7:7" x14ac:dyDescent="0.25">
      <c r="G202" s="95"/>
    </row>
    <row r="203" spans="7:7" x14ac:dyDescent="0.25">
      <c r="G203" s="95"/>
    </row>
    <row r="204" spans="7:7" x14ac:dyDescent="0.25">
      <c r="G204" s="95"/>
    </row>
    <row r="205" spans="7:7" x14ac:dyDescent="0.25">
      <c r="G205" s="95"/>
    </row>
    <row r="206" spans="7:7" x14ac:dyDescent="0.25">
      <c r="G206" s="95"/>
    </row>
    <row r="207" spans="7:7" x14ac:dyDescent="0.25">
      <c r="G207" s="95"/>
    </row>
    <row r="208" spans="7:7" x14ac:dyDescent="0.25">
      <c r="G208" s="95"/>
    </row>
    <row r="209" spans="7:7" x14ac:dyDescent="0.25">
      <c r="G209" s="95"/>
    </row>
    <row r="210" spans="7:7" x14ac:dyDescent="0.25">
      <c r="G210" s="95"/>
    </row>
    <row r="211" spans="7:7" x14ac:dyDescent="0.25">
      <c r="G211" s="95"/>
    </row>
    <row r="212" spans="7:7" x14ac:dyDescent="0.25">
      <c r="G212" s="95"/>
    </row>
    <row r="213" spans="7:7" x14ac:dyDescent="0.25">
      <c r="G213" s="95"/>
    </row>
    <row r="214" spans="7:7" x14ac:dyDescent="0.25">
      <c r="G214" s="95"/>
    </row>
    <row r="215" spans="7:7" x14ac:dyDescent="0.25">
      <c r="G215" s="95"/>
    </row>
    <row r="216" spans="7:7" x14ac:dyDescent="0.25">
      <c r="G216" s="95"/>
    </row>
    <row r="217" spans="7:7" x14ac:dyDescent="0.25">
      <c r="G217" s="95"/>
    </row>
    <row r="218" spans="7:7" x14ac:dyDescent="0.25">
      <c r="G218" s="95"/>
    </row>
    <row r="219" spans="7:7" x14ac:dyDescent="0.25">
      <c r="G219" s="95"/>
    </row>
    <row r="220" spans="7:7" x14ac:dyDescent="0.25">
      <c r="G220" s="95"/>
    </row>
    <row r="221" spans="7:7" x14ac:dyDescent="0.25">
      <c r="G221" s="95"/>
    </row>
    <row r="222" spans="7:7" x14ac:dyDescent="0.25">
      <c r="G222" s="95"/>
    </row>
    <row r="223" spans="7:7" x14ac:dyDescent="0.25">
      <c r="G223" s="95"/>
    </row>
    <row r="224" spans="7:7" x14ac:dyDescent="0.25">
      <c r="G224" s="95"/>
    </row>
    <row r="225" spans="7:7" x14ac:dyDescent="0.25">
      <c r="G225" s="95"/>
    </row>
    <row r="226" spans="7:7" x14ac:dyDescent="0.25">
      <c r="G226" s="95"/>
    </row>
    <row r="227" spans="7:7" x14ac:dyDescent="0.25">
      <c r="G227" s="95"/>
    </row>
    <row r="228" spans="7:7" x14ac:dyDescent="0.25">
      <c r="G228" s="95"/>
    </row>
    <row r="229" spans="7:7" x14ac:dyDescent="0.25">
      <c r="G229" s="95"/>
    </row>
    <row r="230" spans="7:7" x14ac:dyDescent="0.25">
      <c r="G230" s="95"/>
    </row>
    <row r="231" spans="7:7" x14ac:dyDescent="0.25">
      <c r="G231" s="95"/>
    </row>
    <row r="232" spans="7:7" x14ac:dyDescent="0.25">
      <c r="G232" s="95"/>
    </row>
    <row r="233" spans="7:7" x14ac:dyDescent="0.25">
      <c r="G233" s="95"/>
    </row>
    <row r="234" spans="7:7" x14ac:dyDescent="0.25">
      <c r="G234" s="95"/>
    </row>
    <row r="235" spans="7:7" x14ac:dyDescent="0.25">
      <c r="G235" s="95"/>
    </row>
    <row r="236" spans="7:7" x14ac:dyDescent="0.25">
      <c r="G236" s="95"/>
    </row>
    <row r="237" spans="7:7" x14ac:dyDescent="0.25">
      <c r="G237" s="95"/>
    </row>
    <row r="238" spans="7:7" x14ac:dyDescent="0.25">
      <c r="G238" s="95"/>
    </row>
    <row r="239" spans="7:7" x14ac:dyDescent="0.25">
      <c r="G239" s="95"/>
    </row>
    <row r="240" spans="7:7" x14ac:dyDescent="0.25">
      <c r="G240" s="95"/>
    </row>
    <row r="241" spans="7:7" x14ac:dyDescent="0.25">
      <c r="G241" s="95"/>
    </row>
    <row r="242" spans="7:7" x14ac:dyDescent="0.25">
      <c r="G242" s="95"/>
    </row>
    <row r="243" spans="7:7" x14ac:dyDescent="0.25">
      <c r="G243" s="95"/>
    </row>
    <row r="244" spans="7:7" x14ac:dyDescent="0.25">
      <c r="G244" s="95"/>
    </row>
    <row r="245" spans="7:7" x14ac:dyDescent="0.25">
      <c r="G245" s="95"/>
    </row>
    <row r="246" spans="7:7" x14ac:dyDescent="0.25">
      <c r="G246" s="95"/>
    </row>
    <row r="247" spans="7:7" x14ac:dyDescent="0.25">
      <c r="G247" s="95"/>
    </row>
    <row r="248" spans="7:7" x14ac:dyDescent="0.25">
      <c r="G248" s="95"/>
    </row>
    <row r="249" spans="7:7" x14ac:dyDescent="0.25">
      <c r="G249" s="95"/>
    </row>
    <row r="250" spans="7:7" x14ac:dyDescent="0.25">
      <c r="G250" s="95"/>
    </row>
    <row r="251" spans="7:7" x14ac:dyDescent="0.25">
      <c r="G251" s="95"/>
    </row>
    <row r="252" spans="7:7" x14ac:dyDescent="0.25">
      <c r="G252" s="95"/>
    </row>
    <row r="253" spans="7:7" x14ac:dyDescent="0.25">
      <c r="G253" s="95"/>
    </row>
    <row r="254" spans="7:7" x14ac:dyDescent="0.25">
      <c r="G254" s="95"/>
    </row>
    <row r="255" spans="7:7" x14ac:dyDescent="0.25">
      <c r="G255" s="95"/>
    </row>
    <row r="256" spans="7:7" x14ac:dyDescent="0.25">
      <c r="G256" s="95"/>
    </row>
    <row r="257" spans="7:7" x14ac:dyDescent="0.25">
      <c r="G257" s="95"/>
    </row>
    <row r="258" spans="7:7" x14ac:dyDescent="0.25">
      <c r="G258" s="95"/>
    </row>
    <row r="259" spans="7:7" x14ac:dyDescent="0.25">
      <c r="G259" s="95"/>
    </row>
    <row r="260" spans="7:7" x14ac:dyDescent="0.25">
      <c r="G260" s="95"/>
    </row>
    <row r="261" spans="7:7" x14ac:dyDescent="0.25">
      <c r="G261" s="95"/>
    </row>
    <row r="262" spans="7:7" x14ac:dyDescent="0.25">
      <c r="G262" s="95"/>
    </row>
    <row r="263" spans="7:7" x14ac:dyDescent="0.25">
      <c r="G263" s="95"/>
    </row>
    <row r="264" spans="7:7" x14ac:dyDescent="0.25">
      <c r="G264" s="95"/>
    </row>
    <row r="265" spans="7:7" x14ac:dyDescent="0.25">
      <c r="G265" s="95"/>
    </row>
    <row r="266" spans="7:7" x14ac:dyDescent="0.25">
      <c r="G266" s="95"/>
    </row>
    <row r="267" spans="7:7" x14ac:dyDescent="0.25">
      <c r="G267" s="95"/>
    </row>
    <row r="268" spans="7:7" x14ac:dyDescent="0.25">
      <c r="G268" s="95"/>
    </row>
    <row r="269" spans="7:7" x14ac:dyDescent="0.25">
      <c r="G269" s="95"/>
    </row>
    <row r="270" spans="7:7" x14ac:dyDescent="0.25">
      <c r="G270" s="95"/>
    </row>
    <row r="271" spans="7:7" x14ac:dyDescent="0.25">
      <c r="G271" s="95"/>
    </row>
    <row r="272" spans="7:7" x14ac:dyDescent="0.25">
      <c r="G272" s="95"/>
    </row>
    <row r="273" spans="7:7" x14ac:dyDescent="0.25">
      <c r="G273" s="95"/>
    </row>
    <row r="274" spans="7:7" x14ac:dyDescent="0.25">
      <c r="G274" s="95"/>
    </row>
    <row r="275" spans="7:7" x14ac:dyDescent="0.25">
      <c r="G275" s="95"/>
    </row>
    <row r="276" spans="7:7" x14ac:dyDescent="0.25">
      <c r="G276" s="95"/>
    </row>
    <row r="277" spans="7:7" x14ac:dyDescent="0.25">
      <c r="G277" s="95"/>
    </row>
    <row r="278" spans="7:7" x14ac:dyDescent="0.25">
      <c r="G278" s="95"/>
    </row>
    <row r="279" spans="7:7" x14ac:dyDescent="0.25">
      <c r="G279" s="95"/>
    </row>
    <row r="280" spans="7:7" x14ac:dyDescent="0.25">
      <c r="G280" s="95"/>
    </row>
    <row r="281" spans="7:7" x14ac:dyDescent="0.25">
      <c r="G281" s="95"/>
    </row>
    <row r="282" spans="7:7" x14ac:dyDescent="0.25">
      <c r="G282" s="95"/>
    </row>
    <row r="283" spans="7:7" x14ac:dyDescent="0.25">
      <c r="G283" s="95"/>
    </row>
    <row r="284" spans="7:7" x14ac:dyDescent="0.25">
      <c r="G284" s="95"/>
    </row>
    <row r="285" spans="7:7" x14ac:dyDescent="0.25">
      <c r="G285" s="95"/>
    </row>
    <row r="286" spans="7:7" x14ac:dyDescent="0.25">
      <c r="G286" s="95"/>
    </row>
    <row r="287" spans="7:7" x14ac:dyDescent="0.25">
      <c r="G287" s="95"/>
    </row>
    <row r="288" spans="7:7" x14ac:dyDescent="0.25">
      <c r="G288" s="95"/>
    </row>
    <row r="289" spans="7:7" x14ac:dyDescent="0.25">
      <c r="G289" s="95"/>
    </row>
    <row r="290" spans="7:7" x14ac:dyDescent="0.25">
      <c r="G290" s="95"/>
    </row>
    <row r="291" spans="7:7" x14ac:dyDescent="0.25">
      <c r="G291" s="95"/>
    </row>
    <row r="292" spans="7:7" x14ac:dyDescent="0.25">
      <c r="G292" s="95"/>
    </row>
    <row r="293" spans="7:7" x14ac:dyDescent="0.25">
      <c r="G293" s="95"/>
    </row>
    <row r="294" spans="7:7" x14ac:dyDescent="0.25">
      <c r="G294" s="95"/>
    </row>
    <row r="295" spans="7:7" x14ac:dyDescent="0.25">
      <c r="G295" s="95"/>
    </row>
    <row r="296" spans="7:7" x14ac:dyDescent="0.25">
      <c r="G296" s="95"/>
    </row>
    <row r="297" spans="7:7" x14ac:dyDescent="0.25">
      <c r="G297" s="95"/>
    </row>
    <row r="298" spans="7:7" x14ac:dyDescent="0.25">
      <c r="G298" s="95"/>
    </row>
    <row r="299" spans="7:7" x14ac:dyDescent="0.25">
      <c r="G299" s="95"/>
    </row>
    <row r="300" spans="7:7" x14ac:dyDescent="0.25">
      <c r="G300" s="95"/>
    </row>
    <row r="301" spans="7:7" x14ac:dyDescent="0.25">
      <c r="G301" s="95"/>
    </row>
    <row r="302" spans="7:7" x14ac:dyDescent="0.25">
      <c r="G302" s="95"/>
    </row>
    <row r="303" spans="7:7" x14ac:dyDescent="0.25">
      <c r="G303" s="95"/>
    </row>
    <row r="304" spans="7:7" x14ac:dyDescent="0.25">
      <c r="G304" s="95"/>
    </row>
    <row r="305" spans="7:7" x14ac:dyDescent="0.25">
      <c r="G305" s="95"/>
    </row>
    <row r="306" spans="7:7" x14ac:dyDescent="0.25">
      <c r="G306" s="95"/>
    </row>
    <row r="307" spans="7:7" x14ac:dyDescent="0.25">
      <c r="G307" s="95"/>
    </row>
    <row r="308" spans="7:7" x14ac:dyDescent="0.25">
      <c r="G308" s="95"/>
    </row>
    <row r="309" spans="7:7" x14ac:dyDescent="0.25">
      <c r="G309" s="95"/>
    </row>
    <row r="310" spans="7:7" x14ac:dyDescent="0.25">
      <c r="G310" s="95"/>
    </row>
    <row r="311" spans="7:7" x14ac:dyDescent="0.25">
      <c r="G311" s="95"/>
    </row>
    <row r="312" spans="7:7" x14ac:dyDescent="0.25">
      <c r="G312" s="95"/>
    </row>
    <row r="313" spans="7:7" x14ac:dyDescent="0.25">
      <c r="G313" s="95"/>
    </row>
    <row r="314" spans="7:7" x14ac:dyDescent="0.25">
      <c r="G314" s="95"/>
    </row>
    <row r="315" spans="7:7" x14ac:dyDescent="0.25">
      <c r="G315" s="95"/>
    </row>
    <row r="316" spans="7:7" x14ac:dyDescent="0.25">
      <c r="G316" s="95"/>
    </row>
    <row r="317" spans="7:7" x14ac:dyDescent="0.25">
      <c r="G317" s="95"/>
    </row>
    <row r="318" spans="7:7" x14ac:dyDescent="0.25">
      <c r="G318" s="95"/>
    </row>
    <row r="319" spans="7:7" x14ac:dyDescent="0.25">
      <c r="G319" s="95"/>
    </row>
    <row r="320" spans="7:7" x14ac:dyDescent="0.25">
      <c r="G320" s="95"/>
    </row>
    <row r="321" spans="7:7" x14ac:dyDescent="0.25">
      <c r="G321" s="95"/>
    </row>
    <row r="322" spans="7:7" x14ac:dyDescent="0.25">
      <c r="G322" s="95"/>
    </row>
    <row r="323" spans="7:7" x14ac:dyDescent="0.25">
      <c r="G323" s="95"/>
    </row>
    <row r="324" spans="7:7" x14ac:dyDescent="0.25">
      <c r="G324" s="95"/>
    </row>
    <row r="325" spans="7:7" x14ac:dyDescent="0.25">
      <c r="G325" s="95"/>
    </row>
    <row r="326" spans="7:7" x14ac:dyDescent="0.25">
      <c r="G326" s="95"/>
    </row>
    <row r="327" spans="7:7" x14ac:dyDescent="0.25">
      <c r="G327" s="95"/>
    </row>
    <row r="328" spans="7:7" x14ac:dyDescent="0.25">
      <c r="G328" s="95"/>
    </row>
    <row r="329" spans="7:7" x14ac:dyDescent="0.25">
      <c r="G329" s="95"/>
    </row>
    <row r="330" spans="7:7" x14ac:dyDescent="0.25">
      <c r="G330" s="95"/>
    </row>
    <row r="331" spans="7:7" x14ac:dyDescent="0.25">
      <c r="G331" s="95"/>
    </row>
    <row r="332" spans="7:7" x14ac:dyDescent="0.25">
      <c r="G332" s="95"/>
    </row>
    <row r="333" spans="7:7" x14ac:dyDescent="0.25">
      <c r="G333" s="95"/>
    </row>
    <row r="334" spans="7:7" x14ac:dyDescent="0.25">
      <c r="G334" s="95"/>
    </row>
    <row r="335" spans="7:7" x14ac:dyDescent="0.25">
      <c r="G335" s="95"/>
    </row>
    <row r="336" spans="7:7" x14ac:dyDescent="0.25">
      <c r="G336" s="95"/>
    </row>
    <row r="337" spans="7:7" x14ac:dyDescent="0.25">
      <c r="G337" s="95"/>
    </row>
    <row r="338" spans="7:7" x14ac:dyDescent="0.25">
      <c r="G338" s="95"/>
    </row>
    <row r="339" spans="7:7" x14ac:dyDescent="0.25">
      <c r="G339" s="95"/>
    </row>
    <row r="340" spans="7:7" x14ac:dyDescent="0.25">
      <c r="G340" s="95"/>
    </row>
    <row r="341" spans="7:7" x14ac:dyDescent="0.25">
      <c r="G341" s="95"/>
    </row>
    <row r="342" spans="7:7" x14ac:dyDescent="0.25">
      <c r="G342" s="95"/>
    </row>
    <row r="343" spans="7:7" x14ac:dyDescent="0.25">
      <c r="G343" s="95"/>
    </row>
    <row r="344" spans="7:7" x14ac:dyDescent="0.25">
      <c r="G344" s="95"/>
    </row>
    <row r="345" spans="7:7" x14ac:dyDescent="0.25">
      <c r="G345" s="95"/>
    </row>
    <row r="346" spans="7:7" x14ac:dyDescent="0.25">
      <c r="G346" s="95"/>
    </row>
    <row r="347" spans="7:7" x14ac:dyDescent="0.25">
      <c r="G347" s="95"/>
    </row>
    <row r="348" spans="7:7" x14ac:dyDescent="0.25">
      <c r="G348" s="95"/>
    </row>
    <row r="349" spans="7:7" x14ac:dyDescent="0.25">
      <c r="G349" s="95"/>
    </row>
    <row r="350" spans="7:7" x14ac:dyDescent="0.25">
      <c r="G350" s="95"/>
    </row>
    <row r="351" spans="7:7" x14ac:dyDescent="0.25">
      <c r="G351" s="95"/>
    </row>
    <row r="352" spans="7:7" x14ac:dyDescent="0.25">
      <c r="G352" s="95"/>
    </row>
    <row r="353" spans="7:7" x14ac:dyDescent="0.25">
      <c r="G353" s="95"/>
    </row>
    <row r="354" spans="7:7" x14ac:dyDescent="0.25">
      <c r="G354" s="95"/>
    </row>
    <row r="355" spans="7:7" x14ac:dyDescent="0.25">
      <c r="G355" s="95"/>
    </row>
    <row r="356" spans="7:7" x14ac:dyDescent="0.25">
      <c r="G356" s="95"/>
    </row>
    <row r="357" spans="7:7" x14ac:dyDescent="0.25">
      <c r="G357" s="95"/>
    </row>
    <row r="358" spans="7:7" x14ac:dyDescent="0.25">
      <c r="G358" s="95"/>
    </row>
    <row r="359" spans="7:7" x14ac:dyDescent="0.25">
      <c r="G359" s="95"/>
    </row>
    <row r="360" spans="7:7" x14ac:dyDescent="0.25">
      <c r="G360" s="95"/>
    </row>
    <row r="361" spans="7:7" x14ac:dyDescent="0.25">
      <c r="G361" s="95"/>
    </row>
    <row r="362" spans="7:7" x14ac:dyDescent="0.25">
      <c r="G362" s="95"/>
    </row>
    <row r="363" spans="7:7" x14ac:dyDescent="0.25">
      <c r="G363" s="95"/>
    </row>
    <row r="364" spans="7:7" x14ac:dyDescent="0.25">
      <c r="G364" s="95"/>
    </row>
    <row r="365" spans="7:7" x14ac:dyDescent="0.25">
      <c r="G365" s="95"/>
    </row>
    <row r="366" spans="7:7" x14ac:dyDescent="0.25">
      <c r="G366" s="95"/>
    </row>
    <row r="367" spans="7:7" x14ac:dyDescent="0.25">
      <c r="G367" s="95"/>
    </row>
    <row r="368" spans="7:7" x14ac:dyDescent="0.25">
      <c r="G368" s="95"/>
    </row>
  </sheetData>
  <autoFilter ref="B9:CT9">
    <sortState ref="B10:CR82">
      <sortCondition ref="B9"/>
    </sortState>
  </autoFilter>
  <mergeCells count="109">
    <mergeCell ref="K1:R1"/>
    <mergeCell ref="S1:AD1"/>
    <mergeCell ref="R3:R8"/>
    <mergeCell ref="M3:M8"/>
    <mergeCell ref="N3:N8"/>
    <mergeCell ref="O3:O8"/>
    <mergeCell ref="P3:P8"/>
    <mergeCell ref="Q3:Q8"/>
    <mergeCell ref="AD3:AD8"/>
    <mergeCell ref="S3:S8"/>
    <mergeCell ref="T3:T8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F1:AI1"/>
    <mergeCell ref="CF3:CF8"/>
    <mergeCell ref="CG3:CG8"/>
    <mergeCell ref="AP3:AP8"/>
    <mergeCell ref="AF3:AF8"/>
    <mergeCell ref="AG3:AG8"/>
    <mergeCell ref="AH3:AH8"/>
    <mergeCell ref="AI3:AI8"/>
    <mergeCell ref="AJ3:AJ4"/>
    <mergeCell ref="AK3:AK4"/>
    <mergeCell ref="AL3:AL8"/>
    <mergeCell ref="AM3:AM8"/>
    <mergeCell ref="AN3:AN8"/>
    <mergeCell ref="AO3:AO8"/>
    <mergeCell ref="AJ5:AJ6"/>
    <mergeCell ref="AK5:AK6"/>
    <mergeCell ref="AJ7:AJ8"/>
    <mergeCell ref="AK7:AK8"/>
    <mergeCell ref="AV3:AV8"/>
    <mergeCell ref="AW3:AW8"/>
    <mergeCell ref="CI3:CI8"/>
    <mergeCell ref="CJ3:CJ8"/>
    <mergeCell ref="CS3:CS8"/>
    <mergeCell ref="CQ3:CQ8"/>
    <mergeCell ref="CR3:CR8"/>
    <mergeCell ref="CI1:CN1"/>
    <mergeCell ref="CO1:CS1"/>
    <mergeCell ref="AJ1:AK1"/>
    <mergeCell ref="AL1:AP1"/>
    <mergeCell ref="BB3:BB8"/>
    <mergeCell ref="AQ3:AQ8"/>
    <mergeCell ref="AR3:AR8"/>
    <mergeCell ref="AS3:AS8"/>
    <mergeCell ref="AT3:AT8"/>
    <mergeCell ref="AU3:AU8"/>
    <mergeCell ref="BI3:BI8"/>
    <mergeCell ref="BC3:BC8"/>
    <mergeCell ref="AX3:AX8"/>
    <mergeCell ref="AY3:AY8"/>
    <mergeCell ref="AZ3:AZ8"/>
    <mergeCell ref="BA3:BA8"/>
    <mergeCell ref="AE3:AE8"/>
    <mergeCell ref="BL3:BL8"/>
    <mergeCell ref="CT3:CT8"/>
    <mergeCell ref="CP3:CP8"/>
    <mergeCell ref="BZ3:BZ8"/>
    <mergeCell ref="CA3:CA8"/>
    <mergeCell ref="CB3:CB8"/>
    <mergeCell ref="CC3:CC8"/>
    <mergeCell ref="BU3:BU8"/>
    <mergeCell ref="BV3:BV8"/>
    <mergeCell ref="BW3:BW8"/>
    <mergeCell ref="BX3:BX8"/>
    <mergeCell ref="BY3:BY8"/>
    <mergeCell ref="CK3:CK8"/>
    <mergeCell ref="CL3:CL8"/>
    <mergeCell ref="CM3:CM8"/>
    <mergeCell ref="CN3:CN8"/>
    <mergeCell ref="CO3:CO8"/>
    <mergeCell ref="CD3:CD8"/>
    <mergeCell ref="CE3:CE8"/>
    <mergeCell ref="CH3:CH8"/>
    <mergeCell ref="BM3:BM8"/>
    <mergeCell ref="BN3:BN8"/>
    <mergeCell ref="BO3:BO8"/>
    <mergeCell ref="A3:A8"/>
    <mergeCell ref="B1:D1"/>
    <mergeCell ref="C3:C8"/>
    <mergeCell ref="B3:B8"/>
    <mergeCell ref="BP3:BP8"/>
    <mergeCell ref="BQ3:BQ8"/>
    <mergeCell ref="BR3:BR8"/>
    <mergeCell ref="BS3:BS8"/>
    <mergeCell ref="BT3:BT8"/>
    <mergeCell ref="BD3:BD8"/>
    <mergeCell ref="BE3:BE8"/>
    <mergeCell ref="BF3:BF8"/>
    <mergeCell ref="BG3:BG8"/>
    <mergeCell ref="BH3:BH8"/>
    <mergeCell ref="BJ3:BJ8"/>
    <mergeCell ref="BK3:BK8"/>
    <mergeCell ref="AQ1:AS1"/>
    <mergeCell ref="AT1:CH1"/>
    <mergeCell ref="D3:D8"/>
    <mergeCell ref="G3:G8"/>
    <mergeCell ref="H3:H8"/>
    <mergeCell ref="K3:K8"/>
    <mergeCell ref="L3:L8"/>
    <mergeCell ref="G1:J1"/>
  </mergeCells>
  <hyperlinks>
    <hyperlink ref="R12" r:id="rId1" display="javascript:__doPostBack('dgCP$ctl08$ctl00','')"/>
    <hyperlink ref="CQ71" r:id="rId2"/>
    <hyperlink ref="CS18" r:id="rId3"/>
    <hyperlink ref="CR18" r:id="rId4"/>
    <hyperlink ref="CQ18" r:id="rId5"/>
    <hyperlink ref="CS39" r:id="rId6"/>
    <hyperlink ref="CR39" r:id="rId7"/>
    <hyperlink ref="CS53" r:id="rId8"/>
    <hyperlink ref="CP53" r:id="rId9"/>
    <hyperlink ref="CR53" r:id="rId10"/>
    <hyperlink ref="CS54" r:id="rId11"/>
    <hyperlink ref="CP54" r:id="rId12"/>
    <hyperlink ref="CR54" r:id="rId13"/>
    <hyperlink ref="CQ54" r:id="rId14"/>
    <hyperlink ref="CS78" r:id="rId15"/>
    <hyperlink ref="CR78" r:id="rId16"/>
    <hyperlink ref="CS71" r:id="rId17"/>
    <hyperlink ref="CR71" r:id="rId18"/>
    <hyperlink ref="CS64" r:id="rId19"/>
    <hyperlink ref="CR64" r:id="rId20"/>
    <hyperlink ref="CS12" r:id="rId21"/>
    <hyperlink ref="CS10" r:id="rId22"/>
    <hyperlink ref="CQ12" r:id="rId23"/>
    <hyperlink ref="CQ10" r:id="rId24"/>
    <hyperlink ref="CQ13" r:id="rId25"/>
    <hyperlink ref="CR12" r:id="rId26"/>
    <hyperlink ref="CR16" r:id="rId27"/>
    <hyperlink ref="CR10" r:id="rId28"/>
    <hyperlink ref="CR13" r:id="rId29"/>
    <hyperlink ref="CS11" r:id="rId30"/>
    <hyperlink ref="CR11" r:id="rId31"/>
    <hyperlink ref="CS14" r:id="rId32"/>
    <hyperlink ref="CR14" r:id="rId33"/>
    <hyperlink ref="CS15" r:id="rId34"/>
    <hyperlink ref="CR15" r:id="rId35"/>
    <hyperlink ref="CQ11" r:id="rId36"/>
    <hyperlink ref="CS17" r:id="rId37"/>
    <hyperlink ref="CR17" r:id="rId38"/>
    <hyperlink ref="CS13" r:id="rId39"/>
    <hyperlink ref="CS16" r:id="rId40"/>
    <hyperlink ref="CP17" r:id="rId41"/>
    <hyperlink ref="CS23" r:id="rId42"/>
    <hyperlink ref="CS26" r:id="rId43"/>
    <hyperlink ref="CS27" r:id="rId44"/>
    <hyperlink ref="CS31" r:id="rId45"/>
    <hyperlink ref="CQ19" r:id="rId46"/>
    <hyperlink ref="CQ28" r:id="rId47"/>
    <hyperlink ref="CR20" r:id="rId48"/>
    <hyperlink ref="CR26" r:id="rId49"/>
    <hyperlink ref="CR31" r:id="rId50"/>
    <hyperlink ref="CR28" r:id="rId51"/>
    <hyperlink ref="CR27" r:id="rId52"/>
    <hyperlink ref="CR19" r:id="rId53"/>
    <hyperlink ref="CR23" r:id="rId54"/>
    <hyperlink ref="CR30" r:id="rId55"/>
    <hyperlink ref="CR29" r:id="rId56"/>
    <hyperlink ref="CS22" r:id="rId57"/>
    <hyperlink ref="CR22" r:id="rId58"/>
    <hyperlink ref="CS24" r:id="rId59"/>
    <hyperlink ref="CR24" r:id="rId60"/>
    <hyperlink ref="CS25" r:id="rId61"/>
    <hyperlink ref="CR25" r:id="rId62"/>
    <hyperlink ref="CR32" r:id="rId63"/>
    <hyperlink ref="CS32" r:id="rId64"/>
    <hyperlink ref="CS21" r:id="rId65"/>
    <hyperlink ref="CR21" r:id="rId66"/>
    <hyperlink ref="CQ22" r:id="rId67"/>
    <hyperlink ref="CS19" r:id="rId68"/>
    <hyperlink ref="CS20" r:id="rId69"/>
    <hyperlink ref="CS28" r:id="rId70"/>
    <hyperlink ref="CS29" r:id="rId71"/>
    <hyperlink ref="CS30" r:id="rId72"/>
    <hyperlink ref="CS37" r:id="rId73"/>
    <hyperlink ref="CP37" r:id="rId74"/>
    <hyperlink ref="CR38" r:id="rId75"/>
    <hyperlink ref="CR37" r:id="rId76"/>
    <hyperlink ref="CR36" r:id="rId77"/>
    <hyperlink ref="CS36" r:id="rId78"/>
    <hyperlink ref="CS35" r:id="rId79"/>
    <hyperlink ref="CR35" r:id="rId80"/>
    <hyperlink ref="CS34" r:id="rId81"/>
    <hyperlink ref="CR34" r:id="rId82"/>
    <hyperlink ref="CQ34" r:id="rId83"/>
    <hyperlink ref="CS38" r:id="rId84"/>
    <hyperlink ref="CP38" r:id="rId85"/>
    <hyperlink ref="CS41" r:id="rId86"/>
    <hyperlink ref="CR41" r:id="rId87"/>
    <hyperlink ref="CS40" r:id="rId88"/>
    <hyperlink ref="CR40" r:id="rId89"/>
    <hyperlink ref="CQ40" r:id="rId90"/>
    <hyperlink ref="CS42" r:id="rId91"/>
    <hyperlink ref="CS50" r:id="rId92"/>
    <hyperlink ref="CS44" r:id="rId93"/>
    <hyperlink ref="CQ50" r:id="rId94"/>
    <hyperlink ref="CR42" r:id="rId95"/>
    <hyperlink ref="CR48" r:id="rId96"/>
    <hyperlink ref="CR50" r:id="rId97"/>
    <hyperlink ref="CR44" r:id="rId98"/>
    <hyperlink ref="CR46" r:id="rId99"/>
    <hyperlink ref="CS46" r:id="rId100"/>
    <hyperlink ref="CS45" r:id="rId101"/>
    <hyperlink ref="CR45" r:id="rId102"/>
    <hyperlink ref="CS47" r:id="rId103"/>
    <hyperlink ref="CR47" r:id="rId104"/>
    <hyperlink ref="CR49" r:id="rId105"/>
    <hyperlink ref="CS49" r:id="rId106"/>
    <hyperlink ref="CS43" r:id="rId107"/>
    <hyperlink ref="CR43" r:id="rId108"/>
    <hyperlink ref="CQ49" r:id="rId109"/>
    <hyperlink ref="CS48" r:id="rId110"/>
    <hyperlink ref="CS52" r:id="rId111"/>
    <hyperlink ref="CQ52" r:id="rId112"/>
    <hyperlink ref="CR52" r:id="rId113"/>
    <hyperlink ref="CS63" r:id="rId114"/>
    <hyperlink ref="CS56" r:id="rId115"/>
    <hyperlink ref="CS61" r:id="rId116"/>
    <hyperlink ref="CS55" r:id="rId117"/>
    <hyperlink ref="CP55" r:id="rId118"/>
    <hyperlink ref="CP57" r:id="rId119"/>
    <hyperlink ref="CQ55" r:id="rId120"/>
    <hyperlink ref="CQ61" r:id="rId121"/>
    <hyperlink ref="CQ56" r:id="rId122"/>
    <hyperlink ref="CQ63" r:id="rId123"/>
    <hyperlink ref="CR61" r:id="rId124"/>
    <hyperlink ref="CR63" r:id="rId125"/>
    <hyperlink ref="CR62" r:id="rId126"/>
    <hyperlink ref="CR56" r:id="rId127"/>
    <hyperlink ref="CR57" r:id="rId128"/>
    <hyperlink ref="CR55" r:id="rId129"/>
    <hyperlink ref="CQ57" r:id="rId130"/>
    <hyperlink ref="CS58" r:id="rId131"/>
    <hyperlink ref="CR58" r:id="rId132"/>
    <hyperlink ref="CS59" r:id="rId133"/>
    <hyperlink ref="CS60" r:id="rId134"/>
    <hyperlink ref="CR60" r:id="rId135"/>
    <hyperlink ref="CQ59" r:id="rId136"/>
    <hyperlink ref="CR59" r:id="rId137"/>
    <hyperlink ref="CS62" r:id="rId138"/>
    <hyperlink ref="CS57" r:id="rId139"/>
    <hyperlink ref="CS70" r:id="rId140"/>
    <hyperlink ref="CQ70" r:id="rId141"/>
    <hyperlink ref="CQ65" r:id="rId142"/>
    <hyperlink ref="CR70" r:id="rId143"/>
    <hyperlink ref="CR65" r:id="rId144"/>
    <hyperlink ref="CS68" r:id="rId145"/>
    <hyperlink ref="CR68" r:id="rId146"/>
    <hyperlink ref="CS69" r:id="rId147"/>
    <hyperlink ref="CR69" r:id="rId148"/>
    <hyperlink ref="CS66" r:id="rId149"/>
    <hyperlink ref="CR66" r:id="rId150"/>
    <hyperlink ref="CS67" r:id="rId151"/>
    <hyperlink ref="CR67" r:id="rId152"/>
    <hyperlink ref="CQ68" r:id="rId153"/>
    <hyperlink ref="CS65" r:id="rId154"/>
    <hyperlink ref="CS74" r:id="rId155"/>
    <hyperlink ref="CS81" r:id="rId156"/>
    <hyperlink ref="CS79" r:id="rId157"/>
    <hyperlink ref="CS80" r:id="rId158"/>
    <hyperlink ref="CS82" r:id="rId159"/>
    <hyperlink ref="CP82" r:id="rId160"/>
    <hyperlink ref="CP80" r:id="rId161"/>
    <hyperlink ref="CQ74" r:id="rId162"/>
    <hyperlink ref="CR74" r:id="rId163"/>
    <hyperlink ref="CR79" r:id="rId164"/>
    <hyperlink ref="CR82" r:id="rId165"/>
    <hyperlink ref="CR73" r:id="rId166"/>
    <hyperlink ref="CR80" r:id="rId167"/>
    <hyperlink ref="CR81" r:id="rId168"/>
    <hyperlink ref="CR77" r:id="rId169"/>
    <hyperlink ref="CS77" r:id="rId170"/>
    <hyperlink ref="CS76" r:id="rId171"/>
    <hyperlink ref="CR76" r:id="rId172"/>
    <hyperlink ref="CS75" r:id="rId173"/>
    <hyperlink ref="CR75" r:id="rId174"/>
    <hyperlink ref="CS72" r:id="rId175"/>
    <hyperlink ref="CR72" r:id="rId176"/>
    <hyperlink ref="CQ76" r:id="rId177"/>
    <hyperlink ref="CQ75" r:id="rId178"/>
    <hyperlink ref="CS73" r:id="rId179"/>
    <hyperlink ref="CQ79" r:id="rId180"/>
    <hyperlink ref="CQ80" r:id="rId181"/>
    <hyperlink ref="CQ82" r:id="rId182"/>
    <hyperlink ref="CQ17" r:id="rId183"/>
    <hyperlink ref="CP61" r:id="rId184"/>
    <hyperlink ref="CR33" r:id="rId185"/>
    <hyperlink ref="CS33" r:id="rId186"/>
    <hyperlink ref="CR51" r:id="rId187"/>
    <hyperlink ref="CQ51" r:id="rId188"/>
  </hyperlinks>
  <pageMargins left="0.7" right="0.7" top="0.75" bottom="0.75" header="0.3" footer="0.3"/>
  <pageSetup orientation="portrait" horizontalDpi="1200" verticalDpi="1200" r:id="rId189"/>
  <legacyDrawing r:id="rId19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[1]Catalogo!#REF!</xm:f>
          </x14:formula1>
          <xm:sqref>Y84:Y92 G84:G94 AA84:AA92 AG10:AG50 AP10:AP41 AN10:AO82 P84:P94 AP43:AP82 AR10:AS82 AC84:AC92</xm:sqref>
        </x14:dataValidation>
        <x14:dataValidation type="list" allowBlank="1" showInputMessage="1" showErrorMessage="1">
          <x14:formula1>
            <xm:f>[1]Catalogo!#REF!</xm:f>
          </x14:formula1>
          <xm:sqref>AQ10:AQ82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N63" sqref="N63"/>
    </sheetView>
  </sheetViews>
  <sheetFormatPr baseColWidth="10" defaultRowHeight="15" x14ac:dyDescent="0.25"/>
  <cols>
    <col min="2" max="2" width="9.28515625" bestFit="1" customWidth="1"/>
    <col min="3" max="3" width="8.5703125" bestFit="1" customWidth="1"/>
    <col min="4" max="4" width="10.28515625" bestFit="1" customWidth="1"/>
    <col min="5" max="5" width="43.42578125" bestFit="1" customWidth="1"/>
    <col min="6" max="6" width="13" bestFit="1" customWidth="1"/>
    <col min="7" max="7" width="9.85546875" bestFit="1" customWidth="1"/>
    <col min="8" max="8" width="26.42578125" bestFit="1" customWidth="1"/>
    <col min="9" max="9" width="6" bestFit="1" customWidth="1"/>
    <col min="10" max="10" width="20.28515625" bestFit="1" customWidth="1"/>
    <col min="11" max="11" width="9.85546875" bestFit="1" customWidth="1"/>
    <col min="12" max="12" width="18.140625" bestFit="1" customWidth="1"/>
    <col min="13" max="13" width="8.85546875" bestFit="1" customWidth="1"/>
    <col min="14" max="14" width="25" bestFit="1" customWidth="1"/>
    <col min="15" max="15" width="12.140625" bestFit="1" customWidth="1"/>
    <col min="16" max="16" width="14.28515625" bestFit="1" customWidth="1"/>
    <col min="17" max="17" width="9.7109375" bestFit="1" customWidth="1"/>
  </cols>
  <sheetData>
    <row r="1" spans="1:17" x14ac:dyDescent="0.25">
      <c r="A1" t="s">
        <v>1200</v>
      </c>
      <c r="B1" t="s">
        <v>362</v>
      </c>
      <c r="C1" t="s">
        <v>1199</v>
      </c>
      <c r="D1" t="s">
        <v>0</v>
      </c>
      <c r="E1" t="s">
        <v>386</v>
      </c>
      <c r="F1" t="s">
        <v>387</v>
      </c>
      <c r="G1" t="s">
        <v>1</v>
      </c>
      <c r="H1" t="s">
        <v>392</v>
      </c>
      <c r="I1" t="s">
        <v>393</v>
      </c>
      <c r="J1" t="s">
        <v>396</v>
      </c>
      <c r="K1" t="s">
        <v>397</v>
      </c>
      <c r="L1" t="s">
        <v>398</v>
      </c>
      <c r="M1" t="s">
        <v>399</v>
      </c>
      <c r="N1" t="s">
        <v>5</v>
      </c>
      <c r="O1" t="s">
        <v>763</v>
      </c>
      <c r="P1" t="s">
        <v>766</v>
      </c>
      <c r="Q1" t="s">
        <v>767</v>
      </c>
    </row>
    <row r="2" spans="1:17" x14ac:dyDescent="0.25">
      <c r="A2">
        <v>1</v>
      </c>
      <c r="B2" t="s">
        <v>530</v>
      </c>
      <c r="C2">
        <v>1</v>
      </c>
      <c r="D2" t="s">
        <v>61</v>
      </c>
      <c r="E2" t="s">
        <v>531</v>
      </c>
      <c r="F2">
        <v>3</v>
      </c>
      <c r="G2" t="s">
        <v>82</v>
      </c>
      <c r="H2" t="s">
        <v>436</v>
      </c>
      <c r="I2" t="s">
        <v>437</v>
      </c>
      <c r="J2" t="s">
        <v>408</v>
      </c>
      <c r="K2" t="s">
        <v>409</v>
      </c>
      <c r="L2" t="s">
        <v>410</v>
      </c>
      <c r="M2" t="s">
        <v>411</v>
      </c>
      <c r="N2" t="s">
        <v>269</v>
      </c>
      <c r="O2" t="s">
        <v>799</v>
      </c>
      <c r="P2">
        <v>1947</v>
      </c>
      <c r="Q2">
        <v>10</v>
      </c>
    </row>
    <row r="3" spans="1:17" x14ac:dyDescent="0.25">
      <c r="A3">
        <v>2</v>
      </c>
      <c r="B3" t="s">
        <v>594</v>
      </c>
      <c r="C3">
        <v>2</v>
      </c>
      <c r="D3" t="s">
        <v>41</v>
      </c>
      <c r="E3" t="s">
        <v>595</v>
      </c>
      <c r="F3" s="55">
        <v>223</v>
      </c>
      <c r="G3" t="s">
        <v>82</v>
      </c>
      <c r="H3" t="s">
        <v>423</v>
      </c>
      <c r="I3" t="s">
        <v>424</v>
      </c>
      <c r="J3" t="s">
        <v>408</v>
      </c>
      <c r="K3" t="s">
        <v>409</v>
      </c>
      <c r="L3" t="s">
        <v>410</v>
      </c>
      <c r="M3" t="s">
        <v>411</v>
      </c>
      <c r="N3" t="s">
        <v>271</v>
      </c>
      <c r="O3" t="s">
        <v>818</v>
      </c>
      <c r="P3">
        <v>1955</v>
      </c>
      <c r="Q3">
        <v>8</v>
      </c>
    </row>
    <row r="4" spans="1:17" x14ac:dyDescent="0.25">
      <c r="A4">
        <v>3</v>
      </c>
      <c r="B4" t="s">
        <v>415</v>
      </c>
      <c r="C4">
        <v>3</v>
      </c>
      <c r="D4" t="s">
        <v>61</v>
      </c>
      <c r="E4" t="s">
        <v>416</v>
      </c>
      <c r="F4">
        <v>44</v>
      </c>
      <c r="G4" t="s">
        <v>82</v>
      </c>
      <c r="H4" t="s">
        <v>406</v>
      </c>
      <c r="I4" t="s">
        <v>417</v>
      </c>
      <c r="J4" t="s">
        <v>408</v>
      </c>
      <c r="K4" t="s">
        <v>409</v>
      </c>
      <c r="L4" t="s">
        <v>410</v>
      </c>
      <c r="M4" t="s">
        <v>411</v>
      </c>
      <c r="N4" t="s">
        <v>275</v>
      </c>
      <c r="O4" t="s">
        <v>769</v>
      </c>
      <c r="P4">
        <v>1941</v>
      </c>
      <c r="Q4">
        <v>6</v>
      </c>
    </row>
    <row r="5" spans="1:17" x14ac:dyDescent="0.25">
      <c r="A5">
        <v>4</v>
      </c>
      <c r="B5" t="s">
        <v>421</v>
      </c>
      <c r="C5">
        <v>4</v>
      </c>
      <c r="D5" t="s">
        <v>41</v>
      </c>
      <c r="E5" t="s">
        <v>422</v>
      </c>
      <c r="F5">
        <v>540</v>
      </c>
      <c r="G5" t="s">
        <v>82</v>
      </c>
      <c r="H5" t="s">
        <v>423</v>
      </c>
      <c r="I5" t="s">
        <v>424</v>
      </c>
      <c r="J5" t="s">
        <v>408</v>
      </c>
      <c r="K5" t="s">
        <v>409</v>
      </c>
      <c r="L5" t="s">
        <v>410</v>
      </c>
      <c r="M5" t="s">
        <v>411</v>
      </c>
      <c r="N5" t="s">
        <v>269</v>
      </c>
      <c r="O5" t="s">
        <v>770</v>
      </c>
      <c r="P5">
        <v>1953</v>
      </c>
      <c r="Q5">
        <v>8</v>
      </c>
    </row>
    <row r="6" spans="1:17" x14ac:dyDescent="0.25">
      <c r="A6">
        <v>5</v>
      </c>
      <c r="B6" t="s">
        <v>600</v>
      </c>
      <c r="C6">
        <v>5</v>
      </c>
      <c r="D6" t="s">
        <v>61</v>
      </c>
      <c r="E6" t="s">
        <v>601</v>
      </c>
      <c r="F6" s="55">
        <v>159</v>
      </c>
      <c r="G6" t="s">
        <v>82</v>
      </c>
      <c r="H6" t="s">
        <v>603</v>
      </c>
      <c r="I6" t="s">
        <v>604</v>
      </c>
      <c r="J6" t="s">
        <v>562</v>
      </c>
      <c r="K6" t="s">
        <v>563</v>
      </c>
      <c r="L6" t="s">
        <v>410</v>
      </c>
      <c r="M6" t="s">
        <v>411</v>
      </c>
      <c r="N6" t="s">
        <v>315</v>
      </c>
      <c r="O6" t="s">
        <v>820</v>
      </c>
      <c r="P6" t="s">
        <v>819</v>
      </c>
      <c r="Q6">
        <v>1</v>
      </c>
    </row>
    <row r="7" spans="1:17" x14ac:dyDescent="0.25">
      <c r="A7">
        <v>6</v>
      </c>
      <c r="B7" t="s">
        <v>608</v>
      </c>
      <c r="C7">
        <v>6</v>
      </c>
      <c r="D7" t="s">
        <v>41</v>
      </c>
      <c r="E7" t="s">
        <v>458</v>
      </c>
      <c r="F7" s="55">
        <v>24</v>
      </c>
      <c r="G7" t="s">
        <v>82</v>
      </c>
      <c r="H7" t="s">
        <v>592</v>
      </c>
      <c r="I7" t="s">
        <v>593</v>
      </c>
      <c r="J7" t="s">
        <v>493</v>
      </c>
      <c r="K7" t="s">
        <v>494</v>
      </c>
      <c r="L7" t="s">
        <v>410</v>
      </c>
      <c r="M7" t="s">
        <v>411</v>
      </c>
      <c r="N7" t="s">
        <v>315</v>
      </c>
      <c r="O7" t="s">
        <v>821</v>
      </c>
      <c r="P7">
        <v>1953</v>
      </c>
      <c r="Q7">
        <v>5</v>
      </c>
    </row>
    <row r="8" spans="1:17" x14ac:dyDescent="0.25">
      <c r="A8">
        <v>7</v>
      </c>
      <c r="B8" t="s">
        <v>489</v>
      </c>
      <c r="C8">
        <v>7</v>
      </c>
      <c r="D8" t="s">
        <v>61</v>
      </c>
      <c r="E8" t="s">
        <v>490</v>
      </c>
      <c r="F8">
        <v>538</v>
      </c>
      <c r="G8" t="s">
        <v>82</v>
      </c>
      <c r="H8" t="s">
        <v>491</v>
      </c>
      <c r="I8" t="s">
        <v>492</v>
      </c>
      <c r="J8" t="s">
        <v>493</v>
      </c>
      <c r="K8" t="s">
        <v>494</v>
      </c>
      <c r="L8" t="s">
        <v>410</v>
      </c>
      <c r="M8" t="s">
        <v>411</v>
      </c>
      <c r="N8" t="s">
        <v>315</v>
      </c>
      <c r="O8" t="s">
        <v>787</v>
      </c>
      <c r="P8">
        <v>1940</v>
      </c>
      <c r="Q8">
        <v>3</v>
      </c>
    </row>
    <row r="9" spans="1:17" x14ac:dyDescent="0.25">
      <c r="A9">
        <v>8</v>
      </c>
      <c r="B9" t="s">
        <v>533</v>
      </c>
      <c r="C9">
        <v>8</v>
      </c>
      <c r="D9" t="s">
        <v>61</v>
      </c>
      <c r="E9" t="s">
        <v>534</v>
      </c>
      <c r="G9" t="s">
        <v>82</v>
      </c>
      <c r="H9" t="s">
        <v>535</v>
      </c>
      <c r="I9" t="s">
        <v>536</v>
      </c>
      <c r="J9" t="s">
        <v>430</v>
      </c>
      <c r="K9" t="s">
        <v>431</v>
      </c>
      <c r="L9" t="s">
        <v>410</v>
      </c>
      <c r="M9" t="s">
        <v>411</v>
      </c>
      <c r="N9" t="s">
        <v>179</v>
      </c>
      <c r="O9" t="s">
        <v>800</v>
      </c>
      <c r="P9" s="55">
        <v>1950</v>
      </c>
      <c r="Q9" s="55">
        <v>4</v>
      </c>
    </row>
    <row r="10" spans="1:17" x14ac:dyDescent="0.25">
      <c r="A10">
        <v>9</v>
      </c>
      <c r="B10" t="s">
        <v>612</v>
      </c>
      <c r="C10">
        <v>9</v>
      </c>
      <c r="D10" t="s">
        <v>61</v>
      </c>
      <c r="E10" t="s">
        <v>1115</v>
      </c>
      <c r="F10" s="55">
        <v>0</v>
      </c>
      <c r="G10" t="s">
        <v>82</v>
      </c>
      <c r="H10" t="s">
        <v>614</v>
      </c>
      <c r="I10" t="s">
        <v>615</v>
      </c>
      <c r="J10" t="s">
        <v>430</v>
      </c>
      <c r="K10" t="s">
        <v>431</v>
      </c>
      <c r="L10" t="s">
        <v>410</v>
      </c>
      <c r="M10" t="s">
        <v>411</v>
      </c>
      <c r="N10" t="s">
        <v>179</v>
      </c>
      <c r="O10" t="s">
        <v>1146</v>
      </c>
      <c r="P10" t="s">
        <v>819</v>
      </c>
      <c r="Q10">
        <v>2</v>
      </c>
    </row>
    <row r="11" spans="1:17" x14ac:dyDescent="0.25">
      <c r="A11">
        <v>10</v>
      </c>
      <c r="B11" t="s">
        <v>588</v>
      </c>
      <c r="C11">
        <v>10</v>
      </c>
      <c r="D11" t="s">
        <v>61</v>
      </c>
      <c r="E11" t="s">
        <v>534</v>
      </c>
      <c r="G11" t="s">
        <v>82</v>
      </c>
      <c r="H11" t="s">
        <v>535</v>
      </c>
      <c r="I11" t="s">
        <v>536</v>
      </c>
      <c r="J11" t="s">
        <v>430</v>
      </c>
      <c r="K11" t="s">
        <v>431</v>
      </c>
      <c r="L11" t="s">
        <v>410</v>
      </c>
      <c r="M11" t="s">
        <v>411</v>
      </c>
      <c r="N11" t="s">
        <v>179</v>
      </c>
      <c r="O11" t="s">
        <v>816</v>
      </c>
      <c r="P11">
        <v>1950</v>
      </c>
      <c r="Q11">
        <v>4</v>
      </c>
    </row>
    <row r="12" spans="1:17" x14ac:dyDescent="0.25">
      <c r="A12">
        <v>11</v>
      </c>
      <c r="B12" t="s">
        <v>585</v>
      </c>
      <c r="C12">
        <v>11</v>
      </c>
      <c r="D12" t="s">
        <v>61</v>
      </c>
      <c r="E12" t="s">
        <v>586</v>
      </c>
      <c r="G12" t="s">
        <v>82</v>
      </c>
      <c r="H12" t="s">
        <v>423</v>
      </c>
      <c r="I12" t="s">
        <v>424</v>
      </c>
      <c r="J12" t="s">
        <v>455</v>
      </c>
      <c r="K12" t="s">
        <v>409</v>
      </c>
      <c r="L12" t="s">
        <v>410</v>
      </c>
      <c r="M12" t="s">
        <v>411</v>
      </c>
      <c r="N12" t="s">
        <v>269</v>
      </c>
      <c r="O12" t="s">
        <v>815</v>
      </c>
      <c r="P12" s="55">
        <v>1957</v>
      </c>
      <c r="Q12" s="55">
        <v>5</v>
      </c>
    </row>
    <row r="13" spans="1:17" x14ac:dyDescent="0.25">
      <c r="A13">
        <v>12</v>
      </c>
      <c r="B13" t="s">
        <v>427</v>
      </c>
      <c r="C13">
        <v>14</v>
      </c>
      <c r="D13" t="s">
        <v>61</v>
      </c>
      <c r="E13" t="s">
        <v>428</v>
      </c>
      <c r="F13">
        <v>47</v>
      </c>
      <c r="G13" t="s">
        <v>82</v>
      </c>
      <c r="H13" t="s">
        <v>429</v>
      </c>
      <c r="I13">
        <v>11300</v>
      </c>
      <c r="J13" t="s">
        <v>430</v>
      </c>
      <c r="K13" t="s">
        <v>431</v>
      </c>
      <c r="L13" t="s">
        <v>410</v>
      </c>
      <c r="M13" t="s">
        <v>411</v>
      </c>
      <c r="N13" t="s">
        <v>315</v>
      </c>
      <c r="O13" t="s">
        <v>771</v>
      </c>
      <c r="P13" s="55">
        <v>1949</v>
      </c>
      <c r="Q13" s="55">
        <v>11</v>
      </c>
    </row>
    <row r="14" spans="1:17" x14ac:dyDescent="0.25">
      <c r="A14">
        <v>13</v>
      </c>
      <c r="B14" t="s">
        <v>434</v>
      </c>
      <c r="C14">
        <v>15</v>
      </c>
      <c r="D14" t="s">
        <v>61</v>
      </c>
      <c r="E14" t="s">
        <v>435</v>
      </c>
      <c r="F14">
        <v>7</v>
      </c>
      <c r="G14" t="s">
        <v>82</v>
      </c>
      <c r="H14" t="s">
        <v>436</v>
      </c>
      <c r="I14" t="s">
        <v>437</v>
      </c>
      <c r="J14" t="s">
        <v>408</v>
      </c>
      <c r="K14" t="s">
        <v>409</v>
      </c>
      <c r="L14" t="s">
        <v>410</v>
      </c>
      <c r="M14" t="s">
        <v>411</v>
      </c>
      <c r="N14" t="s">
        <v>269</v>
      </c>
      <c r="O14" t="s">
        <v>774</v>
      </c>
      <c r="P14">
        <v>1952</v>
      </c>
      <c r="Q14">
        <v>9</v>
      </c>
    </row>
    <row r="15" spans="1:17" x14ac:dyDescent="0.25">
      <c r="A15">
        <v>14</v>
      </c>
      <c r="B15" t="s">
        <v>617</v>
      </c>
      <c r="C15">
        <v>16</v>
      </c>
      <c r="D15" t="s">
        <v>41</v>
      </c>
      <c r="E15" t="s">
        <v>618</v>
      </c>
      <c r="F15" s="55">
        <v>5</v>
      </c>
      <c r="G15" t="s">
        <v>82</v>
      </c>
      <c r="H15" t="s">
        <v>620</v>
      </c>
      <c r="I15" t="s">
        <v>621</v>
      </c>
      <c r="J15" t="s">
        <v>408</v>
      </c>
      <c r="K15" t="s">
        <v>409</v>
      </c>
      <c r="L15" t="s">
        <v>410</v>
      </c>
      <c r="M15" t="s">
        <v>411</v>
      </c>
      <c r="N15" t="s">
        <v>271</v>
      </c>
      <c r="O15" t="s">
        <v>822</v>
      </c>
      <c r="P15" t="s">
        <v>819</v>
      </c>
      <c r="Q15">
        <v>21</v>
      </c>
    </row>
    <row r="16" spans="1:17" x14ac:dyDescent="0.25">
      <c r="A16">
        <v>15</v>
      </c>
      <c r="B16" t="s">
        <v>625</v>
      </c>
      <c r="C16">
        <v>17</v>
      </c>
      <c r="D16" t="s">
        <v>61</v>
      </c>
      <c r="E16" t="s">
        <v>626</v>
      </c>
      <c r="F16" s="55">
        <v>49</v>
      </c>
      <c r="G16" t="s">
        <v>82</v>
      </c>
      <c r="H16" t="s">
        <v>406</v>
      </c>
      <c r="I16" t="s">
        <v>407</v>
      </c>
      <c r="J16" t="s">
        <v>408</v>
      </c>
      <c r="K16" t="s">
        <v>409</v>
      </c>
      <c r="L16" t="s">
        <v>410</v>
      </c>
      <c r="M16" t="s">
        <v>411</v>
      </c>
      <c r="N16" t="s">
        <v>271</v>
      </c>
      <c r="O16" t="s">
        <v>823</v>
      </c>
      <c r="P16">
        <v>1941</v>
      </c>
      <c r="Q16">
        <v>11</v>
      </c>
    </row>
    <row r="17" spans="1:17" x14ac:dyDescent="0.25">
      <c r="A17">
        <v>16</v>
      </c>
      <c r="B17" t="s">
        <v>539</v>
      </c>
      <c r="C17">
        <v>18</v>
      </c>
      <c r="D17" t="s">
        <v>41</v>
      </c>
      <c r="E17" t="s">
        <v>442</v>
      </c>
      <c r="F17">
        <v>37</v>
      </c>
      <c r="G17" t="s">
        <v>82</v>
      </c>
      <c r="H17" t="s">
        <v>436</v>
      </c>
      <c r="I17" t="s">
        <v>437</v>
      </c>
      <c r="J17" t="s">
        <v>408</v>
      </c>
      <c r="K17" t="s">
        <v>409</v>
      </c>
      <c r="L17" t="s">
        <v>410</v>
      </c>
      <c r="M17" t="s">
        <v>411</v>
      </c>
      <c r="N17" t="s">
        <v>269</v>
      </c>
      <c r="O17" t="s">
        <v>801</v>
      </c>
      <c r="P17">
        <v>1951</v>
      </c>
      <c r="Q17">
        <v>9</v>
      </c>
    </row>
    <row r="18" spans="1:17" x14ac:dyDescent="0.25">
      <c r="A18">
        <v>17</v>
      </c>
      <c r="B18" t="s">
        <v>629</v>
      </c>
      <c r="C18">
        <v>19</v>
      </c>
      <c r="D18" t="s">
        <v>41</v>
      </c>
      <c r="E18" t="s">
        <v>442</v>
      </c>
      <c r="F18" s="55">
        <v>85</v>
      </c>
      <c r="G18" t="s">
        <v>82</v>
      </c>
      <c r="H18" t="s">
        <v>436</v>
      </c>
      <c r="I18" t="s">
        <v>437</v>
      </c>
      <c r="J18" t="s">
        <v>408</v>
      </c>
      <c r="K18" t="s">
        <v>409</v>
      </c>
      <c r="L18" t="s">
        <v>410</v>
      </c>
      <c r="M18" t="s">
        <v>411</v>
      </c>
      <c r="N18" t="s">
        <v>271</v>
      </c>
      <c r="O18" t="s">
        <v>824</v>
      </c>
      <c r="P18">
        <v>1953</v>
      </c>
      <c r="Q18">
        <v>11</v>
      </c>
    </row>
    <row r="19" spans="1:17" x14ac:dyDescent="0.25">
      <c r="A19">
        <v>18</v>
      </c>
      <c r="B19" t="s">
        <v>632</v>
      </c>
      <c r="C19">
        <v>20</v>
      </c>
      <c r="D19" t="s">
        <v>41</v>
      </c>
      <c r="E19" t="s">
        <v>442</v>
      </c>
      <c r="F19" s="55">
        <v>113</v>
      </c>
      <c r="G19" t="s">
        <v>82</v>
      </c>
      <c r="H19" t="s">
        <v>436</v>
      </c>
      <c r="I19" t="s">
        <v>437</v>
      </c>
      <c r="J19" t="s">
        <v>408</v>
      </c>
      <c r="K19" t="s">
        <v>409</v>
      </c>
      <c r="L19" t="s">
        <v>410</v>
      </c>
      <c r="M19" t="s">
        <v>411</v>
      </c>
      <c r="N19" t="s">
        <v>148</v>
      </c>
      <c r="O19" t="s">
        <v>825</v>
      </c>
      <c r="P19">
        <v>1940</v>
      </c>
      <c r="Q19">
        <v>3</v>
      </c>
    </row>
    <row r="20" spans="1:17" x14ac:dyDescent="0.25">
      <c r="A20">
        <v>19</v>
      </c>
      <c r="B20" t="s">
        <v>541</v>
      </c>
      <c r="C20">
        <v>21</v>
      </c>
      <c r="D20" t="s">
        <v>41</v>
      </c>
      <c r="E20" t="s">
        <v>442</v>
      </c>
      <c r="F20">
        <v>263</v>
      </c>
      <c r="G20" t="s">
        <v>82</v>
      </c>
      <c r="H20" t="s">
        <v>423</v>
      </c>
      <c r="I20" t="s">
        <v>424</v>
      </c>
      <c r="J20" t="s">
        <v>408</v>
      </c>
      <c r="K20" t="s">
        <v>409</v>
      </c>
      <c r="L20" t="s">
        <v>410</v>
      </c>
      <c r="M20" t="s">
        <v>411</v>
      </c>
      <c r="N20" t="s">
        <v>269</v>
      </c>
      <c r="O20" t="s">
        <v>802</v>
      </c>
      <c r="P20">
        <v>1946</v>
      </c>
      <c r="Q20">
        <v>9</v>
      </c>
    </row>
    <row r="21" spans="1:17" x14ac:dyDescent="0.25">
      <c r="A21">
        <v>20</v>
      </c>
      <c r="B21" t="s">
        <v>544</v>
      </c>
      <c r="C21">
        <v>22</v>
      </c>
      <c r="D21" t="s">
        <v>41</v>
      </c>
      <c r="E21" t="s">
        <v>442</v>
      </c>
      <c r="F21">
        <v>368</v>
      </c>
      <c r="G21" t="s">
        <v>82</v>
      </c>
      <c r="H21" t="s">
        <v>423</v>
      </c>
      <c r="I21" t="s">
        <v>424</v>
      </c>
      <c r="J21" t="s">
        <v>408</v>
      </c>
      <c r="K21" t="s">
        <v>409</v>
      </c>
      <c r="L21" t="s">
        <v>410</v>
      </c>
      <c r="M21" t="s">
        <v>411</v>
      </c>
      <c r="N21" t="s">
        <v>99</v>
      </c>
      <c r="O21" t="s">
        <v>803</v>
      </c>
      <c r="P21">
        <v>1948</v>
      </c>
      <c r="Q21">
        <v>5</v>
      </c>
    </row>
    <row r="22" spans="1:17" x14ac:dyDescent="0.25">
      <c r="A22">
        <v>21</v>
      </c>
      <c r="B22" t="s">
        <v>441</v>
      </c>
      <c r="C22">
        <v>23</v>
      </c>
      <c r="D22" t="s">
        <v>41</v>
      </c>
      <c r="E22" t="s">
        <v>442</v>
      </c>
      <c r="F22">
        <v>428</v>
      </c>
      <c r="G22" t="s">
        <v>82</v>
      </c>
      <c r="H22" t="s">
        <v>443</v>
      </c>
      <c r="I22" t="s">
        <v>444</v>
      </c>
      <c r="J22" t="s">
        <v>408</v>
      </c>
      <c r="K22" t="s">
        <v>409</v>
      </c>
      <c r="L22" t="s">
        <v>410</v>
      </c>
      <c r="M22" t="s">
        <v>411</v>
      </c>
      <c r="N22" t="s">
        <v>315</v>
      </c>
      <c r="O22" t="s">
        <v>775</v>
      </c>
      <c r="P22">
        <v>1947</v>
      </c>
      <c r="Q22">
        <v>5</v>
      </c>
    </row>
    <row r="23" spans="1:17" x14ac:dyDescent="0.25">
      <c r="A23">
        <v>22</v>
      </c>
      <c r="B23" t="s">
        <v>448</v>
      </c>
      <c r="C23">
        <v>24</v>
      </c>
      <c r="D23" t="s">
        <v>41</v>
      </c>
      <c r="E23" t="s">
        <v>442</v>
      </c>
      <c r="F23">
        <v>473</v>
      </c>
      <c r="G23" t="s">
        <v>82</v>
      </c>
      <c r="H23" t="s">
        <v>449</v>
      </c>
      <c r="I23" t="s">
        <v>450</v>
      </c>
      <c r="J23" t="s">
        <v>408</v>
      </c>
      <c r="K23" t="s">
        <v>409</v>
      </c>
      <c r="L23" t="s">
        <v>410</v>
      </c>
      <c r="M23" t="s">
        <v>411</v>
      </c>
      <c r="N23" t="s">
        <v>269</v>
      </c>
      <c r="O23" t="s">
        <v>776</v>
      </c>
      <c r="P23">
        <v>1942</v>
      </c>
      <c r="Q23">
        <v>8</v>
      </c>
    </row>
    <row r="24" spans="1:17" x14ac:dyDescent="0.25">
      <c r="A24">
        <v>23</v>
      </c>
      <c r="B24" t="s">
        <v>454</v>
      </c>
      <c r="C24">
        <v>25</v>
      </c>
      <c r="D24" t="s">
        <v>41</v>
      </c>
      <c r="E24" t="s">
        <v>442</v>
      </c>
      <c r="F24">
        <v>576</v>
      </c>
      <c r="G24" t="s">
        <v>82</v>
      </c>
      <c r="H24" t="s">
        <v>449</v>
      </c>
      <c r="I24" t="s">
        <v>450</v>
      </c>
      <c r="J24" t="s">
        <v>455</v>
      </c>
      <c r="K24" t="s">
        <v>409</v>
      </c>
      <c r="L24" t="s">
        <v>410</v>
      </c>
      <c r="M24" t="s">
        <v>411</v>
      </c>
      <c r="N24" t="s">
        <v>315</v>
      </c>
      <c r="O24" t="s">
        <v>777</v>
      </c>
      <c r="P24">
        <v>1950</v>
      </c>
      <c r="Q24">
        <v>13</v>
      </c>
    </row>
    <row r="25" spans="1:17" x14ac:dyDescent="0.25">
      <c r="A25">
        <v>24</v>
      </c>
      <c r="B25" t="s">
        <v>559</v>
      </c>
      <c r="C25">
        <v>26</v>
      </c>
      <c r="D25" t="s">
        <v>41</v>
      </c>
      <c r="E25" t="s">
        <v>442</v>
      </c>
      <c r="F25">
        <v>1338</v>
      </c>
      <c r="G25" t="s">
        <v>82</v>
      </c>
      <c r="H25" t="s">
        <v>560</v>
      </c>
      <c r="I25" t="s">
        <v>561</v>
      </c>
      <c r="J25" t="s">
        <v>562</v>
      </c>
      <c r="K25" t="s">
        <v>563</v>
      </c>
      <c r="L25" t="s">
        <v>410</v>
      </c>
      <c r="M25" t="s">
        <v>411</v>
      </c>
      <c r="N25" t="s">
        <v>115</v>
      </c>
      <c r="O25" t="s">
        <v>809</v>
      </c>
      <c r="P25">
        <v>1955</v>
      </c>
      <c r="Q25">
        <v>1</v>
      </c>
    </row>
    <row r="26" spans="1:17" x14ac:dyDescent="0.25">
      <c r="A26">
        <v>25</v>
      </c>
      <c r="B26" t="s">
        <v>636</v>
      </c>
      <c r="C26">
        <v>27</v>
      </c>
      <c r="D26" t="s">
        <v>41</v>
      </c>
      <c r="E26" t="s">
        <v>637</v>
      </c>
      <c r="F26" s="55">
        <v>38</v>
      </c>
      <c r="G26" t="s">
        <v>82</v>
      </c>
      <c r="H26" t="s">
        <v>639</v>
      </c>
      <c r="I26" t="s">
        <v>640</v>
      </c>
      <c r="J26" t="s">
        <v>408</v>
      </c>
      <c r="K26" t="s">
        <v>409</v>
      </c>
      <c r="L26" t="s">
        <v>410</v>
      </c>
      <c r="M26" t="s">
        <v>411</v>
      </c>
      <c r="N26" t="s">
        <v>315</v>
      </c>
      <c r="O26" t="s">
        <v>826</v>
      </c>
      <c r="P26" t="s">
        <v>819</v>
      </c>
      <c r="Q26">
        <v>11</v>
      </c>
    </row>
    <row r="27" spans="1:17" x14ac:dyDescent="0.25">
      <c r="A27">
        <v>26</v>
      </c>
      <c r="B27" t="s">
        <v>644</v>
      </c>
      <c r="C27">
        <v>29</v>
      </c>
      <c r="D27" t="s">
        <v>41</v>
      </c>
      <c r="E27" t="s">
        <v>419</v>
      </c>
      <c r="F27" s="55">
        <v>42</v>
      </c>
      <c r="G27" t="s">
        <v>82</v>
      </c>
      <c r="H27" t="s">
        <v>406</v>
      </c>
      <c r="I27" t="s">
        <v>407</v>
      </c>
      <c r="J27" t="s">
        <v>408</v>
      </c>
      <c r="K27" t="s">
        <v>409</v>
      </c>
      <c r="L27" t="s">
        <v>410</v>
      </c>
      <c r="M27" t="s">
        <v>411</v>
      </c>
      <c r="N27" t="s">
        <v>271</v>
      </c>
      <c r="O27" t="s">
        <v>827</v>
      </c>
      <c r="P27">
        <v>1952</v>
      </c>
      <c r="Q27">
        <v>21</v>
      </c>
    </row>
    <row r="28" spans="1:17" x14ac:dyDescent="0.25">
      <c r="A28">
        <v>27</v>
      </c>
      <c r="B28" t="s">
        <v>648</v>
      </c>
      <c r="C28">
        <v>30</v>
      </c>
      <c r="D28" t="s">
        <v>41</v>
      </c>
      <c r="E28" t="s">
        <v>419</v>
      </c>
      <c r="F28" s="55">
        <v>52</v>
      </c>
      <c r="G28" t="s">
        <v>82</v>
      </c>
      <c r="H28" t="s">
        <v>406</v>
      </c>
      <c r="I28" t="s">
        <v>407</v>
      </c>
      <c r="J28" t="s">
        <v>408</v>
      </c>
      <c r="K28" t="s">
        <v>409</v>
      </c>
      <c r="L28" t="s">
        <v>410</v>
      </c>
      <c r="M28" t="s">
        <v>411</v>
      </c>
      <c r="N28" t="s">
        <v>223</v>
      </c>
      <c r="O28" t="s">
        <v>828</v>
      </c>
      <c r="P28">
        <v>1949</v>
      </c>
      <c r="Q28">
        <v>71</v>
      </c>
    </row>
    <row r="29" spans="1:17" x14ac:dyDescent="0.25">
      <c r="A29">
        <v>28</v>
      </c>
      <c r="B29" t="s">
        <v>651</v>
      </c>
      <c r="C29">
        <v>31</v>
      </c>
      <c r="D29" t="s">
        <v>41</v>
      </c>
      <c r="E29" t="s">
        <v>419</v>
      </c>
      <c r="F29" s="55">
        <v>73</v>
      </c>
      <c r="G29" t="s">
        <v>82</v>
      </c>
      <c r="H29" t="s">
        <v>406</v>
      </c>
      <c r="I29" t="s">
        <v>407</v>
      </c>
      <c r="J29" t="s">
        <v>408</v>
      </c>
      <c r="K29" t="s">
        <v>409</v>
      </c>
      <c r="L29" t="s">
        <v>410</v>
      </c>
      <c r="M29" t="s">
        <v>411</v>
      </c>
      <c r="N29" t="s">
        <v>271</v>
      </c>
      <c r="O29" t="s">
        <v>829</v>
      </c>
      <c r="P29" t="s">
        <v>819</v>
      </c>
      <c r="Q29">
        <v>13</v>
      </c>
    </row>
    <row r="30" spans="1:17" x14ac:dyDescent="0.25">
      <c r="A30">
        <v>29</v>
      </c>
      <c r="B30" t="s">
        <v>498</v>
      </c>
      <c r="C30">
        <v>32</v>
      </c>
      <c r="D30" t="s">
        <v>41</v>
      </c>
      <c r="E30" t="s">
        <v>419</v>
      </c>
      <c r="F30">
        <v>76</v>
      </c>
      <c r="G30" t="s">
        <v>82</v>
      </c>
      <c r="H30" t="s">
        <v>406</v>
      </c>
      <c r="I30" t="s">
        <v>417</v>
      </c>
      <c r="J30" t="s">
        <v>408</v>
      </c>
      <c r="K30" t="s">
        <v>409</v>
      </c>
      <c r="L30" t="s">
        <v>410</v>
      </c>
      <c r="M30" t="s">
        <v>411</v>
      </c>
      <c r="N30" t="s">
        <v>269</v>
      </c>
      <c r="O30" t="s">
        <v>788</v>
      </c>
      <c r="P30" s="55">
        <v>1938</v>
      </c>
      <c r="Q30" s="55">
        <v>11</v>
      </c>
    </row>
    <row r="31" spans="1:17" x14ac:dyDescent="0.25">
      <c r="A31">
        <v>30</v>
      </c>
      <c r="B31" t="s">
        <v>459</v>
      </c>
      <c r="C31">
        <v>33</v>
      </c>
      <c r="D31" t="s">
        <v>61</v>
      </c>
      <c r="E31" t="s">
        <v>460</v>
      </c>
      <c r="F31">
        <v>4</v>
      </c>
      <c r="G31" t="s">
        <v>82</v>
      </c>
      <c r="H31" t="s">
        <v>461</v>
      </c>
      <c r="I31" t="s">
        <v>462</v>
      </c>
      <c r="J31" t="s">
        <v>408</v>
      </c>
      <c r="K31" t="s">
        <v>409</v>
      </c>
      <c r="L31" t="s">
        <v>410</v>
      </c>
      <c r="M31" t="s">
        <v>411</v>
      </c>
      <c r="N31" t="s">
        <v>269</v>
      </c>
      <c r="O31" t="s">
        <v>778</v>
      </c>
      <c r="P31">
        <v>-999</v>
      </c>
      <c r="Q31" s="55">
        <v>7</v>
      </c>
    </row>
    <row r="32" spans="1:17" x14ac:dyDescent="0.25">
      <c r="A32">
        <v>31</v>
      </c>
      <c r="B32" t="s">
        <v>655</v>
      </c>
      <c r="C32">
        <v>35</v>
      </c>
      <c r="D32" t="s">
        <v>134</v>
      </c>
      <c r="E32" t="s">
        <v>656</v>
      </c>
      <c r="F32" s="55">
        <v>21</v>
      </c>
      <c r="G32" t="s">
        <v>82</v>
      </c>
      <c r="H32" t="s">
        <v>406</v>
      </c>
      <c r="I32" t="s">
        <v>407</v>
      </c>
      <c r="J32" t="s">
        <v>408</v>
      </c>
      <c r="K32" t="s">
        <v>409</v>
      </c>
      <c r="L32" t="s">
        <v>410</v>
      </c>
      <c r="M32" t="s">
        <v>411</v>
      </c>
      <c r="N32" t="s">
        <v>271</v>
      </c>
      <c r="O32" t="s">
        <v>830</v>
      </c>
      <c r="P32">
        <v>1939</v>
      </c>
      <c r="Q32">
        <v>11</v>
      </c>
    </row>
    <row r="33" spans="1:17" x14ac:dyDescent="0.25">
      <c r="A33">
        <v>32</v>
      </c>
      <c r="B33" t="s">
        <v>515</v>
      </c>
      <c r="C33">
        <v>36</v>
      </c>
      <c r="D33" t="s">
        <v>134</v>
      </c>
      <c r="E33" t="s">
        <v>516</v>
      </c>
      <c r="F33">
        <v>23</v>
      </c>
      <c r="G33" t="s">
        <v>82</v>
      </c>
      <c r="H33" t="s">
        <v>406</v>
      </c>
      <c r="I33" t="s">
        <v>417</v>
      </c>
      <c r="J33" t="s">
        <v>455</v>
      </c>
      <c r="K33" t="s">
        <v>409</v>
      </c>
      <c r="L33" t="s">
        <v>410</v>
      </c>
      <c r="M33" t="s">
        <v>411</v>
      </c>
      <c r="N33" t="s">
        <v>142</v>
      </c>
      <c r="O33" t="s">
        <v>796</v>
      </c>
      <c r="P33">
        <v>1936</v>
      </c>
      <c r="Q33">
        <v>7</v>
      </c>
    </row>
    <row r="34" spans="1:17" x14ac:dyDescent="0.25">
      <c r="A34">
        <v>33</v>
      </c>
      <c r="B34" t="s">
        <v>404</v>
      </c>
      <c r="C34">
        <v>37</v>
      </c>
      <c r="D34" t="s">
        <v>134</v>
      </c>
      <c r="E34" t="s">
        <v>405</v>
      </c>
      <c r="F34">
        <v>29</v>
      </c>
      <c r="G34" t="s">
        <v>82</v>
      </c>
      <c r="H34" t="s">
        <v>406</v>
      </c>
      <c r="I34" t="s">
        <v>407</v>
      </c>
      <c r="J34" t="s">
        <v>408</v>
      </c>
      <c r="K34" t="s">
        <v>409</v>
      </c>
      <c r="L34" t="s">
        <v>410</v>
      </c>
      <c r="M34" t="s">
        <v>411</v>
      </c>
      <c r="N34" t="s">
        <v>269</v>
      </c>
      <c r="O34" t="s">
        <v>768</v>
      </c>
      <c r="P34">
        <v>1947</v>
      </c>
      <c r="Q34">
        <v>16</v>
      </c>
    </row>
    <row r="35" spans="1:17" x14ac:dyDescent="0.25">
      <c r="A35">
        <v>34</v>
      </c>
      <c r="B35" t="s">
        <v>658</v>
      </c>
      <c r="C35">
        <v>38</v>
      </c>
      <c r="D35" t="s">
        <v>134</v>
      </c>
      <c r="E35" t="s">
        <v>656</v>
      </c>
      <c r="F35" s="55">
        <v>37</v>
      </c>
      <c r="G35" t="s">
        <v>82</v>
      </c>
      <c r="H35" t="s">
        <v>406</v>
      </c>
      <c r="I35" t="s">
        <v>407</v>
      </c>
      <c r="J35" t="s">
        <v>408</v>
      </c>
      <c r="K35" t="s">
        <v>409</v>
      </c>
      <c r="L35" t="s">
        <v>410</v>
      </c>
      <c r="M35" t="s">
        <v>411</v>
      </c>
      <c r="N35" t="s">
        <v>271</v>
      </c>
      <c r="O35" t="s">
        <v>831</v>
      </c>
      <c r="P35">
        <v>1937</v>
      </c>
      <c r="Q35">
        <v>8</v>
      </c>
    </row>
    <row r="36" spans="1:17" x14ac:dyDescent="0.25">
      <c r="A36">
        <v>35</v>
      </c>
      <c r="B36" t="s">
        <v>548</v>
      </c>
      <c r="C36">
        <v>39</v>
      </c>
      <c r="D36" t="s">
        <v>61</v>
      </c>
      <c r="E36" t="s">
        <v>549</v>
      </c>
      <c r="F36">
        <v>63</v>
      </c>
      <c r="G36" t="s">
        <v>82</v>
      </c>
      <c r="H36" t="s">
        <v>406</v>
      </c>
      <c r="I36" t="s">
        <v>417</v>
      </c>
      <c r="J36" t="s">
        <v>408</v>
      </c>
      <c r="K36" t="s">
        <v>409</v>
      </c>
      <c r="L36" t="s">
        <v>410</v>
      </c>
      <c r="M36" t="s">
        <v>411</v>
      </c>
      <c r="N36" t="s">
        <v>142</v>
      </c>
      <c r="O36" t="s">
        <v>804</v>
      </c>
      <c r="P36">
        <v>1946</v>
      </c>
      <c r="Q36">
        <v>2</v>
      </c>
    </row>
    <row r="37" spans="1:17" x14ac:dyDescent="0.25">
      <c r="A37">
        <v>36</v>
      </c>
      <c r="B37" t="s">
        <v>662</v>
      </c>
      <c r="C37">
        <v>40</v>
      </c>
      <c r="D37" t="s">
        <v>61</v>
      </c>
      <c r="E37" t="s">
        <v>663</v>
      </c>
      <c r="F37" s="55">
        <v>161</v>
      </c>
      <c r="G37" t="s">
        <v>82</v>
      </c>
      <c r="H37" t="s">
        <v>665</v>
      </c>
      <c r="I37" t="s">
        <v>666</v>
      </c>
      <c r="J37" t="s">
        <v>667</v>
      </c>
      <c r="K37" t="s">
        <v>668</v>
      </c>
      <c r="L37" t="s">
        <v>410</v>
      </c>
      <c r="M37" t="s">
        <v>411</v>
      </c>
      <c r="N37" t="s">
        <v>58</v>
      </c>
      <c r="O37" t="s">
        <v>832</v>
      </c>
      <c r="P37" t="s">
        <v>819</v>
      </c>
      <c r="Q37">
        <v>1</v>
      </c>
    </row>
    <row r="38" spans="1:17" x14ac:dyDescent="0.25">
      <c r="A38">
        <v>37</v>
      </c>
      <c r="B38" t="s">
        <v>672</v>
      </c>
      <c r="C38">
        <v>41</v>
      </c>
      <c r="D38" t="s">
        <v>61</v>
      </c>
      <c r="E38" t="s">
        <v>673</v>
      </c>
      <c r="F38" s="55">
        <v>34</v>
      </c>
      <c r="G38" t="s">
        <v>82</v>
      </c>
      <c r="H38" t="s">
        <v>406</v>
      </c>
      <c r="I38" t="s">
        <v>675</v>
      </c>
      <c r="J38" t="s">
        <v>408</v>
      </c>
      <c r="K38" t="s">
        <v>409</v>
      </c>
      <c r="L38" t="s">
        <v>410</v>
      </c>
      <c r="M38" t="s">
        <v>411</v>
      </c>
      <c r="N38" t="s">
        <v>315</v>
      </c>
      <c r="O38" t="s">
        <v>833</v>
      </c>
      <c r="P38" t="s">
        <v>819</v>
      </c>
      <c r="Q38">
        <v>1</v>
      </c>
    </row>
    <row r="39" spans="1:17" x14ac:dyDescent="0.25">
      <c r="A39">
        <v>38</v>
      </c>
      <c r="B39" t="s">
        <v>678</v>
      </c>
      <c r="C39">
        <v>42</v>
      </c>
      <c r="D39" t="s">
        <v>61</v>
      </c>
      <c r="E39" t="s">
        <v>679</v>
      </c>
      <c r="F39" s="55">
        <v>99</v>
      </c>
      <c r="G39" t="s">
        <v>82</v>
      </c>
      <c r="H39" t="s">
        <v>681</v>
      </c>
      <c r="I39" t="s">
        <v>682</v>
      </c>
      <c r="J39" t="s">
        <v>408</v>
      </c>
      <c r="K39" t="s">
        <v>409</v>
      </c>
      <c r="L39" t="s">
        <v>410</v>
      </c>
      <c r="M39" t="s">
        <v>411</v>
      </c>
      <c r="N39" t="s">
        <v>148</v>
      </c>
      <c r="O39" t="s">
        <v>834</v>
      </c>
      <c r="P39">
        <v>1937</v>
      </c>
      <c r="Q39">
        <v>2</v>
      </c>
    </row>
    <row r="40" spans="1:17" x14ac:dyDescent="0.25">
      <c r="A40">
        <v>39</v>
      </c>
      <c r="B40" t="s">
        <v>463</v>
      </c>
      <c r="C40">
        <v>43</v>
      </c>
      <c r="D40" t="s">
        <v>97</v>
      </c>
      <c r="E40" t="s">
        <v>464</v>
      </c>
      <c r="F40">
        <v>257</v>
      </c>
      <c r="G40" t="s">
        <v>82</v>
      </c>
      <c r="H40" t="s">
        <v>465</v>
      </c>
      <c r="I40" t="s">
        <v>466</v>
      </c>
      <c r="J40" t="s">
        <v>455</v>
      </c>
      <c r="K40" t="s">
        <v>409</v>
      </c>
      <c r="L40" t="s">
        <v>410</v>
      </c>
      <c r="M40" t="s">
        <v>411</v>
      </c>
      <c r="N40" t="s">
        <v>315</v>
      </c>
      <c r="O40" t="s">
        <v>780</v>
      </c>
      <c r="P40">
        <v>1944</v>
      </c>
      <c r="Q40">
        <v>11</v>
      </c>
    </row>
    <row r="41" spans="1:17" x14ac:dyDescent="0.25">
      <c r="A41">
        <v>40</v>
      </c>
      <c r="B41" t="s">
        <v>686</v>
      </c>
      <c r="C41">
        <v>44</v>
      </c>
      <c r="D41" t="s">
        <v>61</v>
      </c>
      <c r="E41" t="s">
        <v>502</v>
      </c>
      <c r="F41" s="55">
        <v>58</v>
      </c>
      <c r="G41" t="s">
        <v>82</v>
      </c>
      <c r="H41" t="s">
        <v>436</v>
      </c>
      <c r="I41" t="s">
        <v>437</v>
      </c>
      <c r="J41" t="s">
        <v>408</v>
      </c>
      <c r="K41" t="s">
        <v>409</v>
      </c>
      <c r="L41" t="s">
        <v>410</v>
      </c>
      <c r="M41" t="s">
        <v>411</v>
      </c>
      <c r="N41" t="s">
        <v>271</v>
      </c>
      <c r="O41" t="s">
        <v>835</v>
      </c>
      <c r="P41">
        <v>1948</v>
      </c>
      <c r="Q41">
        <v>15</v>
      </c>
    </row>
    <row r="42" spans="1:17" x14ac:dyDescent="0.25">
      <c r="A42">
        <v>41</v>
      </c>
      <c r="B42" t="s">
        <v>501</v>
      </c>
      <c r="C42">
        <v>45</v>
      </c>
      <c r="D42" t="s">
        <v>61</v>
      </c>
      <c r="E42" t="s">
        <v>502</v>
      </c>
      <c r="F42">
        <v>110</v>
      </c>
      <c r="G42" t="s">
        <v>82</v>
      </c>
      <c r="H42" t="s">
        <v>436</v>
      </c>
      <c r="I42" t="s">
        <v>437</v>
      </c>
      <c r="J42" t="s">
        <v>408</v>
      </c>
      <c r="K42" t="s">
        <v>409</v>
      </c>
      <c r="L42" t="s">
        <v>410</v>
      </c>
      <c r="M42" t="s">
        <v>411</v>
      </c>
      <c r="N42" t="s">
        <v>269</v>
      </c>
      <c r="O42" t="s">
        <v>790</v>
      </c>
      <c r="P42">
        <v>1945</v>
      </c>
      <c r="Q42">
        <v>13</v>
      </c>
    </row>
    <row r="43" spans="1:17" x14ac:dyDescent="0.25">
      <c r="A43">
        <v>42</v>
      </c>
      <c r="B43" t="s">
        <v>691</v>
      </c>
      <c r="C43">
        <v>46</v>
      </c>
      <c r="D43" t="s">
        <v>61</v>
      </c>
      <c r="E43" t="s">
        <v>692</v>
      </c>
      <c r="F43" s="55">
        <v>0</v>
      </c>
      <c r="G43" t="s">
        <v>82</v>
      </c>
      <c r="H43" t="s">
        <v>693</v>
      </c>
      <c r="I43" t="s">
        <v>694</v>
      </c>
      <c r="J43" t="s">
        <v>455</v>
      </c>
      <c r="K43" t="s">
        <v>409</v>
      </c>
      <c r="L43" t="s">
        <v>410</v>
      </c>
      <c r="M43" t="s">
        <v>411</v>
      </c>
      <c r="N43" t="s">
        <v>315</v>
      </c>
      <c r="O43" t="s">
        <v>836</v>
      </c>
      <c r="P43" t="s">
        <v>819</v>
      </c>
      <c r="Q43">
        <v>9</v>
      </c>
    </row>
    <row r="44" spans="1:17" x14ac:dyDescent="0.25">
      <c r="A44">
        <v>43</v>
      </c>
      <c r="B44" t="s">
        <v>504</v>
      </c>
      <c r="C44">
        <v>47</v>
      </c>
      <c r="D44" t="s">
        <v>41</v>
      </c>
      <c r="E44" t="s">
        <v>505</v>
      </c>
      <c r="F44">
        <v>50</v>
      </c>
      <c r="G44" t="s">
        <v>82</v>
      </c>
      <c r="H44" t="s">
        <v>423</v>
      </c>
      <c r="I44" t="s">
        <v>424</v>
      </c>
      <c r="J44" t="s">
        <v>408</v>
      </c>
      <c r="K44" t="s">
        <v>409</v>
      </c>
      <c r="L44" t="s">
        <v>410</v>
      </c>
      <c r="M44" t="s">
        <v>411</v>
      </c>
      <c r="N44" t="s">
        <v>269</v>
      </c>
      <c r="O44" t="s">
        <v>791</v>
      </c>
      <c r="P44">
        <v>1955</v>
      </c>
      <c r="Q44">
        <v>11</v>
      </c>
    </row>
    <row r="45" spans="1:17" x14ac:dyDescent="0.25">
      <c r="A45">
        <v>44</v>
      </c>
      <c r="B45" t="s">
        <v>695</v>
      </c>
      <c r="C45">
        <v>48</v>
      </c>
      <c r="D45" t="s">
        <v>61</v>
      </c>
      <c r="E45" t="s">
        <v>616</v>
      </c>
      <c r="F45" s="55">
        <v>0</v>
      </c>
      <c r="G45" t="s">
        <v>82</v>
      </c>
      <c r="H45" t="s">
        <v>614</v>
      </c>
      <c r="I45" t="s">
        <v>615</v>
      </c>
      <c r="J45" t="s">
        <v>430</v>
      </c>
      <c r="K45" t="s">
        <v>431</v>
      </c>
      <c r="L45" t="s">
        <v>410</v>
      </c>
      <c r="M45" t="s">
        <v>411</v>
      </c>
      <c r="N45" t="s">
        <v>179</v>
      </c>
      <c r="O45" t="s">
        <v>837</v>
      </c>
      <c r="P45" t="s">
        <v>819</v>
      </c>
      <c r="Q45">
        <v>4</v>
      </c>
    </row>
    <row r="46" spans="1:17" x14ac:dyDescent="0.25">
      <c r="A46">
        <v>45</v>
      </c>
      <c r="B46" t="s">
        <v>558</v>
      </c>
      <c r="C46">
        <v>50</v>
      </c>
      <c r="D46" t="s">
        <v>41</v>
      </c>
      <c r="E46" t="s">
        <v>479</v>
      </c>
      <c r="F46">
        <v>1</v>
      </c>
      <c r="G46" t="s">
        <v>82</v>
      </c>
      <c r="H46" t="s">
        <v>461</v>
      </c>
      <c r="I46" t="s">
        <v>462</v>
      </c>
      <c r="J46" t="s">
        <v>408</v>
      </c>
      <c r="K46" t="s">
        <v>409</v>
      </c>
      <c r="L46" t="s">
        <v>410</v>
      </c>
      <c r="M46" t="s">
        <v>411</v>
      </c>
      <c r="N46" t="s">
        <v>269</v>
      </c>
      <c r="O46" t="s">
        <v>808</v>
      </c>
      <c r="P46">
        <v>1934</v>
      </c>
      <c r="Q46">
        <v>16</v>
      </c>
    </row>
    <row r="47" spans="1:17" x14ac:dyDescent="0.25">
      <c r="A47">
        <v>46</v>
      </c>
      <c r="B47" t="s">
        <v>553</v>
      </c>
      <c r="C47">
        <v>51</v>
      </c>
      <c r="D47" t="s">
        <v>41</v>
      </c>
      <c r="E47" t="s">
        <v>479</v>
      </c>
      <c r="F47">
        <v>35</v>
      </c>
      <c r="G47" t="s">
        <v>82</v>
      </c>
      <c r="H47" t="s">
        <v>461</v>
      </c>
      <c r="I47" t="s">
        <v>462</v>
      </c>
      <c r="J47" t="s">
        <v>408</v>
      </c>
      <c r="K47" t="s">
        <v>409</v>
      </c>
      <c r="L47" t="s">
        <v>410</v>
      </c>
      <c r="M47" t="s">
        <v>411</v>
      </c>
      <c r="N47" t="s">
        <v>269</v>
      </c>
      <c r="O47" t="s">
        <v>805</v>
      </c>
      <c r="P47">
        <v>1956</v>
      </c>
      <c r="Q47">
        <v>14</v>
      </c>
    </row>
    <row r="48" spans="1:17" x14ac:dyDescent="0.25">
      <c r="A48">
        <v>47</v>
      </c>
      <c r="B48" t="s">
        <v>470</v>
      </c>
      <c r="C48">
        <v>52</v>
      </c>
      <c r="D48" t="s">
        <v>41</v>
      </c>
      <c r="E48" t="s">
        <v>471</v>
      </c>
      <c r="F48">
        <v>45</v>
      </c>
      <c r="G48" t="s">
        <v>82</v>
      </c>
      <c r="H48" t="s">
        <v>461</v>
      </c>
      <c r="I48" t="s">
        <v>462</v>
      </c>
      <c r="J48" t="s">
        <v>408</v>
      </c>
      <c r="K48" t="s">
        <v>409</v>
      </c>
      <c r="L48" t="s">
        <v>410</v>
      </c>
      <c r="M48" t="s">
        <v>411</v>
      </c>
      <c r="N48" t="s">
        <v>269</v>
      </c>
      <c r="O48" t="s">
        <v>781</v>
      </c>
      <c r="P48">
        <v>1950</v>
      </c>
      <c r="Q48">
        <v>19</v>
      </c>
    </row>
    <row r="49" spans="1:17" x14ac:dyDescent="0.25">
      <c r="A49">
        <v>48</v>
      </c>
      <c r="B49" t="s">
        <v>696</v>
      </c>
      <c r="C49">
        <v>53</v>
      </c>
      <c r="D49" t="s">
        <v>41</v>
      </c>
      <c r="E49" t="s">
        <v>479</v>
      </c>
      <c r="F49" s="55">
        <v>51</v>
      </c>
      <c r="G49" t="s">
        <v>82</v>
      </c>
      <c r="H49" t="s">
        <v>461</v>
      </c>
      <c r="I49" t="s">
        <v>462</v>
      </c>
      <c r="J49" t="s">
        <v>455</v>
      </c>
      <c r="K49" t="s">
        <v>409</v>
      </c>
      <c r="L49" t="s">
        <v>410</v>
      </c>
      <c r="M49" t="s">
        <v>411</v>
      </c>
      <c r="N49" t="s">
        <v>271</v>
      </c>
      <c r="O49" t="s">
        <v>838</v>
      </c>
      <c r="P49">
        <v>1955</v>
      </c>
      <c r="Q49">
        <v>24</v>
      </c>
    </row>
    <row r="50" spans="1:17" x14ac:dyDescent="0.25">
      <c r="A50">
        <v>49</v>
      </c>
      <c r="B50" t="s">
        <v>699</v>
      </c>
      <c r="C50">
        <v>54</v>
      </c>
      <c r="D50" t="s">
        <v>41</v>
      </c>
      <c r="E50" t="s">
        <v>479</v>
      </c>
      <c r="F50" s="55">
        <v>69</v>
      </c>
      <c r="G50" t="s">
        <v>82</v>
      </c>
      <c r="H50" t="s">
        <v>461</v>
      </c>
      <c r="I50" t="s">
        <v>462</v>
      </c>
      <c r="J50" t="s">
        <v>455</v>
      </c>
      <c r="K50" t="s">
        <v>409</v>
      </c>
      <c r="L50" t="s">
        <v>410</v>
      </c>
      <c r="M50" t="s">
        <v>411</v>
      </c>
      <c r="N50" t="s">
        <v>271</v>
      </c>
      <c r="O50" t="s">
        <v>839</v>
      </c>
      <c r="P50">
        <v>1945</v>
      </c>
      <c r="Q50">
        <v>18</v>
      </c>
    </row>
    <row r="51" spans="1:17" x14ac:dyDescent="0.25">
      <c r="A51">
        <v>50</v>
      </c>
      <c r="B51" t="s">
        <v>702</v>
      </c>
      <c r="C51">
        <v>55</v>
      </c>
      <c r="D51" t="s">
        <v>41</v>
      </c>
      <c r="E51" t="s">
        <v>479</v>
      </c>
      <c r="F51" s="55">
        <v>76</v>
      </c>
      <c r="G51" t="s">
        <v>82</v>
      </c>
      <c r="H51" t="s">
        <v>436</v>
      </c>
      <c r="I51" t="s">
        <v>437</v>
      </c>
      <c r="J51" t="s">
        <v>455</v>
      </c>
      <c r="K51" t="s">
        <v>409</v>
      </c>
      <c r="L51" t="s">
        <v>410</v>
      </c>
      <c r="M51" t="s">
        <v>411</v>
      </c>
      <c r="N51" t="s">
        <v>271</v>
      </c>
      <c r="O51" t="s">
        <v>840</v>
      </c>
      <c r="P51">
        <v>1953</v>
      </c>
      <c r="Q51">
        <v>18</v>
      </c>
    </row>
    <row r="52" spans="1:17" x14ac:dyDescent="0.25">
      <c r="A52">
        <v>51</v>
      </c>
      <c r="B52" t="s">
        <v>555</v>
      </c>
      <c r="C52">
        <v>56</v>
      </c>
      <c r="D52" t="s">
        <v>41</v>
      </c>
      <c r="E52" t="s">
        <v>479</v>
      </c>
      <c r="F52">
        <v>77</v>
      </c>
      <c r="G52" t="s">
        <v>82</v>
      </c>
      <c r="H52" t="s">
        <v>461</v>
      </c>
      <c r="I52" t="s">
        <v>462</v>
      </c>
      <c r="J52" t="s">
        <v>408</v>
      </c>
      <c r="K52" t="s">
        <v>409</v>
      </c>
      <c r="L52" t="s">
        <v>410</v>
      </c>
      <c r="M52" t="s">
        <v>411</v>
      </c>
      <c r="N52" t="s">
        <v>269</v>
      </c>
      <c r="O52" t="s">
        <v>806</v>
      </c>
      <c r="P52">
        <v>1943</v>
      </c>
      <c r="Q52">
        <v>14</v>
      </c>
    </row>
    <row r="53" spans="1:17" x14ac:dyDescent="0.25">
      <c r="A53">
        <v>52</v>
      </c>
      <c r="B53" t="s">
        <v>474</v>
      </c>
      <c r="C53">
        <v>57</v>
      </c>
      <c r="D53" t="s">
        <v>41</v>
      </c>
      <c r="E53" t="s">
        <v>471</v>
      </c>
      <c r="F53">
        <v>104</v>
      </c>
      <c r="G53" t="s">
        <v>82</v>
      </c>
      <c r="H53" t="s">
        <v>436</v>
      </c>
      <c r="I53" t="s">
        <v>437</v>
      </c>
      <c r="J53" t="s">
        <v>408</v>
      </c>
      <c r="K53" t="s">
        <v>409</v>
      </c>
      <c r="L53" t="s">
        <v>410</v>
      </c>
      <c r="M53" t="s">
        <v>411</v>
      </c>
      <c r="N53" t="s">
        <v>269</v>
      </c>
      <c r="O53" t="s">
        <v>782</v>
      </c>
      <c r="P53" s="55">
        <v>1952</v>
      </c>
      <c r="Q53" s="55">
        <v>9</v>
      </c>
    </row>
    <row r="54" spans="1:17" x14ac:dyDescent="0.25">
      <c r="A54">
        <v>53</v>
      </c>
      <c r="B54" t="s">
        <v>508</v>
      </c>
      <c r="C54">
        <v>58</v>
      </c>
      <c r="D54" t="s">
        <v>41</v>
      </c>
      <c r="E54" t="s">
        <v>479</v>
      </c>
      <c r="F54">
        <v>122</v>
      </c>
      <c r="G54" t="s">
        <v>82</v>
      </c>
      <c r="H54" t="s">
        <v>436</v>
      </c>
      <c r="I54" t="s">
        <v>437</v>
      </c>
      <c r="J54" t="s">
        <v>408</v>
      </c>
      <c r="K54" t="s">
        <v>409</v>
      </c>
      <c r="L54" t="s">
        <v>410</v>
      </c>
      <c r="M54" t="s">
        <v>411</v>
      </c>
      <c r="N54" t="s">
        <v>269</v>
      </c>
      <c r="O54" t="s">
        <v>792</v>
      </c>
      <c r="P54" s="55">
        <v>1951</v>
      </c>
      <c r="Q54" s="55">
        <v>14</v>
      </c>
    </row>
    <row r="55" spans="1:17" x14ac:dyDescent="0.25">
      <c r="A55">
        <v>54</v>
      </c>
      <c r="B55" t="s">
        <v>705</v>
      </c>
      <c r="C55">
        <v>59</v>
      </c>
      <c r="D55" t="s">
        <v>41</v>
      </c>
      <c r="E55" t="s">
        <v>479</v>
      </c>
      <c r="F55" s="55">
        <v>202</v>
      </c>
      <c r="G55" t="s">
        <v>82</v>
      </c>
      <c r="H55" t="s">
        <v>707</v>
      </c>
      <c r="I55" t="s">
        <v>437</v>
      </c>
      <c r="J55" t="s">
        <v>455</v>
      </c>
      <c r="K55" t="s">
        <v>409</v>
      </c>
      <c r="L55" t="s">
        <v>410</v>
      </c>
      <c r="M55" t="s">
        <v>411</v>
      </c>
      <c r="N55" t="s">
        <v>179</v>
      </c>
      <c r="O55" t="s">
        <v>841</v>
      </c>
      <c r="P55">
        <v>1941</v>
      </c>
      <c r="Q55">
        <v>4</v>
      </c>
    </row>
    <row r="56" spans="1:17" x14ac:dyDescent="0.25">
      <c r="A56">
        <v>55</v>
      </c>
      <c r="B56" t="s">
        <v>478</v>
      </c>
      <c r="C56">
        <v>60</v>
      </c>
      <c r="D56" t="s">
        <v>41</v>
      </c>
      <c r="E56" t="s">
        <v>479</v>
      </c>
      <c r="F56">
        <v>336</v>
      </c>
      <c r="G56" t="s">
        <v>82</v>
      </c>
      <c r="H56" t="s">
        <v>436</v>
      </c>
      <c r="I56" t="s">
        <v>437</v>
      </c>
      <c r="J56" t="s">
        <v>408</v>
      </c>
      <c r="K56" t="s">
        <v>409</v>
      </c>
      <c r="L56" t="s">
        <v>410</v>
      </c>
      <c r="M56" t="s">
        <v>411</v>
      </c>
      <c r="N56" t="s">
        <v>269</v>
      </c>
      <c r="O56" t="s">
        <v>785</v>
      </c>
      <c r="P56">
        <v>1948</v>
      </c>
      <c r="Q56">
        <v>7</v>
      </c>
    </row>
    <row r="57" spans="1:17" x14ac:dyDescent="0.25">
      <c r="A57">
        <v>56</v>
      </c>
      <c r="B57" t="s">
        <v>708</v>
      </c>
      <c r="C57">
        <v>61</v>
      </c>
      <c r="D57" t="s">
        <v>41</v>
      </c>
      <c r="E57" t="s">
        <v>479</v>
      </c>
      <c r="F57" s="55">
        <v>393</v>
      </c>
      <c r="G57" t="s">
        <v>82</v>
      </c>
      <c r="H57" t="s">
        <v>436</v>
      </c>
      <c r="I57" t="s">
        <v>437</v>
      </c>
      <c r="J57" t="s">
        <v>455</v>
      </c>
      <c r="K57" t="s">
        <v>409</v>
      </c>
      <c r="L57" t="s">
        <v>410</v>
      </c>
      <c r="M57" t="s">
        <v>411</v>
      </c>
      <c r="N57" t="s">
        <v>271</v>
      </c>
      <c r="O57" t="s">
        <v>842</v>
      </c>
      <c r="P57" t="s">
        <v>819</v>
      </c>
      <c r="Q57">
        <v>10</v>
      </c>
    </row>
    <row r="58" spans="1:17" x14ac:dyDescent="0.25">
      <c r="A58">
        <v>57</v>
      </c>
      <c r="B58" t="s">
        <v>713</v>
      </c>
      <c r="C58">
        <v>62</v>
      </c>
      <c r="D58" t="s">
        <v>41</v>
      </c>
      <c r="E58" t="s">
        <v>479</v>
      </c>
      <c r="F58" s="55">
        <v>449</v>
      </c>
      <c r="G58" t="s">
        <v>82</v>
      </c>
      <c r="H58" t="s">
        <v>436</v>
      </c>
      <c r="I58" t="s">
        <v>437</v>
      </c>
      <c r="J58" t="s">
        <v>455</v>
      </c>
      <c r="K58" t="s">
        <v>409</v>
      </c>
      <c r="L58" t="s">
        <v>410</v>
      </c>
      <c r="M58" t="s">
        <v>411</v>
      </c>
      <c r="N58" t="s">
        <v>271</v>
      </c>
      <c r="O58" t="s">
        <v>843</v>
      </c>
      <c r="P58" t="s">
        <v>819</v>
      </c>
      <c r="Q58">
        <v>14</v>
      </c>
    </row>
    <row r="59" spans="1:17" x14ac:dyDescent="0.25">
      <c r="A59">
        <v>58</v>
      </c>
      <c r="B59" t="s">
        <v>718</v>
      </c>
      <c r="C59">
        <v>63</v>
      </c>
      <c r="D59" t="s">
        <v>61</v>
      </c>
      <c r="E59" t="s">
        <v>719</v>
      </c>
      <c r="F59" s="55">
        <v>37</v>
      </c>
      <c r="G59" t="s">
        <v>82</v>
      </c>
      <c r="H59" t="s">
        <v>707</v>
      </c>
      <c r="I59" t="s">
        <v>512</v>
      </c>
      <c r="J59" t="s">
        <v>455</v>
      </c>
      <c r="K59" t="s">
        <v>409</v>
      </c>
      <c r="L59" t="s">
        <v>410</v>
      </c>
      <c r="M59" t="s">
        <v>411</v>
      </c>
      <c r="N59" t="s">
        <v>315</v>
      </c>
      <c r="O59" t="s">
        <v>844</v>
      </c>
      <c r="P59">
        <v>1943</v>
      </c>
      <c r="Q59">
        <v>11</v>
      </c>
    </row>
    <row r="60" spans="1:17" x14ac:dyDescent="0.25">
      <c r="A60">
        <v>59</v>
      </c>
      <c r="B60" t="s">
        <v>723</v>
      </c>
      <c r="C60">
        <v>64</v>
      </c>
      <c r="D60" t="s">
        <v>61</v>
      </c>
      <c r="E60" t="s">
        <v>724</v>
      </c>
      <c r="F60" s="55">
        <v>16</v>
      </c>
      <c r="G60" t="s">
        <v>82</v>
      </c>
      <c r="H60" t="s">
        <v>707</v>
      </c>
      <c r="I60" t="s">
        <v>512</v>
      </c>
      <c r="J60" t="s">
        <v>455</v>
      </c>
      <c r="K60" t="s">
        <v>409</v>
      </c>
      <c r="L60" t="s">
        <v>410</v>
      </c>
      <c r="M60" t="s">
        <v>411</v>
      </c>
      <c r="N60" t="s">
        <v>315</v>
      </c>
      <c r="O60" t="s">
        <v>845</v>
      </c>
      <c r="P60">
        <v>1950</v>
      </c>
      <c r="Q60">
        <v>8</v>
      </c>
    </row>
    <row r="61" spans="1:17" x14ac:dyDescent="0.25">
      <c r="A61">
        <v>60</v>
      </c>
      <c r="B61" t="s">
        <v>510</v>
      </c>
      <c r="C61">
        <v>65</v>
      </c>
      <c r="D61" t="s">
        <v>61</v>
      </c>
      <c r="E61" t="s">
        <v>511</v>
      </c>
      <c r="F61">
        <v>82</v>
      </c>
      <c r="G61" t="s">
        <v>82</v>
      </c>
      <c r="H61" t="s">
        <v>455</v>
      </c>
      <c r="I61" t="s">
        <v>512</v>
      </c>
      <c r="J61" t="s">
        <v>408</v>
      </c>
      <c r="K61" t="s">
        <v>409</v>
      </c>
      <c r="L61" t="s">
        <v>410</v>
      </c>
      <c r="M61" t="s">
        <v>411</v>
      </c>
      <c r="N61" t="s">
        <v>315</v>
      </c>
      <c r="O61" t="s">
        <v>795</v>
      </c>
      <c r="P61">
        <v>1935</v>
      </c>
      <c r="Q61">
        <v>3</v>
      </c>
    </row>
    <row r="62" spans="1:17" x14ac:dyDescent="0.25">
      <c r="A62">
        <v>61</v>
      </c>
      <c r="B62" t="s">
        <v>519</v>
      </c>
      <c r="C62">
        <v>67</v>
      </c>
      <c r="D62" t="s">
        <v>61</v>
      </c>
      <c r="E62" t="s">
        <v>520</v>
      </c>
      <c r="F62">
        <v>90</v>
      </c>
      <c r="G62" t="s">
        <v>82</v>
      </c>
      <c r="H62" t="s">
        <v>406</v>
      </c>
      <c r="I62" t="s">
        <v>417</v>
      </c>
      <c r="J62" t="s">
        <v>408</v>
      </c>
      <c r="K62" t="s">
        <v>409</v>
      </c>
      <c r="L62" t="s">
        <v>410</v>
      </c>
      <c r="M62" t="s">
        <v>411</v>
      </c>
      <c r="N62" t="s">
        <v>148</v>
      </c>
      <c r="O62" t="s">
        <v>797</v>
      </c>
      <c r="P62">
        <v>1930</v>
      </c>
      <c r="Q62">
        <v>3</v>
      </c>
    </row>
    <row r="63" spans="1:17" x14ac:dyDescent="0.25">
      <c r="A63">
        <v>62</v>
      </c>
      <c r="B63" t="s">
        <v>729</v>
      </c>
      <c r="C63">
        <v>68</v>
      </c>
      <c r="D63" t="s">
        <v>61</v>
      </c>
      <c r="E63" t="s">
        <v>483</v>
      </c>
      <c r="F63" s="55">
        <v>1</v>
      </c>
      <c r="G63" t="s">
        <v>82</v>
      </c>
      <c r="H63" t="s">
        <v>484</v>
      </c>
      <c r="I63" t="s">
        <v>485</v>
      </c>
      <c r="J63" t="s">
        <v>455</v>
      </c>
      <c r="K63" t="s">
        <v>409</v>
      </c>
      <c r="L63" t="s">
        <v>410</v>
      </c>
      <c r="M63" t="s">
        <v>411</v>
      </c>
      <c r="N63" t="s">
        <v>223</v>
      </c>
      <c r="O63" t="s">
        <v>846</v>
      </c>
      <c r="P63">
        <v>1943</v>
      </c>
      <c r="Q63">
        <v>13</v>
      </c>
    </row>
    <row r="64" spans="1:17" x14ac:dyDescent="0.25">
      <c r="A64">
        <v>63</v>
      </c>
      <c r="B64" t="s">
        <v>482</v>
      </c>
      <c r="C64">
        <v>69</v>
      </c>
      <c r="D64" t="s">
        <v>61</v>
      </c>
      <c r="E64" t="s">
        <v>483</v>
      </c>
      <c r="F64">
        <v>199</v>
      </c>
      <c r="G64" t="s">
        <v>82</v>
      </c>
      <c r="H64" t="s">
        <v>484</v>
      </c>
      <c r="I64" t="s">
        <v>485</v>
      </c>
      <c r="J64" t="s">
        <v>408</v>
      </c>
      <c r="K64" t="s">
        <v>409</v>
      </c>
      <c r="L64" t="s">
        <v>410</v>
      </c>
      <c r="M64" t="s">
        <v>411</v>
      </c>
      <c r="N64" t="s">
        <v>315</v>
      </c>
      <c r="O64" t="s">
        <v>786</v>
      </c>
      <c r="P64">
        <v>1955</v>
      </c>
      <c r="Q64">
        <v>11</v>
      </c>
    </row>
    <row r="65" spans="1:17" x14ac:dyDescent="0.25">
      <c r="A65">
        <v>64</v>
      </c>
      <c r="B65" t="s">
        <v>522</v>
      </c>
      <c r="C65">
        <v>70</v>
      </c>
      <c r="D65" t="s">
        <v>61</v>
      </c>
      <c r="E65" t="s">
        <v>523</v>
      </c>
      <c r="F65">
        <v>7</v>
      </c>
      <c r="G65" t="s">
        <v>82</v>
      </c>
      <c r="H65" t="s">
        <v>524</v>
      </c>
      <c r="I65" t="s">
        <v>525</v>
      </c>
      <c r="J65" t="s">
        <v>526</v>
      </c>
      <c r="K65" t="s">
        <v>431</v>
      </c>
      <c r="L65" t="s">
        <v>410</v>
      </c>
      <c r="M65" t="s">
        <v>411</v>
      </c>
      <c r="N65" t="s">
        <v>315</v>
      </c>
      <c r="O65" t="s">
        <v>798</v>
      </c>
      <c r="P65">
        <v>1952</v>
      </c>
      <c r="Q65">
        <v>14</v>
      </c>
    </row>
    <row r="66" spans="1:17" x14ac:dyDescent="0.25">
      <c r="A66">
        <v>65</v>
      </c>
      <c r="B66" t="s">
        <v>733</v>
      </c>
      <c r="C66">
        <v>71</v>
      </c>
      <c r="D66" t="s">
        <v>61</v>
      </c>
      <c r="E66" t="s">
        <v>734</v>
      </c>
      <c r="F66" s="55">
        <v>1</v>
      </c>
      <c r="G66" t="s">
        <v>82</v>
      </c>
      <c r="H66" t="s">
        <v>461</v>
      </c>
      <c r="I66" t="s">
        <v>462</v>
      </c>
      <c r="J66" t="s">
        <v>455</v>
      </c>
      <c r="K66" t="s">
        <v>409</v>
      </c>
      <c r="L66" t="s">
        <v>410</v>
      </c>
      <c r="M66" t="s">
        <v>411</v>
      </c>
      <c r="N66" t="s">
        <v>271</v>
      </c>
      <c r="O66" t="s">
        <v>847</v>
      </c>
      <c r="P66">
        <v>1946</v>
      </c>
      <c r="Q66">
        <v>11</v>
      </c>
    </row>
    <row r="67" spans="1:17" x14ac:dyDescent="0.25">
      <c r="A67">
        <v>66</v>
      </c>
      <c r="B67" t="s">
        <v>736</v>
      </c>
      <c r="C67">
        <v>72</v>
      </c>
      <c r="D67" t="s">
        <v>61</v>
      </c>
      <c r="E67" t="s">
        <v>475</v>
      </c>
      <c r="F67" s="55">
        <v>15</v>
      </c>
      <c r="G67" t="s">
        <v>82</v>
      </c>
      <c r="H67" t="s">
        <v>436</v>
      </c>
      <c r="I67" t="s">
        <v>437</v>
      </c>
      <c r="J67" t="s">
        <v>455</v>
      </c>
      <c r="K67" t="s">
        <v>409</v>
      </c>
      <c r="L67" t="s">
        <v>410</v>
      </c>
      <c r="M67" t="s">
        <v>411</v>
      </c>
      <c r="N67" t="s">
        <v>271</v>
      </c>
      <c r="O67" t="s">
        <v>848</v>
      </c>
      <c r="P67">
        <v>1956</v>
      </c>
      <c r="Q67">
        <v>8</v>
      </c>
    </row>
    <row r="68" spans="1:17" x14ac:dyDescent="0.25">
      <c r="A68">
        <v>67</v>
      </c>
      <c r="B68" t="s">
        <v>739</v>
      </c>
      <c r="C68">
        <v>73</v>
      </c>
      <c r="D68" t="s">
        <v>173</v>
      </c>
      <c r="E68" t="s">
        <v>740</v>
      </c>
      <c r="F68" s="55">
        <v>259</v>
      </c>
      <c r="G68" t="s">
        <v>82</v>
      </c>
      <c r="H68" t="s">
        <v>443</v>
      </c>
      <c r="I68" t="s">
        <v>444</v>
      </c>
      <c r="J68" t="s">
        <v>455</v>
      </c>
      <c r="K68" t="s">
        <v>409</v>
      </c>
      <c r="L68" t="s">
        <v>410</v>
      </c>
      <c r="M68" t="s">
        <v>411</v>
      </c>
      <c r="N68" t="s">
        <v>315</v>
      </c>
      <c r="O68" t="s">
        <v>849</v>
      </c>
      <c r="P68">
        <v>1951</v>
      </c>
      <c r="Q68">
        <v>10</v>
      </c>
    </row>
    <row r="69" spans="1:17" x14ac:dyDescent="0.25">
      <c r="A69">
        <v>68</v>
      </c>
      <c r="B69" t="s">
        <v>581</v>
      </c>
      <c r="D69" t="s">
        <v>41</v>
      </c>
      <c r="E69" t="s">
        <v>442</v>
      </c>
      <c r="F69">
        <v>337</v>
      </c>
      <c r="G69" t="s">
        <v>82</v>
      </c>
      <c r="H69" t="s">
        <v>449</v>
      </c>
      <c r="I69" t="s">
        <v>450</v>
      </c>
      <c r="J69" t="s">
        <v>455</v>
      </c>
      <c r="K69" t="s">
        <v>409</v>
      </c>
      <c r="L69" t="s">
        <v>410</v>
      </c>
      <c r="M69" t="s">
        <v>411</v>
      </c>
      <c r="N69" t="s">
        <v>269</v>
      </c>
      <c r="O69" t="s">
        <v>814</v>
      </c>
      <c r="P69">
        <v>-999</v>
      </c>
      <c r="Q69">
        <v>5</v>
      </c>
    </row>
    <row r="70" spans="1:17" x14ac:dyDescent="0.25">
      <c r="A70">
        <v>69</v>
      </c>
      <c r="B70" t="s">
        <v>574</v>
      </c>
      <c r="D70" t="s">
        <v>61</v>
      </c>
      <c r="E70" t="s">
        <v>575</v>
      </c>
      <c r="G70" t="s">
        <v>82</v>
      </c>
      <c r="H70" t="s">
        <v>484</v>
      </c>
      <c r="I70" t="s">
        <v>485</v>
      </c>
      <c r="J70" t="s">
        <v>455</v>
      </c>
      <c r="K70" t="s">
        <v>409</v>
      </c>
      <c r="L70" t="s">
        <v>410</v>
      </c>
      <c r="M70" t="s">
        <v>411</v>
      </c>
      <c r="N70" t="s">
        <v>142</v>
      </c>
      <c r="O70" t="s">
        <v>811</v>
      </c>
      <c r="P70">
        <v>-999</v>
      </c>
      <c r="Q70">
        <v>1</v>
      </c>
    </row>
    <row r="71" spans="1:17" x14ac:dyDescent="0.25">
      <c r="A71">
        <v>70</v>
      </c>
      <c r="B71" t="s">
        <v>567</v>
      </c>
      <c r="D71" t="s">
        <v>61</v>
      </c>
      <c r="E71" t="s">
        <v>568</v>
      </c>
      <c r="G71" t="s">
        <v>82</v>
      </c>
      <c r="H71" t="s">
        <v>569</v>
      </c>
      <c r="I71" t="s">
        <v>570</v>
      </c>
      <c r="J71" t="s">
        <v>455</v>
      </c>
      <c r="K71" t="s">
        <v>409</v>
      </c>
      <c r="L71" t="s">
        <v>410</v>
      </c>
      <c r="M71" t="s">
        <v>411</v>
      </c>
      <c r="N71" t="s">
        <v>269</v>
      </c>
      <c r="O71" t="s">
        <v>810</v>
      </c>
      <c r="P71">
        <v>-999</v>
      </c>
      <c r="Q71">
        <v>5</v>
      </c>
    </row>
    <row r="72" spans="1:17" x14ac:dyDescent="0.25">
      <c r="A72">
        <v>71</v>
      </c>
      <c r="B72" t="s">
        <v>578</v>
      </c>
      <c r="D72" t="s">
        <v>61</v>
      </c>
      <c r="E72" t="s">
        <v>521</v>
      </c>
      <c r="G72" t="s">
        <v>82</v>
      </c>
      <c r="H72" t="s">
        <v>406</v>
      </c>
      <c r="I72" t="s">
        <v>417</v>
      </c>
      <c r="J72" t="s">
        <v>455</v>
      </c>
      <c r="K72" t="s">
        <v>409</v>
      </c>
      <c r="L72" t="s">
        <v>410</v>
      </c>
      <c r="M72" t="s">
        <v>411</v>
      </c>
      <c r="N72" t="s">
        <v>148</v>
      </c>
      <c r="O72" t="s">
        <v>812</v>
      </c>
      <c r="P72" s="55">
        <v>1957</v>
      </c>
      <c r="Q72" s="55">
        <v>1</v>
      </c>
    </row>
    <row r="73" spans="1:17" x14ac:dyDescent="0.25">
      <c r="A73">
        <v>72</v>
      </c>
      <c r="B73" t="s">
        <v>590</v>
      </c>
      <c r="D73" t="s">
        <v>61</v>
      </c>
      <c r="E73" t="s">
        <v>591</v>
      </c>
      <c r="F73">
        <v>52</v>
      </c>
      <c r="G73" t="s">
        <v>82</v>
      </c>
      <c r="H73" t="s">
        <v>592</v>
      </c>
      <c r="I73" t="s">
        <v>593</v>
      </c>
      <c r="J73" t="s">
        <v>493</v>
      </c>
      <c r="K73" t="s">
        <v>494</v>
      </c>
      <c r="L73" t="s">
        <v>410</v>
      </c>
      <c r="M73" t="s">
        <v>411</v>
      </c>
      <c r="N73" t="s">
        <v>315</v>
      </c>
      <c r="O73" t="s">
        <v>817</v>
      </c>
      <c r="P73">
        <v>1957</v>
      </c>
      <c r="Q7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Catalogo</vt:lpstr>
      <vt:lpstr>TOTAL</vt:lpstr>
      <vt:lpstr>BD</vt:lpstr>
      <vt:lpstr>Catalogo!Formato_Captura_Huracan_VRS1</vt:lpstr>
      <vt:lpstr>TOTAL!Formato_Captura_Huracan_VRS1</vt:lpstr>
      <vt:lpstr>Catalogo!Formato_Captura_Huracan_VRS1_1</vt:lpstr>
      <vt:lpstr>Catalogo!Formato_Captura_Huracan_VRS1_2</vt:lpstr>
      <vt:lpstr>Catalogo!Formato_Captura_Huracan_VRS1_3</vt:lpstr>
      <vt:lpstr>Catalogo!OLE_LINK1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Faustino Ventura Marcial</cp:lastModifiedBy>
  <dcterms:created xsi:type="dcterms:W3CDTF">2017-01-18T03:33:14Z</dcterms:created>
  <dcterms:modified xsi:type="dcterms:W3CDTF">2017-07-11T17:05:31Z</dcterms:modified>
</cp:coreProperties>
</file>