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특기사항"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50" customWidth="1" min="5" max="5"/>
    <col width="50" customWidth="1" min="6" max="6"/>
    <col width="50" customWidth="1" min="7" max="7"/>
    <col width="50" customWidth="1" min="8" max="8"/>
    <col width="50" customWidth="1" min="9" max="9"/>
  </cols>
  <sheetData>
    <row r="1">
      <c r="A1" s="1" t="inlineStr">
        <is>
          <t>학년</t>
        </is>
      </c>
      <c r="B1" s="1" t="inlineStr">
        <is>
          <t>반</t>
        </is>
      </c>
      <c r="C1" s="1" t="inlineStr">
        <is>
          <t>번호</t>
        </is>
      </c>
      <c r="D1" s="1" t="inlineStr">
        <is>
          <t>이름</t>
        </is>
      </c>
      <c r="E1" s="1" t="inlineStr">
        <is>
          <t>꿈책</t>
        </is>
      </c>
      <c r="F1" s="1" t="inlineStr">
        <is>
          <t>인문사회캠</t>
        </is>
      </c>
      <c r="G1" s="1" t="inlineStr">
        <is>
          <t>저자와의대화</t>
        </is>
      </c>
      <c r="H1" t="inlineStr">
        <is>
          <t>특기사항 합본</t>
        </is>
      </c>
      <c r="I1" t="inlineStr">
        <is>
          <t>바이트</t>
        </is>
      </c>
    </row>
    <row r="2">
      <c r="A2" t="n">
        <v>2</v>
      </c>
      <c r="B2" t="n">
        <v>1</v>
      </c>
      <c r="C2" t="n">
        <v>2</v>
      </c>
      <c r="D2" t="inlineStr">
        <is>
          <t>고승주</t>
        </is>
      </c>
      <c r="E2" t="inlineStr">
        <is>
          <t xml:space="preserve">하루 20분 독서 프로그램 '꿈책 독서모임'(2024.04.01.-2024.06.14.)에 25회 참여함. 경제학의 기본 원리와 이론 체계에 대한 궁금증을 바탕으로 '국부론(애덤 스미스)'을 읽으며 자본주의 작동 원리를 이해함. 모둠원들과 함께 책을 읽으며 저자가 소개한 다양한 경제 현상의 작동 원리에 대한 질문을 만들고 토론함. 이 과정에서 배움의 영역을 확장하며 성장하는 즐거움을 발견함. </t>
        </is>
      </c>
      <c r="H2">
        <f>TEXTJOIN("", TRUE, IF(E2&lt;&gt;"FALSE", E2, ""), IF(F2&lt;&gt;"FALSE", F2, ""), IF(G2&lt;&gt;"FALSE", G2, ""))</f>
        <v/>
      </c>
      <c r="I2">
        <f>LENB(H2)*2-LEN(H2)</f>
        <v/>
      </c>
    </row>
    <row r="3">
      <c r="A3" t="n">
        <v>2</v>
      </c>
      <c r="B3" t="n">
        <v>1</v>
      </c>
      <c r="C3" t="n">
        <v>6</v>
      </c>
      <c r="D3" t="inlineStr">
        <is>
          <t>김지민B</t>
        </is>
      </c>
      <c r="F3" t="inlineStr">
        <is>
          <t xml:space="preserve">자존감의 비밀'을 주제로 진행된 인문사회캠프(2024.05.09.-2024.05.10.)에서 '내 인생의 주인공으로 산다는 것'에 관한 영화인문학 강의를 듣고 모둠 토론 활동에 참여함. 영화 '포레스트 검프'를 감상한 후, '인생은 운명을 따라가는 것인가, 개척하는 것인가'를 주제로 한 토론에서 포레스트 검프의 인생이 달리기로 인해 완전히 바뀐 것처럼 인생은 우리의 선택에 따라 달라진다는 의견을 제시함. 삶의 불가능을 꿈꾸는 인간의 강한 의지와 성장을 통해 삶의 진정한 가치를 성찰하는 모습을 보임. </t>
        </is>
      </c>
      <c r="H3">
        <f>TEXTJOIN("", TRUE, IF(E3&lt;&gt;"FALSE", E3, ""), IF(F3&lt;&gt;"FALSE", F3, ""), IF(G3&lt;&gt;"FALSE", G3, ""))</f>
        <v/>
      </c>
      <c r="I3">
        <f>LENB(H3)*2-LEN(H3)</f>
        <v/>
      </c>
    </row>
    <row r="4">
      <c r="A4" t="n">
        <v>2</v>
      </c>
      <c r="B4" t="n">
        <v>1</v>
      </c>
      <c r="C4" t="n">
        <v>7</v>
      </c>
      <c r="D4" t="inlineStr">
        <is>
          <t>김형준</t>
        </is>
      </c>
      <c r="E4" t="inlineStr">
        <is>
          <t xml:space="preserve">하루 20분 독서 프로그램 '꿈책 독서모임'(2024.04.01.-2024.06.14.)에 25회 참여함. 인문학적 호기심을 가지고 과거를 거친 현실 경제의 다양한 현실과 변동의 궁금증을 바탕으로 '국부론(애덤 스미스)'을 읽으며 경제 활동의 자유를 허용하는 것 자체가 도덕의 한 형태라고 주장한 저자의 관점을 이해함. 질문을 만들고 토론하는 과정에서 사고를 심화하고 모임원들과 함께 성장하는 즐거움을 발견함. </t>
        </is>
      </c>
      <c r="F4" t="inlineStr">
        <is>
          <t xml:space="preserve">자존감의 비밀'을 주제로 진행된 인문사회캠프(2024.05.09.-2024.05.10.)에서 '내 인생의 주인공으로 산다는 것'에 관한 영화인문학 강의를 듣고 모둠 토론 활동에 참여함. 인생의 전환점에서 진정한 삶의 행복의 발견을 다룬 영화 '포레스트 검프'를 감상한 후, '인생은 운명을 따라가는 것인가, 개척하는 것인가'를 주제로 한 토론에서 인간이 운명을 바꿀 수는 없지만 인생은 예상치 못한 일로 가득 차 있으며, 인간의 정체성을 규정하는 것은 우리의 선택과 다른 사람들과의 연결이라는 주장을 펼침. </t>
        </is>
      </c>
      <c r="H4">
        <f>TEXTJOIN("", TRUE, IF(E4&lt;&gt;"FALSE", E4, ""), IF(F4&lt;&gt;"FALSE", F4, ""), IF(G4&lt;&gt;"FALSE", G4, ""))</f>
        <v/>
      </c>
      <c r="I4">
        <f>LENB(H4)*2-LEN(H4)</f>
        <v/>
      </c>
    </row>
    <row r="5">
      <c r="A5" t="n">
        <v>2</v>
      </c>
      <c r="B5" t="n">
        <v>1</v>
      </c>
      <c r="C5" t="n">
        <v>8</v>
      </c>
      <c r="D5" t="inlineStr">
        <is>
          <t>김혜은</t>
        </is>
      </c>
      <c r="F5" t="inlineStr">
        <is>
          <t xml:space="preserve">자존감의 비밀'을 주제로 진행된 인문사회캠프(2024.05.09.-2024.05.10.)에서 '내 인생의 주인공으로 산다는 것'에 관한 영화인문학 강의를 듣고 모둠 토론 활동에 참여함. 인생의 전환점에서 진정한 삶의 행복의 발견을 다룬 영화 '포레스트 검프'를 감상한 후, '인생은 운명을 따라가는 것인가, 개척하는 것인가'를 주제로 한 토론에서 인간이 날 때부터 사회적 지위가 정해진다는 점에서 운명을 벗어나기는 어렵지만 그럼에도 불구하고 인생의 움직임에 따라갈지 멈출지는 본인의 선택이라는 주장을 설득력 있게 펼침. </t>
        </is>
      </c>
      <c r="G5" t="inlineStr">
        <is>
          <t xml:space="preserve">저자와의 대화(2024.08.19./2시간)에 참여하여 '모스에서 잡스까지(신동흔)'를 읽고 정보 통신 발달의 역사를 깊이 있게 조사함. '정보 통신과 미디어 기술의 현재와 미래상'이라는 주제로 강연을 듣고 질의응답 시간을 가진 후 모든 기술 발전에는 기존 기술의 연결이 선행되었다는 사실을 인상 깊게 듣고 기술 발전에 기여하고자 다짐함. </t>
        </is>
      </c>
      <c r="H5">
        <f>TEXTJOIN("", TRUE, IF(E5&lt;&gt;"FALSE", E5, ""), IF(F5&lt;&gt;"FALSE", F5, ""), IF(G5&lt;&gt;"FALSE", G5, ""))</f>
        <v/>
      </c>
      <c r="I5">
        <f>LENB(H5)*2-LEN(H5)</f>
        <v/>
      </c>
    </row>
    <row r="6">
      <c r="A6" t="n">
        <v>2</v>
      </c>
      <c r="B6" t="n">
        <v>1</v>
      </c>
      <c r="C6" t="n">
        <v>11</v>
      </c>
      <c r="D6" t="inlineStr">
        <is>
          <t>박찬미</t>
        </is>
      </c>
      <c r="E6" t="inlineStr">
        <is>
          <t xml:space="preserve">하루 20분 독서 프로그램 '꿈책 독서모임'(2024.04.01.-2024.06.14.)에 24회 참여함. 미술에 대한 관심을 바탕으로 '컬러의 말(카시아 세인트 클레어)'을 읽고 적절한 색을 활용한 표현 기법의 효과를 발견함. 모둠원과 함께 책을 읽고 질문을 만들며 토론하는 과정에서 배움의 영역을 확장하며 모둠원들과 함께 성장하는 즐거움을 발견함. </t>
        </is>
      </c>
      <c r="H6">
        <f>TEXTJOIN("", TRUE, IF(E6&lt;&gt;"FALSE", E6, ""), IF(F6&lt;&gt;"FALSE", F6, ""), IF(G6&lt;&gt;"FALSE", G6, ""))</f>
        <v/>
      </c>
      <c r="I6">
        <f>LENB(H6)*2-LEN(H6)</f>
        <v/>
      </c>
    </row>
    <row r="7">
      <c r="A7" t="n">
        <v>2</v>
      </c>
      <c r="B7" t="n">
        <v>1</v>
      </c>
      <c r="C7" t="n">
        <v>16</v>
      </c>
      <c r="D7" t="inlineStr">
        <is>
          <t>이동욱</t>
        </is>
      </c>
      <c r="E7" t="inlineStr">
        <is>
          <t xml:space="preserve">하루 20분 독서 프로그램 '꿈책 독서모임'(2024.04.01.-2024.06.14.)에 24회 참여함. 체계적인 경제 지식과 가치관에 대한 관심을 바탕으로 '국부론(애덤 스미스)'을 읽으며 개인을 각자의 이익에 따라 움직이는 경제 체제라고 보는 저자의 관점에 대해 학습함. 책을 읽으며 모둠원들과 질문을 만들고 토론함. 이 과정에서 저자인 애덤 스미스와 다른 학자의 주장을 함께 비교하며 배움을 확장하고 책 속의 지식을 내면화함. </t>
        </is>
      </c>
      <c r="F7" t="inlineStr">
        <is>
          <t xml:space="preserve">자존감의 비밀'을 주제로 진행된 인문사회캠프(2024.05.09.-2024.05.10.)에서 '내 인생의 주인공으로 산다는 것'에 관한 영화인문학 강의를 듣고 모둠 토론 활동에 참여함. 영화 '포레스트 검프'를 감상한 후, '인생은 운명을 따라가는 것인가, 개척하는 것인가'를 주제로 한 토론에서 불편한 다리를 극복하고 여러 고비를 극복해 나간 검프의 삶과 같이 인생은 선택에 따라 만들어지며 운명은 개척하는 것이라고 주장함. 인생은 초콜릿 상자와 같다는 말에 공감하며 인생은 예측하지 못하는 일의 연속이지만 인내와 끈기, 당당함을 가진 주인공의 모습을 통해 자신의 삶을 성찰해 봄. </t>
        </is>
      </c>
      <c r="H7">
        <f>TEXTJOIN("", TRUE, IF(E7&lt;&gt;"FALSE", E7, ""), IF(F7&lt;&gt;"FALSE", F7, ""), IF(G7&lt;&gt;"FALSE", G7, ""))</f>
        <v/>
      </c>
      <c r="I7">
        <f>LENB(H7)*2-LEN(H7)</f>
        <v/>
      </c>
    </row>
    <row r="8">
      <c r="A8" t="n">
        <v>2</v>
      </c>
      <c r="B8" t="n">
        <v>1</v>
      </c>
      <c r="C8" t="n">
        <v>17</v>
      </c>
      <c r="D8" t="inlineStr">
        <is>
          <t>이승학</t>
        </is>
      </c>
      <c r="E8" t="inlineStr">
        <is>
          <t xml:space="preserve">하루 20분 독서 프로그램 '꿈책 독서모임'(2024.04.01.-2024.06.14.)에 24회 참여함. 미술에 대한 관심을 바탕으로 '컬러의 말(카시아 세인트 클레어)'을 읽고 적절한 색을 활용한 표현 기법의 효과를 발견함. 모둠원과 함께 책을 읽고 질문을 만들며 토론하는 과정에서 배움의 영역을 확장하며 모둠원들과 함께 성장하는 즐거움을 발견함. </t>
        </is>
      </c>
      <c r="H8">
        <f>TEXTJOIN("", TRUE, IF(E8&lt;&gt;"FALSE", E8, ""), IF(F8&lt;&gt;"FALSE", F8, ""), IF(G8&lt;&gt;"FALSE", G8, ""))</f>
        <v/>
      </c>
      <c r="I8">
        <f>LENB(H8)*2-LEN(H8)</f>
        <v/>
      </c>
    </row>
    <row r="9">
      <c r="A9" t="n">
        <v>2</v>
      </c>
      <c r="B9" t="n">
        <v>1</v>
      </c>
      <c r="C9" t="n">
        <v>23</v>
      </c>
      <c r="D9" t="inlineStr">
        <is>
          <t>전수아</t>
        </is>
      </c>
      <c r="F9" t="inlineStr">
        <is>
          <t xml:space="preserve">자존감의 비밀'을 주제로 진행된 인문사회캠프(2024.05.09.-2024.05.10.)에서 '내 인생의 주인공으로 산다는 것'에 관한 영화인문학 강의를 듣고 모둠 토론 활동에 참여함. 영화 '포레스트 검프'를 감상한 후, '인생은 운명을 따라가는 것인가, 개척하는 것인가'를 주제로 한 토론에서 인간은 운명에 따라 살기도 하지만 운명에 따라 주어지는 것들로 인생을 개척해 나간다는 주장을 펼침. 초콜릿 상자와 같은 인생에서 어디로 가는지 알 수 없어도 계속 달린 검프의 삶처럼, 어디로 불지 모르는 바람을 따라 이끌려 다니는 삶 속에서 계속 살아가는 여정이 우리의 운명이라는 깨달음을 감상문으로 작성함. </t>
        </is>
      </c>
      <c r="H9">
        <f>TEXTJOIN("", TRUE, IF(E9&lt;&gt;"FALSE", E9, ""), IF(F9&lt;&gt;"FALSE", F9, ""), IF(G9&lt;&gt;"FALSE", G9, ""))</f>
        <v/>
      </c>
      <c r="I9">
        <f>LENB(H9)*2-LEN(H9)</f>
        <v/>
      </c>
    </row>
    <row r="10">
      <c r="A10" t="n">
        <v>2</v>
      </c>
      <c r="B10" t="n">
        <v>1</v>
      </c>
      <c r="C10" t="n">
        <v>27</v>
      </c>
      <c r="D10" t="inlineStr">
        <is>
          <t>조항서</t>
        </is>
      </c>
      <c r="F10" t="inlineStr">
        <is>
          <t xml:space="preserve">자존감의 비밀'을 주제로 진행된 인문사회캠프(2024.05.09.-2024.05.10.)에서 '내 인생의 주인공으로 산다는 것'에 관한 영화인문학 강의를 듣고 모둠 토론 활동에 참여함. 영화 '포레스트 검프'를 감상한 후, 성공과 실패, 사랑과 상실, 우정과 가족 등 다양한 인생의 순간들을 겪으며 성장하는 주인공의 모습을 통해 삶의 본질적 의미에 대해 고찰하는 감상문을 작성함. 인생은 초콜릿 상자와 같다는 말에 공감하며 인생은 예측하지 못하는 일의 연속이지만 인내와 끈기를 통해 신체적 한계를 극복하고 변화와 성장을 일궈낸 주인공의 모습에 비추어 자신의 삶을 되돌아보는 기회를 가짐. </t>
        </is>
      </c>
      <c r="H10">
        <f>TEXTJOIN("", TRUE, IF(E10&lt;&gt;"FALSE", E10, ""), IF(F10&lt;&gt;"FALSE", F10, ""), IF(G10&lt;&gt;"FALSE", G10, ""))</f>
        <v/>
      </c>
      <c r="I10">
        <f>LENB(H10)*2-LEN(H10)</f>
        <v/>
      </c>
    </row>
    <row r="11">
      <c r="A11" t="n">
        <v>2</v>
      </c>
      <c r="B11" t="n">
        <v>2</v>
      </c>
      <c r="C11" t="n">
        <v>4</v>
      </c>
      <c r="D11" t="inlineStr">
        <is>
          <t>김채윤</t>
        </is>
      </c>
      <c r="F11" t="inlineStr">
        <is>
          <t xml:space="preserve">자존감의 비밀'을 주제로 진행된 인문사회캠프(2024.05.09.)에서 '내 인생의 주인공으로 산다는 것'에 관한 영화인문학 강의를 청강함. 영화 '페넬로피'를 감상한 후, 삶의 능동적인 주체가 되기 위한 과정으로 '자기 의심-자기 관찰-자기 수용-자기 기회'의 네 단계의 의미를 자신의 삶에 대입하여 성찰함. 영화 '포레스트 검프'를 감상한 후, 인생은 예측하지 못하는 일의 연속이지만 인내와 끈기, 당당함을 가진 주인공의 모습을 통해 자신의 삶을 되돌아보는 기회를 가짐. </t>
        </is>
      </c>
      <c r="G11" t="inlineStr">
        <is>
          <t xml:space="preserve">저자와의 대화(2024.08.19./2시간)에 참여하여 '모스에서 잡스까지(신동흔)'를 읽고 정보 통신 발달의 역사를 깊이 있게 조사함. '정보 통신과 미디어 기술의 현재와 미래상'이라는 주제로 강연을 듣고 질의응답 시간을 가진 후 세상을 보는 직관과 통찰이 새로운 과학 기술 발달에 필요한 역량이라는 사실을 알고 감명받은 내용을 글로 표현함. </t>
        </is>
      </c>
      <c r="H11">
        <f>TEXTJOIN("", TRUE, IF(E11&lt;&gt;"FALSE", E11, ""), IF(F11&lt;&gt;"FALSE", F11, ""), IF(G11&lt;&gt;"FALSE", G11, ""))</f>
        <v/>
      </c>
      <c r="I11">
        <f>LENB(H11)*2-LEN(H11)</f>
        <v/>
      </c>
    </row>
    <row r="12">
      <c r="A12" t="n">
        <v>2</v>
      </c>
      <c r="B12" t="n">
        <v>2</v>
      </c>
      <c r="C12" t="n">
        <v>14</v>
      </c>
      <c r="D12" t="inlineStr">
        <is>
          <t>백서윤</t>
        </is>
      </c>
      <c r="E12" t="inlineStr">
        <is>
          <t xml:space="preserve">하루 20분 독서 프로그램 '꿈책 독서모임'(2024.04.01.-2024.06.14.)에 27회 참여함. 디자인에 대한 관심을 바탕으로 '20세기 디자인과 문화(페니 스파크)'를 읽고 20세기 산업화 시대에 나타난 디자인과 문화의 상호 관계를 이해함. 디자인과 대량생산 산업 사이의 관계를 심도 있게 이해하고 20세기 제품 디자인이 변화하는 흐름을 면밀히 조사하며 디자인의 역사를 이해함. </t>
        </is>
      </c>
      <c r="H12">
        <f>TEXTJOIN("", TRUE, IF(E12&lt;&gt;"FALSE", E12, ""), IF(F12&lt;&gt;"FALSE", F12, ""), IF(G12&lt;&gt;"FALSE", G12, ""))</f>
        <v/>
      </c>
      <c r="I12">
        <f>LENB(H12)*2-LEN(H12)</f>
        <v/>
      </c>
    </row>
    <row r="13">
      <c r="A13" t="n">
        <v>2</v>
      </c>
      <c r="B13" t="n">
        <v>2</v>
      </c>
      <c r="C13" t="n">
        <v>15</v>
      </c>
      <c r="D13" t="inlineStr">
        <is>
          <t>서찬경</t>
        </is>
      </c>
      <c r="E13" t="inlineStr">
        <is>
          <t xml:space="preserve">하루 20분 독서 프로그램 '꿈책 독서모임'(2024.04.01.-2024.06.14.)에 25회 참여함. 자기관리 역량을 함양하기 위해 모둠원과 '도둑맞은 집중력(요한 하리)'을 읽고 질문을 만들고 토의함. 모둠원과 질문에 근거한 독서토론 주제를 선정하여 함께 답을 찾는 과정을 성실히 수행함. 이 과정에서 서로의 생각을 존중하며 상호작용을 할 수 있는 능력을 기름. </t>
        </is>
      </c>
      <c r="H13">
        <f>TEXTJOIN("", TRUE, IF(E13&lt;&gt;"FALSE", E13, ""), IF(F13&lt;&gt;"FALSE", F13, ""), IF(G13&lt;&gt;"FALSE", G13, ""))</f>
        <v/>
      </c>
      <c r="I13">
        <f>LENB(H13)*2-LEN(H13)</f>
        <v/>
      </c>
    </row>
    <row r="14">
      <c r="A14" t="n">
        <v>2</v>
      </c>
      <c r="B14" t="n">
        <v>2</v>
      </c>
      <c r="C14" t="n">
        <v>19</v>
      </c>
      <c r="D14" t="inlineStr">
        <is>
          <t>오세빈</t>
        </is>
      </c>
      <c r="G14" t="inlineStr">
        <is>
          <t xml:space="preserve">저자와의 대화(2024.08.19./2시간)에 참여하여 '모스에서 잡스까지(신동흔)'를 읽고 정보 통신 발달의 역사를 깊이 있게 조사함. '정보 통신과 미디어 기술의 현재와 미래상'이라는 주제로 강연을 듣고 질의응답 시간을 가진 후 개인의 노력이 과학 기술 발달에 어떻게 이바지할 수 있는지에 대한 내용을 글로 표현함. </t>
        </is>
      </c>
      <c r="H14">
        <f>TEXTJOIN("", TRUE, IF(E14&lt;&gt;"FALSE", E14, ""), IF(F14&lt;&gt;"FALSE", F14, ""), IF(G14&lt;&gt;"FALSE", G14, ""))</f>
        <v/>
      </c>
      <c r="I14">
        <f>LENB(H14)*2-LEN(H14)</f>
        <v/>
      </c>
    </row>
    <row r="15">
      <c r="A15" t="n">
        <v>2</v>
      </c>
      <c r="B15" t="n">
        <v>3</v>
      </c>
      <c r="C15" t="n">
        <v>2</v>
      </c>
      <c r="D15" t="inlineStr">
        <is>
          <t>김나영</t>
        </is>
      </c>
      <c r="E15" t="inlineStr">
        <is>
          <t xml:space="preserve">하루 20분 독서 프로그램 '꿈책 독서모임'(2024.04.01.-2024.06.14.)에 24회 참여함. 미술에 대한 관심을 바탕으로 '컬러의 말(카시아 세인트 클레어)'을 읽고 적절한 색을 활용한 표현 기법의 효과를 발견함. 모둠원과 함께 책을 읽고 질문을 만들며 토론하는 과정에서 배움의 영역을 확장하며 모둠원들과 함께 성장하는 즐거움을 발견함. </t>
        </is>
      </c>
      <c r="H15">
        <f>TEXTJOIN("", TRUE, IF(E15&lt;&gt;"FALSE", E15, ""), IF(F15&lt;&gt;"FALSE", F15, ""), IF(G15&lt;&gt;"FALSE", G15, ""))</f>
        <v/>
      </c>
      <c r="I15">
        <f>LENB(H15)*2-LEN(H15)</f>
        <v/>
      </c>
    </row>
    <row r="16">
      <c r="A16" t="n">
        <v>2</v>
      </c>
      <c r="B16" t="n">
        <v>3</v>
      </c>
      <c r="C16" t="n">
        <v>3</v>
      </c>
      <c r="D16" t="inlineStr">
        <is>
          <t>김도영</t>
        </is>
      </c>
      <c r="F16" t="inlineStr">
        <is>
          <t xml:space="preserve">자존감의 비밀'을 주제로 진행된 인문사회캠프(2024.05.09.-2024.05.10.)에서 '내 인생의 주인공으로 산다는 것'에 관한 영화인문학 강의를 듣고 모둠 토론 활동에 참여함. 영화 '포레스트 검프'를 감상한 후, '초콜릿 상자와 같은 삶을 살 수 있을까?'를 주제로 한 토론에서 초콜릿 상자와 같이 불확실성의 연속인 인생에서 사회가 규정한 답이 아닌 자신만의 정답이 있는 삶을 위해서는 안정성과 계획된 미래에 관한 강박관념을 깨뜨려야 한다는 결론을 내고 이를 포스터로 제작하여 발표함. 수많은 우연을 엮어 삶을 만들어간 주인공처럼, 관성과 타성 사이의 틈을 발견할 때 주체적인 삶의 실현이 가능하다는 생각을 감상문으로 작성하는 등 탁월한 인문학적 사유와 상상력이 돋보임. </t>
        </is>
      </c>
      <c r="H16">
        <f>TEXTJOIN("", TRUE, IF(E16&lt;&gt;"FALSE", E16, ""), IF(F16&lt;&gt;"FALSE", F16, ""), IF(G16&lt;&gt;"FALSE", G16, ""))</f>
        <v/>
      </c>
      <c r="I16">
        <f>LENB(H16)*2-LEN(H16)</f>
        <v/>
      </c>
    </row>
    <row r="17">
      <c r="A17" t="n">
        <v>2</v>
      </c>
      <c r="B17" t="n">
        <v>3</v>
      </c>
      <c r="C17" t="n">
        <v>11</v>
      </c>
      <c r="D17" t="inlineStr">
        <is>
          <t>박서현</t>
        </is>
      </c>
      <c r="E17" t="inlineStr">
        <is>
          <t xml:space="preserve">하루 20분 독서 프로그램 '꿈책 독서모임'(2024.04.01.-2024.06.14.)에 24회 참여함. 사회 현상에 대한 관심을 바탕으로 '경제학 레시피(장하준)'을 읽고 가난과 부, 자유와 보호, 민영화와 국영화 등의 주제를 심도 있게 탐구함. 모둠원과 함께 책을 읽고 질문을 만들며 토론하는 과정에서 배움의 영역을 확장하며 성장하는 즐거움을 발견함. </t>
        </is>
      </c>
      <c r="H17">
        <f>TEXTJOIN("", TRUE, IF(E17&lt;&gt;"FALSE", E17, ""), IF(F17&lt;&gt;"FALSE", F17, ""), IF(G17&lt;&gt;"FALSE", G17, ""))</f>
        <v/>
      </c>
      <c r="I17">
        <f>LENB(H17)*2-LEN(H17)</f>
        <v/>
      </c>
    </row>
    <row r="18">
      <c r="A18" t="n">
        <v>2</v>
      </c>
      <c r="B18" t="n">
        <v>3</v>
      </c>
      <c r="C18" t="n">
        <v>12</v>
      </c>
      <c r="D18" t="inlineStr">
        <is>
          <t>박지은</t>
        </is>
      </c>
      <c r="E18" t="inlineStr">
        <is>
          <t xml:space="preserve">하루 20분 독서 프로그램 '꿈책 독서모임'(2024.04.01.-2024.06.14.)에 24회 참여함. 사회 현상에 대한 관심을 바탕으로 '경제학 레시피(장하준)'을 읽고 가난과 부, 자유와 보호, 민영화와 국영화 등의 주제를 심도 있게 탐구함. 모둠원과 함께 책을 읽고 질문을 만들며 토론하는 과정에서 배움의 영역을 확장하며 성장하는 즐거움을 발견함. </t>
        </is>
      </c>
      <c r="H18">
        <f>TEXTJOIN("", TRUE, IF(E18&lt;&gt;"FALSE", E18, ""), IF(F18&lt;&gt;"FALSE", F18, ""), IF(G18&lt;&gt;"FALSE", G18, ""))</f>
        <v/>
      </c>
      <c r="I18">
        <f>LENB(H18)*2-LEN(H18)</f>
        <v/>
      </c>
    </row>
    <row r="19">
      <c r="A19" t="n">
        <v>2</v>
      </c>
      <c r="B19" t="n">
        <v>3</v>
      </c>
      <c r="C19" t="n">
        <v>13</v>
      </c>
      <c r="D19" t="inlineStr">
        <is>
          <t>변지인</t>
        </is>
      </c>
      <c r="F19" t="inlineStr">
        <is>
          <t xml:space="preserve">자존감의 비밀'을 주제로 진행된 인문사회캠프(2024.05.09.)에서 '내 인생의 주인공으로 산다는 것'에 관한 영화인문학 강의를 청강함. 외모로 인한 사회적 편견에 맞서고 자존감을 회복하는 과정을 담은 영화 '페넬로피'를 감상한 후, 돼지코로 상징되는 콤플렉스의 의미에 대해 다층적으로 탐구하며, 자존감의 회복을 위해서는 사회적 고립과 거절의 경험에 좌절하지 않고 자신을 있는 그대로 받아들이고 사랑해야 한다는 깨달음을 감상문으로 작성함. 자신의 콤플렉스를 극복한 주인공의 모습을 통해 자신의 삶을 되돌아보는 등 탁월한 인문학적 사유와 상상력인 돋보임. </t>
        </is>
      </c>
      <c r="G19" t="inlineStr">
        <is>
          <t xml:space="preserve">저자와의 대화(2024.08.19./2시간)에 참여하여 '모스에서 잡스까지(신동흔)'를 읽고 정보 통신 발달의 역사를 깊이 있게 조사함. '정보 통신과 미디어 기술의 현재와 미래상'이라는 주제로 강연을 듣고 질의응답 시간을 가진 후 과학자들이 신기술을 개발하는 과정을 흥미롭게 살펴봄. 이 과정에서 과학기술과 공존하는 삶을 살기 위해 개개인이 가져야 할 역량을 고민하고 더 나은 사회를 만들기 위해 관심 있는 분야의 미래 연구자로서의 긍정적인 태도를 함양하고자 함. </t>
        </is>
      </c>
      <c r="H19">
        <f>TEXTJOIN("", TRUE, IF(E19&lt;&gt;"FALSE", E19, ""), IF(F19&lt;&gt;"FALSE", F19, ""), IF(G19&lt;&gt;"FALSE", G19, ""))</f>
        <v/>
      </c>
      <c r="I19">
        <f>LENB(H19)*2-LEN(H19)</f>
        <v/>
      </c>
    </row>
    <row r="20">
      <c r="A20" t="n">
        <v>2</v>
      </c>
      <c r="B20" t="n">
        <v>3</v>
      </c>
      <c r="C20" t="n">
        <v>15</v>
      </c>
      <c r="D20" t="inlineStr">
        <is>
          <t>신준우</t>
        </is>
      </c>
      <c r="G20" t="inlineStr">
        <is>
          <t xml:space="preserve">저자와의 대화(2024.08.19./2시간)에 참여하여 '모스에서 잡스까지(신동흔)'를 읽고 정보 통신 발달의 역사를 깊이 있게 조사함. '정보 통신과 미디어 기술의 현재와 미래상'이라는 주제로 강연을 듣고 질의응답 시간을 가진 후 정보 통신과 미디어 기술 발달이 우리 삶에 긍정적인 역할을 다하기 위해 윤리적 책임을 다해야 하는 것처럼 앞으로 연구자로서 가져야 할 올바른 윤리적인 태도를 깊게 인식하고 이를 다짐함. </t>
        </is>
      </c>
      <c r="H20">
        <f>TEXTJOIN("", TRUE, IF(E20&lt;&gt;"FALSE", E20, ""), IF(F20&lt;&gt;"FALSE", F20, ""), IF(G20&lt;&gt;"FALSE", G20, ""))</f>
        <v/>
      </c>
      <c r="I20">
        <f>LENB(H20)*2-LEN(H20)</f>
        <v/>
      </c>
    </row>
    <row r="21">
      <c r="A21" t="n">
        <v>2</v>
      </c>
      <c r="B21" t="n">
        <v>3</v>
      </c>
      <c r="C21" t="n">
        <v>17</v>
      </c>
      <c r="D21" t="inlineStr">
        <is>
          <t>오슬기</t>
        </is>
      </c>
      <c r="F21" t="inlineStr">
        <is>
          <t xml:space="preserve">자존감의 비밀'을 주제로 진행된 인문사회캠프(2024.05.09.-2024.05.10.)에서 '내 인생의 주인공으로 산다는 것'에 관한 영화인문학 강의를 듣고 모둠 토론 활동에 참여함. 영화 '포레스트 검프'를 감상한 후, '우리는 초콜릿 상자와 같은 삶을 살 수 있을까?'를 주제로 한 모둠 토론에 적극 참여하며, 초콜릿 상자와 같이 예측하지 못하는 일의 연속인 인생에서 장애라는 선천적인 한계를 극복하고 변화와 성장을 일궈낸 주인공의 모습을 통해 삶의 불가능을 꿈꾸는 인간의 강한 의지와 성장을 통해 삶의 진정한 가치를 성찰하고, 나아가 장애에 대한 인식 개선의 필요성을 절감하는 기회를 가짐. </t>
        </is>
      </c>
      <c r="H21">
        <f>TEXTJOIN("", TRUE, IF(E21&lt;&gt;"FALSE", E21, ""), IF(F21&lt;&gt;"FALSE", F21, ""), IF(G21&lt;&gt;"FALSE", G21, ""))</f>
        <v/>
      </c>
      <c r="I21">
        <f>LENB(H21)*2-LEN(H21)</f>
        <v/>
      </c>
    </row>
    <row r="22">
      <c r="A22" t="n">
        <v>2</v>
      </c>
      <c r="B22" t="n">
        <v>3</v>
      </c>
      <c r="C22" t="n">
        <v>17</v>
      </c>
      <c r="D22" t="inlineStr">
        <is>
          <t xml:space="preserve">오슬기 </t>
        </is>
      </c>
      <c r="E22" t="inlineStr">
        <is>
          <t xml:space="preserve">하루 20분 독서 프로그램 '꿈책 독서모임'(2024.04.01.-2024.06.14.)에 24회 참여함. 사회 현상에 대한 관심을 바탕으로 '경제학 레시피(장하준)'을 읽고 가난과 부, 자유와 보호, 민영화와 국영화 등의 주제를 심도 있게 탐구함. 모둠원과 함께 책을 읽고 질문을 만들며 토론하는 과정에서 배움의 영역을 확장하며 성장하는 즐거움을 발견함. </t>
        </is>
      </c>
      <c r="H22">
        <f>TEXTJOIN("", TRUE, IF(E22&lt;&gt;"FALSE", E22, ""), IF(F22&lt;&gt;"FALSE", F22, ""), IF(G22&lt;&gt;"FALSE", G22, ""))</f>
        <v/>
      </c>
      <c r="I22">
        <f>LENB(H22)*2-LEN(H22)</f>
        <v/>
      </c>
    </row>
    <row r="23">
      <c r="A23" t="n">
        <v>2</v>
      </c>
      <c r="B23" t="n">
        <v>3</v>
      </c>
      <c r="C23" t="n">
        <v>23</v>
      </c>
      <c r="D23" t="inlineStr">
        <is>
          <t>이지민</t>
        </is>
      </c>
      <c r="F23" t="inlineStr">
        <is>
          <t xml:space="preserve">자존감의 비밀'을 주제로 진행된 인문사회캠프(2024.05.09.-2024.05.10.)에서 '내 인생의 주인공으로 산다는 것'에 관한 영화인문학 강의를 듣고 모둠 토론 활동에 참여함. 영화 '포레스트 검프'를 감상한 후, 인생은 초콜릿 상자와 같다는 말에 공감하며, '우리는 초콜릿 상자와 같은 삶을 살 수 있을까?'를 주제로 한 모둠 토론에 적극 참여하고 이를 포스터로 제작하여 큰 호응을 얻음. 예측하지 못하는 불확실성과 우연성의 연속인 인생에서 인내와 끈기를 통해 신체적 한계를 극복하고 성장하는 주인공의 모습을 통해 자신의 삶을 되돌아보는 등 탁월한 인문학적 사유와 상상력이 돋보임. </t>
        </is>
      </c>
      <c r="H23">
        <f>TEXTJOIN("", TRUE, IF(E23&lt;&gt;"FALSE", E23, ""), IF(F23&lt;&gt;"FALSE", F23, ""), IF(G23&lt;&gt;"FALSE", G23, ""))</f>
        <v/>
      </c>
      <c r="I23">
        <f>LENB(H23)*2-LEN(H23)</f>
        <v/>
      </c>
    </row>
    <row r="24">
      <c r="A24" t="n">
        <v>2</v>
      </c>
      <c r="B24" t="n">
        <v>4</v>
      </c>
      <c r="C24" t="n">
        <v>10</v>
      </c>
      <c r="D24" t="inlineStr">
        <is>
          <t>명세림</t>
        </is>
      </c>
      <c r="E24" t="inlineStr">
        <is>
          <t xml:space="preserve">하루 20분 독서 프로그램 '꿈책 독서모임'(2024.04.01.-2024.06.14.)에 24회 참여함. 생태 현상에 대한 관심을 바탕으로 '침묵의 봄(레이첼 카슨)'을 읽고 환경문제의 위험에 대해 면밀하게 조사함. 기후 위기가 일어나는 주요 원인을 이해하고, 우리의 생활환경에 영향을 미친 사례를 조사하여 모둠원들과 토의함. </t>
        </is>
      </c>
      <c r="H24">
        <f>TEXTJOIN("", TRUE, IF(E24&lt;&gt;"FALSE", E24, ""), IF(F24&lt;&gt;"FALSE", F24, ""), IF(G24&lt;&gt;"FALSE", G24, ""))</f>
        <v/>
      </c>
      <c r="I24">
        <f>LENB(H24)*2-LEN(H24)</f>
        <v/>
      </c>
    </row>
    <row r="25">
      <c r="A25" t="n">
        <v>2</v>
      </c>
      <c r="B25" t="n">
        <v>5</v>
      </c>
      <c r="C25" t="n">
        <v>1</v>
      </c>
      <c r="D25" t="inlineStr">
        <is>
          <t>김성조</t>
        </is>
      </c>
      <c r="E25" t="inlineStr">
        <is>
          <t xml:space="preserve">하루 20분 독서 프로그램 '꿈책 독서모임'(2024.04.01.-2024.06.14.)에 24회 참여함. 다양한 과학 현상에 대한 관심을 바탕으로 '물고기는 존재하지 않는다(룰루 밀러)'를 읽고 생태계를 하나의 유기체와 같은 개념으로 이해하고 외부 환경 변화에 의해 생태계 평형이 깨질 수 있다는 점을 알게 됨. 모둠원들과 스스로 질문을 만들고 토의하며 능동적인 탐구 독서를 이룸. </t>
        </is>
      </c>
      <c r="H25">
        <f>TEXTJOIN("", TRUE, IF(E25&lt;&gt;"FALSE", E25, ""), IF(F25&lt;&gt;"FALSE", F25, ""), IF(G25&lt;&gt;"FALSE", G25, ""))</f>
        <v/>
      </c>
      <c r="I25">
        <f>LENB(H25)*2-LEN(H25)</f>
        <v/>
      </c>
    </row>
    <row r="26">
      <c r="A26" t="n">
        <v>2</v>
      </c>
      <c r="B26" t="n">
        <v>5</v>
      </c>
      <c r="C26" t="n">
        <v>6</v>
      </c>
      <c r="D26" t="inlineStr">
        <is>
          <t>김제니</t>
        </is>
      </c>
      <c r="E26" t="inlineStr">
        <is>
          <t xml:space="preserve">하루 20분 독서 프로그램 '꿈책 독서모임'(2024.04.01.-2024.06.14.)에 24회 참여함. 과학에 대한 관심을 바탕으로 '이기적 유전자(리처드 도킨스)'를 읽고 성의 진화, 이타주의의 본질, 협동의 진화 등을 탐구함. 인간이 유전적 요인과 환경적 요인 중 어떤 것에 영향을 많이 받는지에 대해 모둠원들과 질문을 만들고 토의함. 이 과정에서 배움을 확장하고 책 속의 지식을 내면화함. </t>
        </is>
      </c>
      <c r="H26">
        <f>TEXTJOIN("", TRUE, IF(E26&lt;&gt;"FALSE", E26, ""), IF(F26&lt;&gt;"FALSE", F26, ""), IF(G26&lt;&gt;"FALSE", G26, ""))</f>
        <v/>
      </c>
      <c r="I26">
        <f>LENB(H26)*2-LEN(H26)</f>
        <v/>
      </c>
    </row>
    <row r="27">
      <c r="A27" t="n">
        <v>2</v>
      </c>
      <c r="B27" t="n">
        <v>5</v>
      </c>
      <c r="C27" t="n">
        <v>9</v>
      </c>
      <c r="D27" t="inlineStr">
        <is>
          <t>김진서</t>
        </is>
      </c>
      <c r="E27" t="inlineStr">
        <is>
          <t xml:space="preserve">하루 20분 독서 프로그램 '꿈책 독서모임'(2024.04.01.-2024.06.14.)에 24회 참여함. 과학에 대한 관심을 바탕으로 '이기적 유전자(리처드 도킨스)'를 읽고 성의 진화, 이타주의의 본질, 협동의 진화 등을 탐구함. 인간이 유전적 요인과 환경적 요인 중 어떤 것에 영향을 많이 받는지에 대해 모둠원들과 질문을 만들고 토의함. 이 과정에서 배움을 확장하고 책 속의 지식을 내면화함. </t>
        </is>
      </c>
      <c r="H27">
        <f>TEXTJOIN("", TRUE, IF(E27&lt;&gt;"FALSE", E27, ""), IF(F27&lt;&gt;"FALSE", F27, ""), IF(G27&lt;&gt;"FALSE", G27, ""))</f>
        <v/>
      </c>
      <c r="I27">
        <f>LENB(H27)*2-LEN(H27)</f>
        <v/>
      </c>
    </row>
    <row r="28">
      <c r="A28" t="n">
        <v>2</v>
      </c>
      <c r="B28" t="n">
        <v>5</v>
      </c>
      <c r="C28" t="n">
        <v>25</v>
      </c>
      <c r="D28" t="inlineStr">
        <is>
          <t>최승훈</t>
        </is>
      </c>
      <c r="E28" t="inlineStr">
        <is>
          <t xml:space="preserve">하루 20분 독서 프로그램 '꿈책 독서모임'(2024.04.01.-2024.06.14.)에 24회 참여함. 과학에 대한 관심을 바탕으로 '이기적 유전자(리처드 도킨스)'를 읽고 성의 진화, 이타주의의 본질, 협동의 진화 등을 탐구함. 인간이 유전적 요인과 환경적 요인 중 어떤 것에 영향을 많이 받는지에 대해 모둠원들과 질문을 만들고 토의함. 이 과정에서 배움을 확장하고 책 속의 지식을 내면화함. </t>
        </is>
      </c>
      <c r="H28">
        <f>TEXTJOIN("", TRUE, IF(E28&lt;&gt;"FALSE", E28, ""), IF(F28&lt;&gt;"FALSE", F28, ""), IF(G28&lt;&gt;"FALSE", G28, ""))</f>
        <v/>
      </c>
      <c r="I28">
        <f>LENB(H28)*2-LEN(H28)</f>
        <v/>
      </c>
    </row>
    <row r="29">
      <c r="A29" t="n">
        <v>2</v>
      </c>
      <c r="B29" t="n">
        <v>6</v>
      </c>
      <c r="C29" t="n">
        <v>4</v>
      </c>
      <c r="D29" t="inlineStr">
        <is>
          <t>김소윤</t>
        </is>
      </c>
      <c r="F29" t="inlineStr">
        <is>
          <t xml:space="preserve">자존감의 비밀'을 주제로 진행된 인문사회캠프(2024.05.09.)에서 '내 인생의 주인공으로 산다는 것'에 관한 영화인문학 강의를 청강함. 영화 '포레스트 검프'와 '페넬로피'를 감상한 후, 끈기와 열정을 통해 선천적 한계와 약점을 극복하고 변화와 성장을 이루어 낸 주인공의 모습을 통해 자신의 삶을 성찰해 봄. 자존감은 스스로의 미숙함을 직면하고 인정할 때 획득될 수 있으며, 자기 연민과 비난은 자기 부정으로부터 발생한다는 깨달음을 감상문으로 작성하는 등 탁월한 인문학적 사유와 상상력이 돋보임. </t>
        </is>
      </c>
      <c r="H29">
        <f>TEXTJOIN("", TRUE, IF(E29&lt;&gt;"FALSE", E29, ""), IF(F29&lt;&gt;"FALSE", F29, ""), IF(G29&lt;&gt;"FALSE", G29, ""))</f>
        <v/>
      </c>
      <c r="I29">
        <f>LENB(H29)*2-LEN(H29)</f>
        <v/>
      </c>
    </row>
    <row r="30">
      <c r="A30" t="n">
        <v>2</v>
      </c>
      <c r="B30" t="n">
        <v>6</v>
      </c>
      <c r="C30" t="n">
        <v>5</v>
      </c>
      <c r="D30" t="inlineStr">
        <is>
          <t xml:space="preserve">김승찬 </t>
        </is>
      </c>
      <c r="E30" t="inlineStr">
        <is>
          <t xml:space="preserve">하루 20분 독서 프로그램 '꿈책 독서모임'(2024.04.01.-2024.06.14.)에 24회 참여함. 체계적인 경제 지식과 가치관에 대한 관심을 바탕으로 '국부론(애덤 스미스)'을 읽으며 개인을 각자의 이익에 따라 움직이는 경제 체제라고 보는 저자의 관점에 대해 학습함. 책을 읽으며 모둠원들과 질문을 만들고 토론함. 이 과정에서 저자인 애덤 스미스와 다른 학자의 주장을 함께 비교하며 배움을 확장하고 책 속의 지식을 내면화함. </t>
        </is>
      </c>
      <c r="H30">
        <f>TEXTJOIN("", TRUE, IF(E30&lt;&gt;"FALSE", E30, ""), IF(F30&lt;&gt;"FALSE", F30, ""), IF(G30&lt;&gt;"FALSE", G30, ""))</f>
        <v/>
      </c>
      <c r="I30">
        <f>LENB(H30)*2-LEN(H30)</f>
        <v/>
      </c>
    </row>
    <row r="31">
      <c r="A31" t="n">
        <v>2</v>
      </c>
      <c r="B31" t="n">
        <v>6</v>
      </c>
      <c r="C31" t="n">
        <v>9</v>
      </c>
      <c r="D31" t="inlineStr">
        <is>
          <t>김준성</t>
        </is>
      </c>
      <c r="G31" t="inlineStr">
        <is>
          <t xml:space="preserve">저자와의 대화(2024.08.19./2시간)에 참여하여 '모스에서 잡스까지(신동흔)'를 읽고 정보 통신 발달의 역사를 깊이 있게 조사함. '정보 통신과 미디어 기술의 현재와 미래상'이라는 주제로 강연을 듣고 질의응답 시간을 가진 후 새로운 분야를 학습하고 탐구할 때 얻는 즐거움을 느낌. </t>
        </is>
      </c>
      <c r="H31">
        <f>TEXTJOIN("", TRUE, IF(E31&lt;&gt;"FALSE", E31, ""), IF(F31&lt;&gt;"FALSE", F31, ""), IF(G31&lt;&gt;"FALSE", G31, ""))</f>
        <v/>
      </c>
      <c r="I31">
        <f>LENB(H31)*2-LEN(H31)</f>
        <v/>
      </c>
    </row>
    <row r="32">
      <c r="A32" t="n">
        <v>2</v>
      </c>
      <c r="B32" t="n">
        <v>6</v>
      </c>
      <c r="C32" t="n">
        <v>10</v>
      </c>
      <c r="D32" t="inlineStr">
        <is>
          <t>노승효</t>
        </is>
      </c>
      <c r="F32" t="inlineStr">
        <is>
          <t xml:space="preserve">자존감의 비밀'을 주제로 진행된 인문사회캠프(2024.05.09.)에서 '내 인생의 주인공으로 산다는 것'에 관한 영화인문학 강의를 청강함. 영화 '포레스트 검프'와 '페넬로피'를 감상하며 주체적이고 능동적인 태도로 자신의 삶을 개척해야 함을 깨닫는 모습을 보임. </t>
        </is>
      </c>
      <c r="H32">
        <f>TEXTJOIN("", TRUE, IF(E32&lt;&gt;"FALSE", E32, ""), IF(F32&lt;&gt;"FALSE", F32, ""), IF(G32&lt;&gt;"FALSE", G32, ""))</f>
        <v/>
      </c>
      <c r="I32">
        <f>LENB(H32)*2-LEN(H32)</f>
        <v/>
      </c>
    </row>
    <row r="33">
      <c r="A33" t="n">
        <v>2</v>
      </c>
      <c r="B33" t="n">
        <v>6</v>
      </c>
      <c r="C33" t="n">
        <v>13</v>
      </c>
      <c r="D33" t="inlineStr">
        <is>
          <t>서지원</t>
        </is>
      </c>
      <c r="E33" t="inlineStr">
        <is>
          <t xml:space="preserve">하루 20분 독서 프로그램 '꿈책 독서모임'(2024.04.01.-2024.06.14.)에 24회 참여함. 생태 현상에 대한 관심을 바탕으로 '침묵의 봄(레이첼 카슨)'을 읽고 기후 위기가 일어나는 주요 원인을 이해하고, 기후 위기의 심각성을 인식함. 기후변화 시나리오에 따른 미래 생태계 변화를 예측하는 내용의 질문을 만들어 모둠원들과 토의함. </t>
        </is>
      </c>
      <c r="H33">
        <f>TEXTJOIN("", TRUE, IF(E33&lt;&gt;"FALSE", E33, ""), IF(F33&lt;&gt;"FALSE", F33, ""), IF(G33&lt;&gt;"FALSE", G33, ""))</f>
        <v/>
      </c>
      <c r="I33">
        <f>LENB(H33)*2-LEN(H33)</f>
        <v/>
      </c>
    </row>
    <row r="34">
      <c r="A34" t="n">
        <v>2</v>
      </c>
      <c r="B34" t="n">
        <v>6</v>
      </c>
      <c r="C34" t="n">
        <v>15</v>
      </c>
      <c r="D34" t="inlineStr">
        <is>
          <t>송현정</t>
        </is>
      </c>
      <c r="E34" t="inlineStr">
        <is>
          <t xml:space="preserve">하루 20분 독서 프로그램 '꿈책 독서모임'(2024.04.01.-2024.06.14.)에 25회 참여함. 자기관리 역량을 함양하기 위해 모둠원과 '도둑맞은 집중력(요한 하리)'을 읽고 질문을 만들고 토의함. 모둠원과 질문에 근거한 독서토론 주제를 선정하여 함께 답을 찾는 과정을 성실히 수행함. 이 과정에서 서로의 생각을 존중하며 상호작용을할 수 있는 능력을 기름. </t>
        </is>
      </c>
      <c r="H34">
        <f>TEXTJOIN("", TRUE, IF(E34&lt;&gt;"FALSE", E34, ""), IF(F34&lt;&gt;"FALSE", F34, ""), IF(G34&lt;&gt;"FALSE", G34, ""))</f>
        <v/>
      </c>
      <c r="I34">
        <f>LENB(H34)*2-LEN(H34)</f>
        <v/>
      </c>
    </row>
    <row r="35">
      <c r="A35" t="n">
        <v>2</v>
      </c>
      <c r="B35" t="n">
        <v>6</v>
      </c>
      <c r="C35" t="n">
        <v>27</v>
      </c>
      <c r="D35" t="inlineStr">
        <is>
          <t>정서하</t>
        </is>
      </c>
      <c r="G35" t="inlineStr">
        <is>
          <t xml:space="preserve">저자와의 대화(2024.08.19./2시간)에 참여하여 '모스에서 잡스까지(신동흔)'를 읽고 정보 통신 발달의 역사를 깊이 있게 조사함. '정보 통신과 미디어 기술의 현재와 미래상'이라는 주제로 강연을 듣고 질의응답 시간을 가진 후 창의성이 새로운 과학 기술 발달에 필요한 역량이라는 사실을 알고 미래 연구자로서 이를 함양하고자 하는 긍정적인 포부를 밝힘. </t>
        </is>
      </c>
      <c r="H35">
        <f>TEXTJOIN("", TRUE, IF(E35&lt;&gt;"FALSE", E35, ""), IF(F35&lt;&gt;"FALSE", F35, ""), IF(G35&lt;&gt;"FALSE", G35, ""))</f>
        <v/>
      </c>
      <c r="I35">
        <f>LENB(H35)*2-LEN(H35)</f>
        <v/>
      </c>
    </row>
    <row r="36">
      <c r="A36" t="n">
        <v>2</v>
      </c>
      <c r="B36" t="n">
        <v>7</v>
      </c>
      <c r="C36" t="n">
        <v>4</v>
      </c>
      <c r="D36" t="inlineStr">
        <is>
          <t>김소명</t>
        </is>
      </c>
      <c r="E36" t="inlineStr">
        <is>
          <t xml:space="preserve">하루 20분 독서 프로그램 '꿈책 독서모임'(2024.04.01.-2024.06.14.)에 24회 참여함. 과학 현상에 대한 관심을 바탕으로 '침묵의 봄(레이첼 카슨)'을 읽고 무분별한 화학물질 남용으로 파괴된 생태계 현상을 면밀하게 조사함. 화학물질의 환경파괴를 최소화하면서도 인간에게 이로운 기술을 발전시키기 위한 방법을 고민하며 모둠원들과 질문을 만들고 토의함. 이 과정에서 배움의 영역을 확장하며 모둠원들과 함께 성장하는 즐거움을 발견함. </t>
        </is>
      </c>
      <c r="H36">
        <f>TEXTJOIN("", TRUE, IF(E36&lt;&gt;"FALSE", E36, ""), IF(F36&lt;&gt;"FALSE", F36, ""), IF(G36&lt;&gt;"FALSE", G36, ""))</f>
        <v/>
      </c>
      <c r="I36">
        <f>LENB(H36)*2-LEN(H36)</f>
        <v/>
      </c>
    </row>
    <row r="37">
      <c r="A37" t="n">
        <v>2</v>
      </c>
      <c r="B37" t="n">
        <v>7</v>
      </c>
      <c r="C37" t="n">
        <v>6</v>
      </c>
      <c r="D37" t="inlineStr">
        <is>
          <t>김시윤</t>
        </is>
      </c>
      <c r="E37" t="inlineStr">
        <is>
          <t xml:space="preserve">하루 20분 독서 프로그램 '꿈책 독서모임'(2024.04.01.-2024.06.14.)에 24회 참여함. 과학 현상에 대한 관심을 바탕으로 '침묵의 봄(레이첼 카슨)'을 읽고 무분별한 화학물질 남용으로 파괴된 생태계 현상을 면밀하게 조사함. 이로 인한 기후변화가 환경 생태의 변화를 초래하여 인간의 삶에 직접적인 영향을 미친다는 것을 알고 관련된 해결할 방안을 질문으로 만들어 모둠원들과 토의함. </t>
        </is>
      </c>
      <c r="H37">
        <f>TEXTJOIN("", TRUE, IF(E37&lt;&gt;"FALSE", E37, ""), IF(F37&lt;&gt;"FALSE", F37, ""), IF(G37&lt;&gt;"FALSE", G37, ""))</f>
        <v/>
      </c>
      <c r="I37">
        <f>LENB(H37)*2-LEN(H37)</f>
        <v/>
      </c>
    </row>
    <row r="38">
      <c r="A38" t="n">
        <v>2</v>
      </c>
      <c r="B38" t="n">
        <v>7</v>
      </c>
      <c r="C38" t="n">
        <v>16</v>
      </c>
      <c r="D38" t="inlineStr">
        <is>
          <t>이윤서</t>
        </is>
      </c>
      <c r="E38" t="inlineStr">
        <is>
          <t xml:space="preserve">하루 20분 독서 프로그램 '꿈책 독서모임'(2024.04.01.-2024.06.14.)에 24회 참여함. 과학 현상에 대한 관심을 바탕으로 '침묵의 봄(레이첼 카슨)'을 읽고 무분별한 화학물질 남용으로 파괴된 생태계 현상을 면밀하게 조사함. 이로 인한 문제를 해결하기 위한 질문을 만들고 모둠원들과 탐구를 설계함. 책 속의 정보를 수집하고 분석하여 해결할 방안을 제시함. </t>
        </is>
      </c>
      <c r="H38">
        <f>TEXTJOIN("", TRUE, IF(E38&lt;&gt;"FALSE", E38, ""), IF(F38&lt;&gt;"FALSE", F38, ""), IF(G38&lt;&gt;"FALSE", G38, ""))</f>
        <v/>
      </c>
      <c r="I38">
        <f>LENB(H38)*2-LEN(H38)</f>
        <v/>
      </c>
    </row>
    <row r="39">
      <c r="A39" t="n">
        <v>2</v>
      </c>
      <c r="B39" t="n">
        <v>7</v>
      </c>
      <c r="C39" t="n">
        <v>19</v>
      </c>
      <c r="D39" t="inlineStr">
        <is>
          <t>장윤서</t>
        </is>
      </c>
      <c r="E39" t="inlineStr">
        <is>
          <t xml:space="preserve">하루 20분 독서 프로그램 '꿈책 독서모임'(2024.04.01.-2024.06.14.)에 24회 참여함. 과학 현상에 대한 관심을 바탕으로 '침묵의 봄(레이첼 카슨)'을 읽고 무분별한 화학물질 남용으로 파괴된 생태계 현상을 면밀하게 조사함. 이로 인한 기후변화가 환경 생태의 변화를 초래하여 인간의 삶에 직접적인 영향을 미친다는 것을 알고 문제를 해결하기 위한 질문을 만들고 모둠원들과 탐구를 설계함. 책 속의 정보를 수집하고 분석하여 해결할 방안을 제시함. </t>
        </is>
      </c>
      <c r="H39">
        <f>TEXTJOIN("", TRUE, IF(E39&lt;&gt;"FALSE", E39, ""), IF(F39&lt;&gt;"FALSE", F39, ""), IF(G39&lt;&gt;"FALSE", G39, ""))</f>
        <v/>
      </c>
      <c r="I39">
        <f>LENB(H39)*2-LEN(H39)</f>
        <v/>
      </c>
    </row>
    <row r="40">
      <c r="A40" t="n">
        <v>2</v>
      </c>
      <c r="B40" t="n">
        <v>8</v>
      </c>
      <c r="C40" t="n">
        <v>1</v>
      </c>
      <c r="D40" t="inlineStr">
        <is>
          <t>고동연</t>
        </is>
      </c>
      <c r="E40" t="inlineStr">
        <is>
          <t xml:space="preserve">하루 20분 독서 프로그램 '꿈책 독서모임'(2024.04.01.-2024.06.14.)에 25회 참여함. 뇌과학에 대한 관심을 바탕으로 '거울 뉴런 이야기(크리스티안 케이서스)'를 읽고 인간의 행동, 감각, 정서에 관여하는 뇌의 원리를 이해하고 우리의 뇌가 타인과 연결되고 공감할 수 있도록 설계되었다는 내용을 일목요연하게 글로 표현함. 책을 읽으며 모둠원들과 함께 질문을 만들며 토론하고 이 과정에서 배움의 영역을 확장함. </t>
        </is>
      </c>
      <c r="H40">
        <f>TEXTJOIN("", TRUE, IF(E40&lt;&gt;"FALSE", E40, ""), IF(F40&lt;&gt;"FALSE", F40, ""), IF(G40&lt;&gt;"FALSE", G40, ""))</f>
        <v/>
      </c>
      <c r="I40">
        <f>LENB(H40)*2-LEN(H40)</f>
        <v/>
      </c>
    </row>
    <row r="41">
      <c r="A41" t="n">
        <v>2</v>
      </c>
      <c r="B41" t="n">
        <v>8</v>
      </c>
      <c r="C41" t="n">
        <v>2</v>
      </c>
      <c r="D41" t="inlineStr">
        <is>
          <t>고예은</t>
        </is>
      </c>
      <c r="G41" t="inlineStr">
        <is>
          <t xml:space="preserve">저자와의 대화(2024.08.19./2시간)에 참여하여 '모스에서 잡스까지(신동흔)'를 읽고 정보 통신 발달의 역사를 깊이 있게 조사함. '정보 통신과 미디어 기술의 현재와 미래상'이라는 주제로 강연을 듣고 질의응답 시간을 가진 후 타인을 향한 배려심이 기술 발전의 원동력이 될 수 있는 사실에 감명을 받고 글로 표현함. 또한 앞으로 연구자로서 가져야 할 윤리적인 태도의 중요성을 알고 미래 사회를 올바르게 이끌어 갈 수 있는 연구 방안에 대해 심도 있게 고찰함. </t>
        </is>
      </c>
      <c r="H41">
        <f>TEXTJOIN("", TRUE, IF(E41&lt;&gt;"FALSE", E41, ""), IF(F41&lt;&gt;"FALSE", F41, ""), IF(G41&lt;&gt;"FALSE", G41, ""))</f>
        <v/>
      </c>
      <c r="I41">
        <f>LENB(H41)*2-LEN(H41)</f>
        <v/>
      </c>
    </row>
    <row r="42">
      <c r="A42" t="n">
        <v>2</v>
      </c>
      <c r="B42" t="n">
        <v>8</v>
      </c>
      <c r="C42" t="n">
        <v>14</v>
      </c>
      <c r="D42" t="inlineStr">
        <is>
          <t>이동진</t>
        </is>
      </c>
      <c r="E42" t="inlineStr">
        <is>
          <t xml:space="preserve">하루 20분 독서 프로그램 '꿈책 독서모임'(2024.04.01.-2024.06.14.)에 24회 참여함. 다양한 과학 현상에 대한 관심을 바탕으로 '물고기는 존재하지 않는다(룰루 밀러)'를 읽고 생태계를 하나의 유기체와 같은 개념으로 이해하고 외부 환경 변화에 의해 생태계 평형이 깨질 수 있다는 점을 알게 됨. 모둠원들과 스스로 질문을 만들고 토의하며 능동적인 탐구 독서를 이룸. </t>
        </is>
      </c>
      <c r="F42" t="inlineStr">
        <is>
          <t xml:space="preserve">자존감의 비밀'을 주제로 진행된 인문사회캠프(2024.05.09.-2024.05.10.)에서 '내 인생의 주인공으로 산다는 것'에 관한 영화인문학 강의를 듣고 모둠 토론 활동에 참여함. 영화 '포레스트 검프'를 감상한 후, 인생은 초콜릿 상자와 같다는 말에 공감하며 인생은 예측하지 못하는 일의 연속이지만 누구에게나 다르게 주어진 초콜릿이 있고 이를 잘 선택하여 인생을 개척해야 함을 영화가 전하고자 하는 메시지로 꼽음. 신체적 한계를 극복하고 성장하는 주인공의 모습을 통해 삶의 본질적 의미와 자신의 삶을 성찰하는 모습을 보임. </t>
        </is>
      </c>
      <c r="G42" t="inlineStr">
        <is>
          <t xml:space="preserve">저자와의 대화(2024.08.19./2시간)에 참여하여 '모스에서 잡스까지(신동흔)'를 읽고 정보 통신 발달의 역사를 깊이 있게 조사함. '정보통 신과 미디어 기술의 현재와 미래상'이라는 주제로 강연을 듣고 질의응답 시간을 가진 후 모든 기술 발전에는 기존 기술의 연결이 선행되었다는 사실을 인상 깊게 듣고 새로운 분야를 학습하고 탐구할 때 얻는 즐거움을 느낌. </t>
        </is>
      </c>
      <c r="H42">
        <f>TEXTJOIN("", TRUE, IF(E42&lt;&gt;"FALSE", E42, ""), IF(F42&lt;&gt;"FALSE", F42, ""), IF(G42&lt;&gt;"FALSE", G42, ""))</f>
        <v/>
      </c>
      <c r="I42">
        <f>LENB(H42)*2-LEN(H42)</f>
        <v/>
      </c>
    </row>
    <row r="43">
      <c r="A43" t="n">
        <v>2</v>
      </c>
      <c r="B43" t="n">
        <v>8</v>
      </c>
      <c r="C43" t="n">
        <v>16</v>
      </c>
      <c r="D43" t="inlineStr">
        <is>
          <t>이완희</t>
        </is>
      </c>
      <c r="E43" t="inlineStr">
        <is>
          <t xml:space="preserve">하루 20분 독서 프로그램 '꿈책 독서모임'(2024.04.01.-2024.06.14.)에 27회 참여함. 물리학과 양자컴퓨터에 대한 관심을 바탕으로 '퀀텀의 세계(이순칠)'를 읽고 양자역학의 기본부터 양자 정보기술의 최전선까지 심도 있게 학습함. 모둠원과 함께 책을 읽고 질문을 만들며 토론하는 과정에서 배움의 영역을 확장하며 성장하는 즐거움을 발견함. </t>
        </is>
      </c>
      <c r="H43">
        <f>TEXTJOIN("", TRUE, IF(E43&lt;&gt;"FALSE", E43, ""), IF(F43&lt;&gt;"FALSE", F43, ""), IF(G43&lt;&gt;"FALSE", G43, ""))</f>
        <v/>
      </c>
      <c r="I43">
        <f>LENB(H43)*2-LEN(H43)</f>
        <v/>
      </c>
    </row>
    <row r="44">
      <c r="A44" t="n">
        <v>2</v>
      </c>
      <c r="B44" t="n">
        <v>8</v>
      </c>
      <c r="C44" t="n">
        <v>23</v>
      </c>
      <c r="D44" t="inlineStr">
        <is>
          <t>차희수</t>
        </is>
      </c>
      <c r="G44" t="inlineStr">
        <is>
          <t xml:space="preserve">저자와의 대화(2024.08.19./2시간)에 참여하여 '모스에서 잡스까지(신동흔)'를 읽고 정보 통신 발달의 역사를 깊이 있게 조사함. '정보 통신과 미디어 기술의 현재와 미래상'이라는 주제로 강연을 듣고 질의응답 시간을 가진 후 미디어 기술이 인간 사회를 연결하며 생긴 다양한 변화와 그에 따른 기술 변화를 의미 있게 살펴봄. 미래 기술에 대한 호기심을 바탕으로 자신이 생각한 기술과 인간의 연결에 대해 창의적인 아이디어를 제시하며 글로 표현함. </t>
        </is>
      </c>
      <c r="H44">
        <f>TEXTJOIN("", TRUE, IF(E44&lt;&gt;"FALSE", E44, ""), IF(F44&lt;&gt;"FALSE", F44, ""), IF(G44&lt;&gt;"FALSE", G44, ""))</f>
        <v/>
      </c>
      <c r="I44">
        <f>LENB(H44)*2-LEN(H44)</f>
        <v/>
      </c>
    </row>
    <row r="45">
      <c r="A45" t="n">
        <v>2</v>
      </c>
      <c r="B45" t="n">
        <v>8</v>
      </c>
      <c r="C45" t="n">
        <v>24</v>
      </c>
      <c r="D45" t="inlineStr">
        <is>
          <t>한예린</t>
        </is>
      </c>
      <c r="E45" t="inlineStr">
        <is>
          <t xml:space="preserve">하루 20분 독서 프로그램 '꿈책 독서모임'(2024.04.01.-2024.06.14.)에 27회 참여함. 물리학과 양자컴퓨터에 대한 관심을 바탕으로 '퀀텀의 세계(이순칠)'를 읽고 양자역학의 기본 개념인 입자 이중성, 불확정성의 원리 등을 이해하고 모둠원들에게 설명함. 모둠원과 함께 책을 읽고 질문을 만들며 토론하는 과정에서 배움의 영역을 확장하며 모둠원들과 함께 성장하는 즐거움을 발견함. </t>
        </is>
      </c>
      <c r="H45">
        <f>TEXTJOIN("", TRUE, IF(E45&lt;&gt;"FALSE", E45, ""), IF(F45&lt;&gt;"FALSE", F45, ""), IF(G45&lt;&gt;"FALSE", G45, ""))</f>
        <v/>
      </c>
      <c r="I45">
        <f>LENB(H45)*2-LEN(H45)</f>
        <v/>
      </c>
    </row>
    <row r="46">
      <c r="A46" t="n">
        <v>2</v>
      </c>
      <c r="B46" t="n">
        <v>8</v>
      </c>
      <c r="C46" t="n">
        <v>25</v>
      </c>
      <c r="D46" t="inlineStr">
        <is>
          <t>홍채원</t>
        </is>
      </c>
      <c r="E46" t="inlineStr">
        <is>
          <t xml:space="preserve">하루 20분 독서 프로그램 '꿈책 독서모임'(2024.04.01.-2024.06.14.)에 25회 참여함. 뇌과학에 대한 관심을 바탕으로 '거울 뉴런 이야기(크리스티안 케이서스)'를 읽고 인간의 행동, 감각, 정서에 관여하는 뇌의 원리를 이해하고 우리의 뇌가 타인과 연결되고 공감할 수 있도록 설계되었다는 내용을 일목요연하게 글로 표현함. 책을 읽으며 모둠원들과 함께 질문을 만들며 토론하고 이 과정에서 배움의 영역을 확장함. </t>
        </is>
      </c>
      <c r="H46">
        <f>TEXTJOIN("", TRUE, IF(E46&lt;&gt;"FALSE", E46, ""), IF(F46&lt;&gt;"FALSE", F46, ""), IF(G46&lt;&gt;"FALSE", G46, ""))</f>
        <v/>
      </c>
      <c r="I46">
        <f>LENB(H46)*2-LEN(H46)</f>
        <v/>
      </c>
    </row>
    <row r="47">
      <c r="A47" t="n">
        <v>2</v>
      </c>
      <c r="B47" t="n">
        <v>9</v>
      </c>
      <c r="C47" t="n">
        <v>1</v>
      </c>
      <c r="D47" t="inlineStr">
        <is>
          <t>강규민</t>
        </is>
      </c>
      <c r="E47" t="inlineStr">
        <is>
          <t xml:space="preserve">하루 20분 독서 프로그램 '꿈책 독서모임'(2024.04.01.-2024.06.14.)에 25회 참여함. 뇌과학에 대한 관심을 바탕으로 '거울 뉴런 이야기(크리스티안 케이서스)'를 읽고 인간의 행동, 감각, 정서에 관여하는 뇌의 원리를 이해하고 우리의 뇌가 타인과 연결되고 공감할 수 있도록 설계되었다는 내용을 일목요연하게 글로 표현함. 책을 읽으며 모둠원들과 함께 질문을 만들며 토론하고 이 과정에서 배움의 영역을 확장함. </t>
        </is>
      </c>
      <c r="F47" t="inlineStr">
        <is>
          <t xml:space="preserve">자존감의 비밀'을 주제로 진행된 인문사회캠프(2024.05.09.-2024.05.10.)에서 '내 인생의 주인공으로 산다는 것'에 관한 영화인문학 강의를 듣고 모둠 토론 활동에 참여함. 외모로 인한 사회적 편견에 맞서고 자존감을 회복하는 과정을 담은 영화 '페넬로피'를 감상한 후, 진정한 자아를 직면하고 자존감을 회복하기 위해서는 사회적 거절의 경험과 콤플렉스에 좌절하지 않고 자신의 있는 그대로의 모습을 사랑해야 한다는 깨달음을 감상문으로 작성함. </t>
        </is>
      </c>
      <c r="H47">
        <f>TEXTJOIN("", TRUE, IF(E47&lt;&gt;"FALSE", E47, ""), IF(F47&lt;&gt;"FALSE", F47, ""), IF(G47&lt;&gt;"FALSE", G47, ""))</f>
        <v/>
      </c>
      <c r="I47">
        <f>LENB(H47)*2-LEN(H47)</f>
        <v/>
      </c>
    </row>
    <row r="48">
      <c r="A48" t="n">
        <v>2</v>
      </c>
      <c r="B48" t="n">
        <v>9</v>
      </c>
      <c r="C48" t="n">
        <v>4</v>
      </c>
      <c r="D48" t="inlineStr">
        <is>
          <t>김서안</t>
        </is>
      </c>
      <c r="G48" t="inlineStr">
        <is>
          <t xml:space="preserve">저자와의 대화(2024.08.19./2시간)에 참여하여 '모스에서 잡스까지(신동흔)'를 읽고 정보 통신 발달의 역사를 깊이 있게 조사함. '정보통신과 미디어 기술의 현재와 미래상'이라는 주제로 강연을 듣고 질의응답 시간을 가진 후 새로운 분야를 학습하고 탐구할 때 얻는 즐거움을 느낌. </t>
        </is>
      </c>
      <c r="H48">
        <f>TEXTJOIN("", TRUE, IF(E48&lt;&gt;"FALSE", E48, ""), IF(F48&lt;&gt;"FALSE", F48, ""), IF(G48&lt;&gt;"FALSE", G48, ""))</f>
        <v/>
      </c>
      <c r="I48">
        <f>LENB(H48)*2-LEN(H48)</f>
        <v/>
      </c>
    </row>
    <row r="49">
      <c r="A49" t="n">
        <v>2</v>
      </c>
      <c r="B49" t="n">
        <v>9</v>
      </c>
      <c r="C49" t="n">
        <v>13</v>
      </c>
      <c r="D49" t="inlineStr">
        <is>
          <t>신윤서</t>
        </is>
      </c>
      <c r="E49" t="inlineStr">
        <is>
          <t xml:space="preserve">하루 20분 독서 프로그램 '꿈책 독서모임'(2024.04.01.-2024.06.14.)에 25회 참여함. 뇌과학에 대한 관심을 바탕으로 '거울 뉴런 이야기(크리스티안 케이서스)'를 읽고 인간의 행동, 감각, 정서에 관여하는 뇌의 원리를 이해하고 우리의 뇌가 타인과 연결되고 공감할 수 있도록 설계되었다는 내용을 일목요연하게 글로 표현함. 책을 읽으며 모둠원들과 함께 질문을 만들며 토론하고 이 과정에서 배움의 영역을 확장함. </t>
        </is>
      </c>
      <c r="F49" t="inlineStr">
        <is>
          <t xml:space="preserve">자존감의 비밀'을 주제로 진행된 인문사회캠프(2024.05.09.-2024.05.10.)에서 '내 인생의 주인공으로 산다는 것'에 관한 영화인문학 강의를 듣고 모둠 토론 활동에 참여함. 외모로 인한 사회적 편견에 맞서고 자존감을 회복하는 과정을 담은 영화 '페넬로피'를 감상한 후, '남들과 다른 외적 특징을 극복하기 위해 어떻게 행동할 것인가'를 주제로 한 모둠 토론에 적극 참여하며 우리나라의 외모 지상주의 사회를 비판적으로 고찰하고, 돼지코로 상징되는 콤플렉스의 의미에 대해 다층적으로 탐구하는 등 인문학적 사유와 상상력을 발휘함. </t>
        </is>
      </c>
      <c r="H49">
        <f>TEXTJOIN("", TRUE, IF(E49&lt;&gt;"FALSE", E49, ""), IF(F49&lt;&gt;"FALSE", F49, ""), IF(G49&lt;&gt;"FALSE", G49, ""))</f>
        <v/>
      </c>
      <c r="I49">
        <f>LENB(H49)*2-LEN(H49)</f>
        <v/>
      </c>
    </row>
    <row r="50">
      <c r="A50" t="n">
        <v>2</v>
      </c>
      <c r="B50" t="n">
        <v>9</v>
      </c>
      <c r="C50" t="n">
        <v>15</v>
      </c>
      <c r="D50" t="inlineStr">
        <is>
          <t>이성연</t>
        </is>
      </c>
      <c r="F50" t="inlineStr">
        <is>
          <t xml:space="preserve">자존감의 비밀'을 주제로 진행된 인문사회캠프(2024.05.09.-2024.05.10.)에서 '내 인생의 주인공으로 산다는 것'에 관한 영화인문학 강의를 듣고 모둠 토론 활동에 참여함. 영화 '포레스트 검프'를 감상한 후, 예측하지 못하는 우연성의 연속인 인생에서 선천적 한계를 지니고 있음에도 다양한 역경과 고비를 통해 성장하는 주인공의 모습을 통해 삶의 본질적 의미를 성찰하는 모습을 보임. 모든 사람은 저마다의 강점과 약점을 지니고 있으므로 약점을 극복해 내는 끈기와 노력이 개인의 성장과 발전에 필수적이라는 깨달음을 감상문으로 작성함. </t>
        </is>
      </c>
      <c r="H50">
        <f>TEXTJOIN("", TRUE, IF(E50&lt;&gt;"FALSE", E50, ""), IF(F50&lt;&gt;"FALSE", F50, ""), IF(G50&lt;&gt;"FALSE", G50, ""))</f>
        <v/>
      </c>
      <c r="I50">
        <f>LENB(H50)*2-LEN(H50)</f>
        <v/>
      </c>
    </row>
    <row r="51">
      <c r="A51" t="n">
        <v>2</v>
      </c>
      <c r="B51" t="n">
        <v>9</v>
      </c>
      <c r="C51" t="n">
        <v>18</v>
      </c>
      <c r="D51" t="inlineStr">
        <is>
          <t>장주빈</t>
        </is>
      </c>
      <c r="G51" t="inlineStr">
        <is>
          <t xml:space="preserve">저자와의 대화(2024.08.19./2시간)에 참여하여 '모스에서 잡스까지(신동흔)'를 읽고 정보 통신 발달의 역사를 깊이 있게 조사함. '정보 통신과 미디어 기술의 현재와 미래상'이라는 주제로 강연을 듣고 질의응답 시간을 가진 후 정보통신 기술이 인간 생활 양상에 끼친 영향에 대해 깊이 있게 탐구하며 인간에 대한 이해가 기술 발전에 선행되어야 한다는 주장을 글로 표현함. </t>
        </is>
      </c>
      <c r="H51">
        <f>TEXTJOIN("", TRUE, IF(E51&lt;&gt;"FALSE", E51, ""), IF(F51&lt;&gt;"FALSE", F51, ""), IF(G51&lt;&gt;"FALSE", G51, ""))</f>
        <v/>
      </c>
      <c r="I51">
        <f>LENB(H51)*2-LEN(H51)</f>
        <v/>
      </c>
    </row>
    <row r="52">
      <c r="A52" t="n">
        <v>2</v>
      </c>
      <c r="B52" t="n">
        <v>9</v>
      </c>
      <c r="C52" t="n">
        <v>26</v>
      </c>
      <c r="D52" t="inlineStr">
        <is>
          <t>허지이</t>
        </is>
      </c>
      <c r="E52" t="inlineStr">
        <is>
          <t xml:space="preserve">하루 20분 독서 프로그램 '꿈책 독서모임'(2024.04.01.-2024.06.14.)에 28회 참여함. 물리학과 양자컴퓨터에 대한 관심을 바탕으로 '퀀텀의 세계(이순칠)'를 읽고 양자역학의 기본부터 양자 정보기술의 최전선까지 심도 있게 학습함. 물리 수업 시간에 배운 파동의 성질과 물질파를 통해 양자물리의 기본 가설을 이해할 수 있었다는 점에서 배운 내용을 심화 학습함. </t>
        </is>
      </c>
      <c r="H52">
        <f>TEXTJOIN("", TRUE, IF(E52&lt;&gt;"FALSE", E52, ""), IF(F52&lt;&gt;"FALSE", F52, ""), IF(G52&lt;&gt;"FALSE", G52, ""))</f>
        <v/>
      </c>
      <c r="I52">
        <f>LENB(H52)*2-LEN(H52)</f>
        <v/>
      </c>
    </row>
    <row r="53">
      <c r="A53" t="n">
        <v>2</v>
      </c>
      <c r="B53" t="n">
        <v>10</v>
      </c>
      <c r="C53" t="n">
        <v>2</v>
      </c>
      <c r="D53" t="inlineStr">
        <is>
          <t>강태원</t>
        </is>
      </c>
      <c r="G53" t="inlineStr">
        <is>
          <t xml:space="preserve">저자와의 대화(2024.08.19./2시간)에 참여하여 '모스에서 잡스까지(신동흔)'를 읽고 정보 통신 발달의 역사를 깊이 있게 조사함. '정보 통신과 미디어 기술의 현재와 미래상'이라는 주제로 강연을 듣고 질의응답 시간을 가진 후 정보 통신 기술 발달이 인간 삶에 미친 영향에 대해 흥미롭게 살펴봄. 평소에 관심이 있는 의학 분야에 올바른 정보 통신 기술을 점진적으로 접목시켜 의료 격차를 해소시키고자 하는 아이디어를 제시함. </t>
        </is>
      </c>
      <c r="H53">
        <f>TEXTJOIN("", TRUE, IF(E53&lt;&gt;"FALSE", E53, ""), IF(F53&lt;&gt;"FALSE", F53, ""), IF(G53&lt;&gt;"FALSE", G53, ""))</f>
        <v/>
      </c>
      <c r="I53">
        <f>LENB(H53)*2-LEN(H53)</f>
        <v/>
      </c>
    </row>
    <row r="54">
      <c r="A54" t="n">
        <v>2</v>
      </c>
      <c r="B54" t="n">
        <v>10</v>
      </c>
      <c r="C54" t="n">
        <v>5</v>
      </c>
      <c r="D54" t="inlineStr">
        <is>
          <t>김나연</t>
        </is>
      </c>
      <c r="G54" t="inlineStr">
        <is>
          <t xml:space="preserve">저자와의 대화(2024.08.19./2시간)에 참여하여 '모스에서 잡스까지(신동흔)'를 읽고 정보 통신 발달의 역사를 깊이 있게 조사함. '정보 통신과 미디어 기술의 현재와 미래상'이라는 주제로 강연을 듣고 질의응답 시간을 가진 후 과학자들의 작은 이타심이 사회에 끼친 긍정적인 영향을 흥미롭게 살펴보며 누군가에게 도움을 줄 수 있는 연구자가 되고자 하는 포부를 밝힘. </t>
        </is>
      </c>
      <c r="H54">
        <f>TEXTJOIN("", TRUE, IF(E54&lt;&gt;"FALSE", E54, ""), IF(F54&lt;&gt;"FALSE", F54, ""), IF(G54&lt;&gt;"FALSE", G54, ""))</f>
        <v/>
      </c>
      <c r="I54">
        <f>LENB(H54)*2-LEN(H54)</f>
        <v/>
      </c>
    </row>
    <row r="55">
      <c r="A55" t="n">
        <v>2</v>
      </c>
      <c r="B55" t="n">
        <v>10</v>
      </c>
      <c r="C55" t="n">
        <v>10</v>
      </c>
      <c r="D55" t="inlineStr">
        <is>
          <t>박채연</t>
        </is>
      </c>
      <c r="G55" t="inlineStr">
        <is>
          <t xml:space="preserve">저자와의 대화(2024.08.19./2시간)에 참여하여 '모스에서 잡스까지(신동흔)'를 읽고 정보 통신 발달의 역사를 깊이 있게 조사함. '정보 통신과 미디어 기술의 현재와 미래상'이라는 주제로 강연을 듣고 질의응답 시간을 가진 후 어떤 기술을 이해하고 개발하는 데 있어 그 기술의 역사적, 사회적 배경을 아는 것의 중요성을 알고 새로운 산업 변화에 대비하기 위하여 창의력을 함양하고자 하는 의지를 밝힘. </t>
        </is>
      </c>
      <c r="H55">
        <f>TEXTJOIN("", TRUE, IF(E55&lt;&gt;"FALSE", E55, ""), IF(F55&lt;&gt;"FALSE", F55, ""), IF(G55&lt;&gt;"FALSE", G55, ""))</f>
        <v/>
      </c>
      <c r="I55">
        <f>LENB(H55)*2-LEN(H55)</f>
        <v/>
      </c>
    </row>
    <row r="56">
      <c r="A56" t="n">
        <v>2</v>
      </c>
      <c r="B56" t="n">
        <v>10</v>
      </c>
      <c r="C56" t="n">
        <v>14</v>
      </c>
      <c r="D56" t="inlineStr">
        <is>
          <t>손윤솔</t>
        </is>
      </c>
      <c r="E56" t="inlineStr">
        <is>
          <t xml:space="preserve">하루 20분 독서 프로그램 '꿈책 독서모임'(2024.04.01.-2024.06.14.)에 25회 참여함. 뇌과학에 대한 관심을 바탕으로 '거울 뉴런 이야기(크리스티안 케이서스)'를 읽고 인간의 행동, 감각, 정서에 관여하는 뇌의 원리를 이해하고 우리의 뇌가 타인과 연결되고 공감할 수 있도록 설계되었다는 내용을 일목요연하게 글로 표현함. 책을 읽으며 모둠원들과 함께 질문을 만들며 토론하고 이 과정에서 배움의 영역을 확장함. </t>
        </is>
      </c>
      <c r="F56" t="inlineStr">
        <is>
          <t xml:space="preserve">자존감의 비밀'을 주제로 진행된 인문사회캠프(2024.05.09.-2024.05.10.)에서 '내 인생의 주인공으로 산다는 것'에 관한 영화인문학 강의를 듣고 모둠 토론 활동에 참여함. 영화 '페넬로피'를 감상한 후, 돼지코로 상징되는 콤플렉스의 의미와 자아 탄력성을 회복하는 방법에 대한 모둠 토론에 적극 참여하며 모둠원들의 여러 의견을 종합·정리하여 조리 있게 발표함. 진정한 자아를 직면하고 자존감을 회복하기 위해서는 콤플렉스에 좌절하지 않고 자신의 있는 그대로의 모습을 사랑해야 한다는 깨달음을 감상문으로 작성함. </t>
        </is>
      </c>
      <c r="H56">
        <f>TEXTJOIN("", TRUE, IF(E56&lt;&gt;"FALSE", E56, ""), IF(F56&lt;&gt;"FALSE", F56, ""), IF(G56&lt;&gt;"FALSE", G56, ""))</f>
        <v/>
      </c>
      <c r="I56">
        <f>LENB(H56)*2-LEN(H56)</f>
        <v/>
      </c>
    </row>
    <row r="57">
      <c r="A57" t="n">
        <v>2</v>
      </c>
      <c r="B57" t="n">
        <v>10</v>
      </c>
      <c r="C57" t="n">
        <v>23</v>
      </c>
      <c r="D57" t="inlineStr">
        <is>
          <t>최윤서</t>
        </is>
      </c>
      <c r="G57" t="inlineStr">
        <is>
          <t xml:space="preserve">저자와의 대화(2024.08.19./2시간)에 참여하여 '모스에서 잡스까지(신동흔)'를 읽고 정보 통신 발달의 역사를 깊이 있게 조사함. '정보 통신과 미디어 기술의 현재와 미래상'이라는 주제로 강연을 듣고 질의응답 시간을 가진 후 인간 사회에 대한 이해가 선행되어야 새로운 기술을 발달시킬 수 있다는 감상을 일목요연하게 글로 표현함. 평소에 관심 있는 분야인 도시공학에서도 정보를 효율적으로 수집하고 분석하여 지속 가능한 도시 환경을 조성하고자 하는 연구 의지를 밝힘. </t>
        </is>
      </c>
      <c r="H57">
        <f>TEXTJOIN("", TRUE, IF(E57&lt;&gt;"FALSE", E57, ""), IF(F57&lt;&gt;"FALSE", F57, ""), IF(G57&lt;&gt;"FALSE", G57, ""))</f>
        <v/>
      </c>
      <c r="I57">
        <f>LENB(H57)*2-LEN(H57)</f>
        <v/>
      </c>
    </row>
    <row r="58">
      <c r="A58" t="n">
        <v>2</v>
      </c>
      <c r="B58" t="n">
        <v>10</v>
      </c>
      <c r="C58" t="n">
        <v>25</v>
      </c>
      <c r="D58" t="inlineStr">
        <is>
          <t>한서진</t>
        </is>
      </c>
      <c r="G58" t="inlineStr">
        <is>
          <t xml:space="preserve">저자와의 대화(2024.08.19./2시간)에 참여하여 '모스에서 잡스까지(신동흔)'를 읽고 정보 통신 발달의 역사를 깊이 있게 조사함. '정보 통신과 미디어 기술의 현재와 미래상'이라는 주제로 강연을 듣고 질의응답 시간을 가진 후 정보 통신 기술 발달이 인간 삶에 미친 영향에 대해 흥미롭게 살펴봄. 평소에 관심 있는 분야인 건축에 정보 통신을 연결 지어 적용할 수 있는 점을 다양한 관점으로 제시함. </t>
        </is>
      </c>
      <c r="H58">
        <f>TEXTJOIN("", TRUE, IF(E58&lt;&gt;"FALSE", E58, ""), IF(F58&lt;&gt;"FALSE", F58, ""), IF(G58&lt;&gt;"FALSE", G58, ""))</f>
        <v/>
      </c>
      <c r="I58">
        <f>LENB(H58)*2-LEN(H58)</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2024-12-15T14:29:58Z</dcterms:created>
  <dcterms:modified xsi:type="dcterms:W3CDTF">2024-12-15T14:29:59Z</dcterms:modified>
</cp:coreProperties>
</file>