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6" i="1" l="1"/>
  <c r="D14" i="1"/>
  <c r="D13" i="1"/>
  <c r="D12" i="1"/>
  <c r="D11" i="1"/>
  <c r="D10" i="1"/>
  <c r="D9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<sst xmlns="http://schemas.openxmlformats.org/spreadsheetml/2006/main" count="136" uniqueCount="49">
  <si>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</si>
  <si>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</si>
  <si>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</si>
  <si>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</si>
  <si>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</si>
  <si>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</si>
  <si>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</si>
  <si>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</si>
  <si>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</si>
  <si>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</si>
  <si>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</si>
  <si>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</si>
  <si>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</si>
  <si>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</si>
  <si>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</si>
  <si>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</si>
  <si>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</si>
  <si>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</si>
  <si>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</si>
  <si>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GFR/MDRD</t>
  </si>
  <si>
    <t>*10^3/ul</t>
  </si>
  <si>
    <t>*10^6/ul</t>
  </si>
  <si>
    <t>g/dL</t>
  </si>
  <si>
    <t>%</t>
  </si>
  <si>
    <t>fL</t>
  </si>
  <si>
    <t>pg</t>
  </si>
  <si>
    <t>mg/dL</t>
  </si>
  <si>
    <t>mL.min/1.73m^2</t>
  </si>
  <si>
    <t>Blood(EDTA)</t>
  </si>
  <si>
    <t>Blood(SST)</t>
  </si>
  <si>
    <t>서울특별시보라매병원</t>
  </si>
  <si>
    <t>왕수림</t>
  </si>
  <si>
    <t>남 / 28</t>
  </si>
  <si>
    <t>WBC-E,응급</t>
    <phoneticPr fontId="2" type="noConversion"/>
  </si>
  <si>
    <t>RBC-E,응급</t>
    <phoneticPr fontId="2" type="noConversion"/>
  </si>
  <si>
    <t>MCV-E,응급</t>
    <phoneticPr fontId="2" type="noConversion"/>
  </si>
  <si>
    <t>MCH-E,응급</t>
    <phoneticPr fontId="2" type="noConversion"/>
  </si>
  <si>
    <t>MCHC-E,응급</t>
    <phoneticPr fontId="2" type="noConversion"/>
  </si>
  <si>
    <t>HB-E,응급</t>
    <phoneticPr fontId="2" type="noConversion"/>
  </si>
  <si>
    <t>HCT-E,응급</t>
    <phoneticPr fontId="2" type="noConversion"/>
  </si>
  <si>
    <t>RDW-E,응급</t>
    <phoneticPr fontId="2" type="noConversion"/>
  </si>
  <si>
    <t>PDW-E,응급</t>
    <phoneticPr fontId="2" type="noConversion"/>
  </si>
  <si>
    <t>이의재</t>
    <phoneticPr fontId="2" type="noConversion"/>
  </si>
  <si>
    <t>임소라</t>
    <phoneticPr fontId="2" type="noConversion"/>
  </si>
  <si>
    <t>PLT-E,응급</t>
    <phoneticPr fontId="2" type="noConversion"/>
  </si>
  <si>
    <t>BUN-E,응급</t>
    <phoneticPr fontId="2" type="noConversion"/>
  </si>
  <si>
    <t>Creat-E,응급</t>
    <phoneticPr fontId="2" type="noConversion"/>
  </si>
  <si>
    <t>응급검사</t>
    <phoneticPr fontId="2" type="noConversion"/>
  </si>
  <si>
    <t>응급화학검사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</si>
</sst>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3" fillId="0" borderId="0" xfId="0" applyFont="1" applyAlignme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H19" sqref="H19"/>
    </sheetView>
  </sheetViews>
  <sheetFormatPr defaultRowHeight="17.399999999999999" x14ac:dyDescent="0.4"/>
  <cols>
    <col min="2" max="2" width="18.59765625" bestFit="1" customWidth="1"/>
    <col min="8" max="8" width="14.3984375" bestFit="1" customWidth="1"/>
    <col min="9" max="10" width="12.59765625" bestFit="1" customWidth="1"/>
    <col min="13" max="15" width="10.89843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>
        <v>1</v>
      </c>
      <c r="B2" t="s">
        <v>33</v>
      </c>
      <c r="C2">
        <v>32.76</v>
      </c>
      <c r="D2" s="3" t="str">
        <f>IF(C2="","",IF(TYPE(C2)=2,"",IF(OR(E2="",E2="(-)"),"",IF(C2&gt;F2,"상",IF(C2&lt;E2,"하","")))))</f>
        <v>상</v>
      </c>
      <c r="E2">
        <v>4</v>
      </c>
      <c r="F2">
        <v>10</v>
      </c>
      <c r="G2" t="s">
        <v>20</v>
      </c>
      <c r="H2" t="s">
        <v>47</v>
      </c>
      <c r="I2">
        <v>13031635612</v>
      </c>
      <c r="J2" t="s">
        <v>28</v>
      </c>
      <c r="K2" t="s">
        <v>42</v>
      </c>
      <c r="L2" t="s">
        <v>43</v>
      </c>
      <c r="M2" s="2">
        <v>41350</v>
      </c>
      <c r="N2" s="2">
        <v>41350</v>
      </c>
      <c r="O2" s="2">
        <v>41350</v>
      </c>
      <c r="P2" t="s">
        <v>30</v>
      </c>
      <c r="Q2">
        <v>1182932</v>
      </c>
      <c r="R2" t="s">
        <v>31</v>
      </c>
      <c r="S2" t="s">
        <v>32</v>
      </c>
    </row>
    <row r="3" spans="1:19" x14ac:dyDescent="0.4">
      <c r="A3">
        <v>2</v>
      </c>
      <c r="B3" t="s">
        <v>34</v>
      </c>
      <c r="C3">
        <v>4.59</v>
      </c>
      <c r="D3" s="3" t="str">
        <f t="shared" ref="D3:D14" si="0">IF(C3="","",IF(TYPE(C3)=2,"",IF(OR(E3="",E3="(-)"),"",IF(C3&gt;F3,"상",IF(C3&lt;E3,"하","")))))</f>
        <v/>
      </c>
      <c r="E3">
        <v>4.2</v>
      </c>
      <c r="F3">
        <v>6.3</v>
      </c>
      <c r="G3" t="s">
        <v>21</v>
      </c>
      <c r="H3" t="s">
        <v>47</v>
      </c>
      <c r="I3">
        <v>13031635612</v>
      </c>
      <c r="J3" t="s">
        <v>28</v>
      </c>
      <c r="K3" t="s">
        <v>42</v>
      </c>
      <c r="L3" t="s">
        <v>43</v>
      </c>
      <c r="M3" s="2">
        <v>41350</v>
      </c>
      <c r="N3" s="2">
        <v>41350</v>
      </c>
      <c r="O3" s="2">
        <v>41350</v>
      </c>
      <c r="P3" t="s">
        <v>30</v>
      </c>
      <c r="Q3">
        <v>1182932</v>
      </c>
      <c r="R3" t="s">
        <v>31</v>
      </c>
      <c r="S3" t="s">
        <v>32</v>
      </c>
    </row>
    <row r="4" spans="1:19" x14ac:dyDescent="0.4">
      <c r="A4">
        <v>3</v>
      </c>
      <c r="B4" t="s">
        <v>38</v>
      </c>
      <c r="C4">
        <v>13.2</v>
      </c>
      <c r="D4" s="3" t="str">
        <f t="shared" si="0"/>
        <v/>
      </c>
      <c r="E4">
        <v>13</v>
      </c>
      <c r="F4">
        <v>17</v>
      </c>
      <c r="G4" t="s">
        <v>22</v>
      </c>
      <c r="H4" t="s">
        <v>47</v>
      </c>
      <c r="I4">
        <v>13031635612</v>
      </c>
      <c r="J4" t="s">
        <v>28</v>
      </c>
      <c r="K4" t="s">
        <v>42</v>
      </c>
      <c r="L4" t="s">
        <v>43</v>
      </c>
      <c r="M4" s="2">
        <v>41350</v>
      </c>
      <c r="N4" s="2">
        <v>41350</v>
      </c>
      <c r="O4" s="2">
        <v>41350</v>
      </c>
      <c r="P4" t="s">
        <v>30</v>
      </c>
      <c r="Q4">
        <v>1182932</v>
      </c>
      <c r="R4" t="s">
        <v>31</v>
      </c>
      <c r="S4" t="s">
        <v>32</v>
      </c>
    </row>
    <row r="5" spans="1:19" x14ac:dyDescent="0.4">
      <c r="A5">
        <v>4</v>
      </c>
      <c r="B5" t="s">
        <v>39</v>
      </c>
      <c r="C5">
        <v>40.1</v>
      </c>
      <c r="D5" s="3" t="str">
        <f t="shared" si="0"/>
        <v/>
      </c>
      <c r="E5">
        <v>39</v>
      </c>
      <c r="F5">
        <v>52</v>
      </c>
      <c r="G5" t="s">
        <v>23</v>
      </c>
      <c r="H5" t="s">
        <v>47</v>
      </c>
      <c r="I5">
        <v>13031635612</v>
      </c>
      <c r="J5" t="s">
        <v>28</v>
      </c>
      <c r="K5" t="s">
        <v>42</v>
      </c>
      <c r="L5" t="s">
        <v>43</v>
      </c>
      <c r="M5" s="2">
        <v>41350</v>
      </c>
      <c r="N5" s="2">
        <v>41350</v>
      </c>
      <c r="O5" s="2">
        <v>41350</v>
      </c>
      <c r="P5" t="s">
        <v>30</v>
      </c>
      <c r="Q5">
        <v>1182932</v>
      </c>
      <c r="R5" t="s">
        <v>31</v>
      </c>
      <c r="S5" t="s">
        <v>32</v>
      </c>
    </row>
    <row r="6" spans="1:19" x14ac:dyDescent="0.4">
      <c r="A6">
        <v>5</v>
      </c>
      <c r="B6" t="s">
        <v>44</v>
      </c>
      <c r="C6">
        <v>353</v>
      </c>
      <c r="D6" s="3" t="str">
        <f t="shared" ref="D6:D11" si="1">IF(C6="","",IF(TYPE(C6)=2,"",IF(OR(E6="",E6="(-)"),"",IF(C6&gt;F6,"상",IF(C6&lt;E6,"하","")))))</f>
        <v/>
      </c>
      <c r="E6">
        <v>130</v>
      </c>
      <c r="F6">
        <v>400</v>
      </c>
      <c r="G6" t="s">
        <v>20</v>
      </c>
      <c r="H6" t="s">
        <v>47</v>
      </c>
      <c r="I6">
        <v>13031635612</v>
      </c>
      <c r="J6" t="s">
        <v>28</v>
      </c>
      <c r="K6" t="s">
        <v>42</v>
      </c>
      <c r="L6" t="s">
        <v>43</v>
      </c>
      <c r="M6" s="2">
        <v>41350</v>
      </c>
      <c r="N6" s="2">
        <v>41350</v>
      </c>
      <c r="O6" s="2">
        <v>41350</v>
      </c>
      <c r="P6" t="s">
        <v>30</v>
      </c>
      <c r="Q6">
        <v>1182932</v>
      </c>
      <c r="R6" t="s">
        <v>31</v>
      </c>
      <c r="S6" t="s">
        <v>32</v>
      </c>
    </row>
    <row r="7" spans="1:19" x14ac:dyDescent="0.4">
      <c r="A7">
        <v>6</v>
      </c>
      <c r="B7" t="s">
        <v>35</v>
      </c>
      <c r="C7">
        <v>87.4</v>
      </c>
      <c r="D7" s="3" t="str">
        <f t="shared" si="1"/>
        <v/>
      </c>
      <c r="E7">
        <v>81</v>
      </c>
      <c r="F7">
        <v>96</v>
      </c>
      <c r="G7" t="s">
        <v>24</v>
      </c>
      <c r="H7" t="s">
        <v>47</v>
      </c>
      <c r="I7">
        <v>13031635612</v>
      </c>
      <c r="J7" t="s">
        <v>28</v>
      </c>
      <c r="K7" t="s">
        <v>42</v>
      </c>
      <c r="L7" t="s">
        <v>43</v>
      </c>
      <c r="M7" s="2">
        <v>41350</v>
      </c>
      <c r="N7" s="2">
        <v>41350</v>
      </c>
      <c r="O7" s="2">
        <v>41350</v>
      </c>
      <c r="P7" t="s">
        <v>30</v>
      </c>
      <c r="Q7">
        <v>1182932</v>
      </c>
      <c r="R7" t="s">
        <v>31</v>
      </c>
      <c r="S7" t="s">
        <v>32</v>
      </c>
    </row>
    <row r="8" spans="1:19" x14ac:dyDescent="0.4">
      <c r="A8">
        <v>7</v>
      </c>
      <c r="B8" t="s">
        <v>36</v>
      </c>
      <c r="C8">
        <v>28.9</v>
      </c>
      <c r="D8" s="3" t="str">
        <f t="shared" si="1"/>
        <v/>
      </c>
      <c r="E8">
        <v>27</v>
      </c>
      <c r="F8">
        <v>33</v>
      </c>
      <c r="G8" t="s">
        <v>25</v>
      </c>
      <c r="H8" t="s">
        <v>47</v>
      </c>
      <c r="I8">
        <v>13031635612</v>
      </c>
      <c r="J8" t="s">
        <v>28</v>
      </c>
      <c r="K8" t="s">
        <v>42</v>
      </c>
      <c r="L8" t="s">
        <v>43</v>
      </c>
      <c r="M8" s="2">
        <v>41350</v>
      </c>
      <c r="N8" s="2">
        <v>41350</v>
      </c>
      <c r="O8" s="2">
        <v>41350</v>
      </c>
      <c r="P8" t="s">
        <v>30</v>
      </c>
      <c r="Q8">
        <v>1182932</v>
      </c>
      <c r="R8" t="s">
        <v>31</v>
      </c>
      <c r="S8" t="s">
        <v>32</v>
      </c>
    </row>
    <row r="9" spans="1:19" x14ac:dyDescent="0.4">
      <c r="A9">
        <v>8</v>
      </c>
      <c r="B9" t="s">
        <v>37</v>
      </c>
      <c r="C9">
        <v>33</v>
      </c>
      <c r="D9" s="3" t="str">
        <f t="shared" si="1"/>
        <v/>
      </c>
      <c r="E9">
        <v>32</v>
      </c>
      <c r="F9">
        <v>36</v>
      </c>
      <c r="G9" t="s">
        <v>22</v>
      </c>
      <c r="H9" t="s">
        <v>47</v>
      </c>
      <c r="I9">
        <v>13031635612</v>
      </c>
      <c r="J9" t="s">
        <v>28</v>
      </c>
      <c r="K9" t="s">
        <v>42</v>
      </c>
      <c r="L9" t="s">
        <v>43</v>
      </c>
      <c r="M9" s="2">
        <v>41350</v>
      </c>
      <c r="N9" s="2">
        <v>41350</v>
      </c>
      <c r="O9" s="2">
        <v>41350</v>
      </c>
      <c r="P9" t="s">
        <v>30</v>
      </c>
      <c r="Q9">
        <v>1182932</v>
      </c>
      <c r="R9" t="s">
        <v>31</v>
      </c>
      <c r="S9" t="s">
        <v>32</v>
      </c>
    </row>
    <row r="10" spans="1:19" x14ac:dyDescent="0.4">
      <c r="A10">
        <v>9</v>
      </c>
      <c r="B10" t="s">
        <v>40</v>
      </c>
      <c r="C10">
        <v>12.4</v>
      </c>
      <c r="D10" s="3" t="str">
        <f t="shared" si="1"/>
        <v/>
      </c>
      <c r="E10">
        <v>11.5</v>
      </c>
      <c r="F10">
        <v>14.5</v>
      </c>
      <c r="G10" t="s">
        <v>23</v>
      </c>
      <c r="H10" t="s">
        <v>47</v>
      </c>
      <c r="I10">
        <v>13031635612</v>
      </c>
      <c r="J10" t="s">
        <v>28</v>
      </c>
      <c r="K10" t="s">
        <v>42</v>
      </c>
      <c r="L10" t="s">
        <v>43</v>
      </c>
      <c r="M10" s="2">
        <v>41350</v>
      </c>
      <c r="N10" s="2">
        <v>41350</v>
      </c>
      <c r="O10" s="2">
        <v>41350</v>
      </c>
      <c r="P10" t="s">
        <v>30</v>
      </c>
      <c r="Q10">
        <v>1182932</v>
      </c>
      <c r="R10" t="s">
        <v>31</v>
      </c>
      <c r="S10" t="s">
        <v>32</v>
      </c>
    </row>
    <row r="11" spans="1:19" x14ac:dyDescent="0.4">
      <c r="A11">
        <v>10</v>
      </c>
      <c r="B11" t="s">
        <v>41</v>
      </c>
      <c r="C11">
        <v>46.6</v>
      </c>
      <c r="D11" s="3" t="str">
        <f t="shared" si="1"/>
        <v/>
      </c>
      <c r="E11">
        <v>0</v>
      </c>
      <c r="F11">
        <v>65</v>
      </c>
      <c r="G11" t="s">
        <v>24</v>
      </c>
      <c r="H11" t="s">
        <v>47</v>
      </c>
      <c r="I11">
        <v>13031635612</v>
      </c>
      <c r="J11" t="s">
        <v>28</v>
      </c>
      <c r="K11" t="s">
        <v>42</v>
      </c>
      <c r="L11" t="s">
        <v>43</v>
      </c>
      <c r="M11" s="2">
        <v>41350</v>
      </c>
      <c r="N11" s="2">
        <v>41350</v>
      </c>
      <c r="O11" s="2">
        <v>41350</v>
      </c>
      <c r="P11" t="s">
        <v>30</v>
      </c>
      <c r="Q11">
        <v>1182932</v>
      </c>
      <c r="R11" t="s">
        <v>31</v>
      </c>
      <c r="S11" t="s">
        <v>32</v>
      </c>
    </row>
    <row r="12" spans="1:19" x14ac:dyDescent="0.4">
      <c r="A12">
        <v>11</v>
      </c>
      <c r="B12" t="s">
        <v>45</v>
      </c>
      <c r="C12">
        <v>36</v>
      </c>
      <c r="D12" s="3" t="str">
        <f t="shared" si="0"/>
        <v>상</v>
      </c>
      <c r="E12">
        <v>10</v>
      </c>
      <c r="F12">
        <v>26</v>
      </c>
      <c r="G12" t="s">
        <v>26</v>
      </c>
      <c r="H12" t="s">
        <v>48</v>
      </c>
      <c r="I12">
        <v>13031635613</v>
      </c>
      <c r="J12" t="s">
        <v>29</v>
      </c>
      <c r="K12" t="s">
        <v>42</v>
      </c>
      <c r="L12" t="s">
        <v>43</v>
      </c>
      <c r="M12" s="2">
        <v>41350</v>
      </c>
      <c r="N12" s="2">
        <v>41350</v>
      </c>
      <c r="O12" s="2">
        <v>41350</v>
      </c>
      <c r="P12" t="s">
        <v>30</v>
      </c>
      <c r="Q12">
        <v>1182932</v>
      </c>
      <c r="R12" t="s">
        <v>31</v>
      </c>
      <c r="S12" t="s">
        <v>32</v>
      </c>
    </row>
    <row r="13" spans="1:19" x14ac:dyDescent="0.4">
      <c r="A13">
        <v>12</v>
      </c>
      <c r="B13" t="s">
        <v>46</v>
      </c>
      <c r="C13">
        <v>1.3</v>
      </c>
      <c r="D13" s="3" t="str">
        <f t="shared" si="0"/>
        <v/>
      </c>
      <c r="E13">
        <v>0.7</v>
      </c>
      <c r="F13">
        <v>1.4</v>
      </c>
      <c r="G13" t="s">
        <v>26</v>
      </c>
      <c r="H13" t="s">
        <v>48</v>
      </c>
      <c r="I13">
        <v>13031635613</v>
      </c>
      <c r="J13" t="s">
        <v>29</v>
      </c>
      <c r="K13" t="s">
        <v>42</v>
      </c>
      <c r="L13" t="s">
        <v>43</v>
      </c>
      <c r="M13" s="2">
        <v>41350</v>
      </c>
      <c r="N13" s="2">
        <v>41350</v>
      </c>
      <c r="O13" s="2">
        <v>41350</v>
      </c>
      <c r="P13" t="s">
        <v>30</v>
      </c>
      <c r="Q13">
        <v>1182932</v>
      </c>
      <c r="R13" t="s">
        <v>31</v>
      </c>
      <c r="S13" t="s">
        <v>32</v>
      </c>
    </row>
    <row r="14" spans="1:19" x14ac:dyDescent="0.4">
      <c r="A14">
        <v>13</v>
      </c>
      <c r="B14" t="s">
        <v>19</v>
      </c>
      <c r="C14">
        <v>68.400000000000006</v>
      </c>
      <c r="D14" s="3" t="str">
        <f t="shared" si="0"/>
        <v/>
      </c>
      <c r="G14" t="s">
        <v>27</v>
      </c>
      <c r="H14" t="s">
        <v>48</v>
      </c>
      <c r="I14">
        <v>13031635613</v>
      </c>
      <c r="J14" t="s">
        <v>29</v>
      </c>
      <c r="K14" t="s">
        <v>42</v>
      </c>
      <c r="L14" t="s">
        <v>43</v>
      </c>
      <c r="M14" s="2">
        <v>41350</v>
      </c>
      <c r="N14" s="2">
        <v>41350</v>
      </c>
      <c r="O14" s="2">
        <v>41350</v>
      </c>
      <c r="P14" t="s">
        <v>30</v>
      </c>
      <c r="Q14">
        <v>1182932</v>
      </c>
      <c r="R14" t="s">
        <v>31</v>
      </c>
      <c r="S14" t="s"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SURIMWANG</cp:lastModifiedBy>
  <dcterms:created xsi:type="dcterms:W3CDTF">2020-07-02T11:49:30Z</dcterms:created>
  <dcterms:modified xsi:type="dcterms:W3CDTF">2020-08-12T13:06:28Z</dcterms:modified>
</cp:coreProperties>
</file>