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<sst xmlns="http://schemas.openxmlformats.org/spreadsheetml/2006/main" count="345" uniqueCount="92">
  <si>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</si>
  <si>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</si>
  <si>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</si>
  <si>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</si>
  <si>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</si>
  <si>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</si>
  <si>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</si>
  <si>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</si>
  <si>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</si>
  <si>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</si>
  <si>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</si>
  <si>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</si>
  <si>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</si>
  <si>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</si>
  <si>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</si>
  <si>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</si>
  <si>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</si>
  <si>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</si>
  <si>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</si>
  <si>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</si>
  <si>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RBC</t>
  </si>
  <si>
    <t>Color</t>
  </si>
  <si>
    <t>turbidity</t>
  </si>
  <si>
    <t>Squamous cell</t>
  </si>
  <si>
    <t>Transitional cell</t>
  </si>
  <si>
    <t>Renal cell</t>
  </si>
  <si>
    <t>Unk.bacteria</t>
  </si>
  <si>
    <t>Cast</t>
  </si>
  <si>
    <t>Other</t>
  </si>
  <si>
    <t>(-)</t>
  </si>
  <si>
    <t>담황</t>
  </si>
  <si>
    <t>청</t>
  </si>
  <si>
    <t>(+/-)</t>
  </si>
  <si>
    <t>*10^3/ul</t>
  </si>
  <si>
    <t>*10^6/ul</t>
  </si>
  <si>
    <t>g/dL</t>
  </si>
  <si>
    <t>%</t>
  </si>
  <si>
    <t>fL</t>
  </si>
  <si>
    <t>pg</t>
  </si>
  <si>
    <t>/HPF</t>
  </si>
  <si>
    <t>일반혈액</t>
  </si>
  <si>
    <t>Blood(EDTA)</t>
  </si>
  <si>
    <t>Urine,random</t>
  </si>
  <si>
    <t>서울특별시보라매병원</t>
  </si>
  <si>
    <t>왕수림</t>
  </si>
  <si>
    <t>남 / 28</t>
  </si>
  <si>
    <t>이의재</t>
    <phoneticPr fontId="3" type="noConversion"/>
  </si>
  <si>
    <t>김만식</t>
    <phoneticPr fontId="3" type="noConversion"/>
  </si>
  <si>
    <t>응급검사</t>
    <phoneticPr fontId="3" type="noConversion"/>
  </si>
  <si>
    <t>담황</t>
    <phoneticPr fontId="3" type="noConversion"/>
  </si>
  <si>
    <t>청</t>
    <phoneticPr fontId="3" type="noConversion"/>
  </si>
  <si>
    <t>&gt;=1.030</t>
    <phoneticPr fontId="3" type="noConversion"/>
  </si>
  <si>
    <t>3+</t>
    <phoneticPr fontId="3" type="noConversion"/>
  </si>
  <si>
    <t>-</t>
    <phoneticPr fontId="3" type="noConversion"/>
  </si>
  <si>
    <t>2+</t>
    <phoneticPr fontId="3" type="noConversion"/>
  </si>
  <si>
    <t>+/-</t>
  </si>
  <si>
    <t>1-4</t>
  </si>
  <si>
    <t>many</t>
    <phoneticPr fontId="3" type="noConversion"/>
  </si>
  <si>
    <t>&lt;1</t>
    <phoneticPr fontId="3" type="noConversion"/>
  </si>
  <si>
    <t>11 - 20 Hyaline cast</t>
    <phoneticPr fontId="3" type="noConversion"/>
  </si>
  <si>
    <t>Crystal</t>
  </si>
  <si>
    <t>SG,U-E,응급</t>
    <phoneticPr fontId="3" type="noConversion"/>
  </si>
  <si>
    <t>pH,U-E,응급</t>
    <phoneticPr fontId="3" type="noConversion"/>
  </si>
  <si>
    <t>ALB,U-E,응급</t>
    <phoneticPr fontId="3" type="noConversion"/>
  </si>
  <si>
    <t>GLU,U-E,응급</t>
    <phoneticPr fontId="3" type="noConversion"/>
  </si>
  <si>
    <t>Ketone,U-E,응급</t>
    <phoneticPr fontId="3" type="noConversion"/>
  </si>
  <si>
    <t>BILI,U-E,응급</t>
    <phoneticPr fontId="3" type="noConversion"/>
  </si>
  <si>
    <t>Blood,U-E,응급</t>
    <phoneticPr fontId="3" type="noConversion"/>
  </si>
  <si>
    <t>Urobil,U-E,응급</t>
    <phoneticPr fontId="3" type="noConversion"/>
  </si>
  <si>
    <t>Nitrit,U-E,응급</t>
    <phoneticPr fontId="3" type="noConversion"/>
  </si>
  <si>
    <t>WBC stic-E,응급</t>
    <phoneticPr fontId="3" type="noConversion"/>
  </si>
  <si>
    <t>WBC-E,응급</t>
    <phoneticPr fontId="3" type="noConversion"/>
  </si>
  <si>
    <t>RBC-E,응급</t>
    <phoneticPr fontId="3" type="noConversion"/>
  </si>
  <si>
    <t>HB-E,응급</t>
    <phoneticPr fontId="3" type="noConversion"/>
  </si>
  <si>
    <t>HCT-E,응급</t>
    <phoneticPr fontId="3" type="noConversion"/>
  </si>
  <si>
    <t>MCV,응급</t>
    <phoneticPr fontId="3" type="noConversion"/>
  </si>
  <si>
    <t>MCH,응급</t>
    <phoneticPr fontId="3" type="noConversion"/>
  </si>
  <si>
    <t>RDW,응급</t>
    <phoneticPr fontId="3" type="noConversion"/>
  </si>
  <si>
    <t>PDW,응급</t>
    <phoneticPr fontId="3" type="noConversion"/>
  </si>
  <si>
    <t>이의재</t>
    <phoneticPr fontId="3" type="noConversion"/>
  </si>
  <si>
    <t>김만식</t>
    <phoneticPr fontId="3" type="noConversion"/>
  </si>
  <si>
    <t>MCHC,응급</t>
    <phoneticPr fontId="3" type="noConversion"/>
  </si>
  <si>
    <t>PLT,응급</t>
    <phoneticPr fontId="3" type="noConversion"/>
  </si>
  <si>
    <t>%</t>
    <phoneticPr fontId="3" type="noConversion"/>
  </si>
  <si>
    <t>APTT-E,응급</t>
    <phoneticPr fontId="3" type="noConversion"/>
  </si>
  <si>
    <t>PT-INR,응급</t>
    <phoneticPr fontId="3" type="noConversion"/>
  </si>
  <si>
    <t>PT-%,응급</t>
    <phoneticPr fontId="3" type="noConversion"/>
  </si>
  <si>
    <t>PT-sec,응급</t>
    <phoneticPr fontId="3" type="noConversion"/>
  </si>
  <si>
    <t>최선희</t>
    <phoneticPr fontId="3" type="noConversion"/>
  </si>
  <si>
    <t>sec</t>
    <phoneticPr fontId="3" type="noConversion"/>
  </si>
  <si>
    <t>INR</t>
    <phoneticPr fontId="3" type="noConversion"/>
  </si>
  <si>
    <t>Blood(Sod.citrate)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</si>
</sst>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1">
      <alignment vertical="center"/>
    </xf>
    <xf numFmtId="0" fontId="4" fillId="0" borderId="0" xfId="0" applyFont="1" applyAlignment="1"/>
  </cellXfs>
  <cellStyles count="2">
    <cellStyle name="표준" xfId="0" builtinId="0"/>
    <cellStyle name="표준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22" workbookViewId="0">
      <selection activeCell="D38" sqref="D38"/>
    </sheetView>
  </sheetViews>
  <sheetFormatPr defaultRowHeight="17.399999999999999" x14ac:dyDescent="0.4"/>
  <cols>
    <col min="2" max="2" width="18.59765625" bestFit="1" customWidth="1"/>
    <col min="8" max="8" width="14.3984375" bestFit="1" customWidth="1"/>
    <col min="9" max="10" width="12.59765625" bestFit="1" customWidth="1"/>
    <col min="12" max="15" width="10.898437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t="s">
        <v>71</v>
      </c>
      <c r="C2">
        <v>9.3000000000000007</v>
      </c>
      <c r="D2" s="4" t="str">
        <f>IF(C2="","",IF(TYPE(C2)=2,"",IF(OR(E2="",E2="(-)"),"",IF(C2&gt;F2,"상",IF(C2&lt;E2,"하","")))))</f>
        <v/>
      </c>
      <c r="E2">
        <v>4</v>
      </c>
      <c r="F2">
        <v>10</v>
      </c>
      <c r="G2" t="s">
        <v>33</v>
      </c>
      <c r="H2" t="s">
        <v>48</v>
      </c>
      <c r="I2">
        <v>13031427931</v>
      </c>
      <c r="J2" t="s">
        <v>41</v>
      </c>
      <c r="K2" t="s">
        <v>79</v>
      </c>
      <c r="L2" t="s">
        <v>80</v>
      </c>
      <c r="M2" s="2">
        <v>41348</v>
      </c>
      <c r="N2" s="2">
        <v>41348</v>
      </c>
      <c r="O2" s="2">
        <v>41348</v>
      </c>
      <c r="P2" t="s">
        <v>43</v>
      </c>
      <c r="Q2">
        <v>1182932</v>
      </c>
      <c r="R2" t="s">
        <v>44</v>
      </c>
      <c r="S2" t="s">
        <v>45</v>
      </c>
    </row>
    <row r="3" spans="1:19" x14ac:dyDescent="0.4">
      <c r="A3">
        <v>2</v>
      </c>
      <c r="B3" t="s">
        <v>72</v>
      </c>
      <c r="C3">
        <v>4.8</v>
      </c>
      <c r="D3" s="4" t="str">
        <f t="shared" ref="D3:D21" si="0">IF(C3="","",IF(TYPE(C3)=2,"",IF(OR(E3="",E3="(-)"),"",IF(C3&gt;F3,"상",IF(C3&lt;E3,"하","")))))</f>
        <v/>
      </c>
      <c r="E3">
        <v>4.2</v>
      </c>
      <c r="F3">
        <v>6.3</v>
      </c>
      <c r="G3" t="s">
        <v>34</v>
      </c>
      <c r="H3" t="s">
        <v>40</v>
      </c>
      <c r="I3">
        <v>13031427931</v>
      </c>
      <c r="J3" t="s">
        <v>41</v>
      </c>
      <c r="K3" t="s">
        <v>79</v>
      </c>
      <c r="L3" t="s">
        <v>80</v>
      </c>
      <c r="M3" s="2">
        <v>41348</v>
      </c>
      <c r="N3" s="2">
        <v>41348</v>
      </c>
      <c r="O3" s="2">
        <v>41348</v>
      </c>
      <c r="P3" t="s">
        <v>43</v>
      </c>
      <c r="Q3">
        <v>1182932</v>
      </c>
      <c r="R3" t="s">
        <v>44</v>
      </c>
      <c r="S3" t="s">
        <v>45</v>
      </c>
    </row>
    <row r="4" spans="1:19" x14ac:dyDescent="0.4">
      <c r="A4">
        <v>3</v>
      </c>
      <c r="B4" t="s">
        <v>73</v>
      </c>
      <c r="C4">
        <v>13.7</v>
      </c>
      <c r="D4" s="4" t="str">
        <f t="shared" si="0"/>
        <v/>
      </c>
      <c r="E4">
        <v>13</v>
      </c>
      <c r="F4">
        <v>17</v>
      </c>
      <c r="G4" t="s">
        <v>35</v>
      </c>
      <c r="H4" t="s">
        <v>40</v>
      </c>
      <c r="I4">
        <v>13031427931</v>
      </c>
      <c r="J4" t="s">
        <v>41</v>
      </c>
      <c r="K4" t="s">
        <v>79</v>
      </c>
      <c r="L4" t="s">
        <v>80</v>
      </c>
      <c r="M4" s="2">
        <v>41348</v>
      </c>
      <c r="N4" s="2">
        <v>41348</v>
      </c>
      <c r="O4" s="2">
        <v>41348</v>
      </c>
      <c r="P4" t="s">
        <v>43</v>
      </c>
      <c r="Q4">
        <v>1182932</v>
      </c>
      <c r="R4" t="s">
        <v>44</v>
      </c>
      <c r="S4" t="s">
        <v>45</v>
      </c>
    </row>
    <row r="5" spans="1:19" x14ac:dyDescent="0.4">
      <c r="A5">
        <v>4</v>
      </c>
      <c r="B5" t="s">
        <v>74</v>
      </c>
      <c r="C5">
        <v>41.7</v>
      </c>
      <c r="D5" s="4" t="str">
        <f t="shared" si="0"/>
        <v/>
      </c>
      <c r="E5">
        <v>39</v>
      </c>
      <c r="F5">
        <v>52</v>
      </c>
      <c r="G5" t="s">
        <v>36</v>
      </c>
      <c r="H5" t="s">
        <v>40</v>
      </c>
      <c r="I5">
        <v>13031427931</v>
      </c>
      <c r="J5" t="s">
        <v>41</v>
      </c>
      <c r="K5" t="s">
        <v>79</v>
      </c>
      <c r="L5" t="s">
        <v>80</v>
      </c>
      <c r="M5" s="2">
        <v>41348</v>
      </c>
      <c r="N5" s="2">
        <v>41348</v>
      </c>
      <c r="O5" s="2">
        <v>41348</v>
      </c>
      <c r="P5" t="s">
        <v>43</v>
      </c>
      <c r="Q5">
        <v>1182932</v>
      </c>
      <c r="R5" t="s">
        <v>44</v>
      </c>
      <c r="S5" t="s">
        <v>45</v>
      </c>
    </row>
    <row r="6" spans="1:19" x14ac:dyDescent="0.4">
      <c r="A6">
        <v>5</v>
      </c>
      <c r="B6" t="s">
        <v>75</v>
      </c>
      <c r="C6">
        <v>86.7</v>
      </c>
      <c r="D6" s="4" t="str">
        <f t="shared" si="0"/>
        <v/>
      </c>
      <c r="E6">
        <v>81</v>
      </c>
      <c r="F6">
        <v>96</v>
      </c>
      <c r="G6" t="s">
        <v>37</v>
      </c>
      <c r="H6" t="s">
        <v>40</v>
      </c>
      <c r="I6">
        <v>13031427931</v>
      </c>
      <c r="J6" t="s">
        <v>41</v>
      </c>
      <c r="K6" t="s">
        <v>79</v>
      </c>
      <c r="L6" t="s">
        <v>80</v>
      </c>
      <c r="M6" s="2">
        <v>41348</v>
      </c>
      <c r="N6" s="2">
        <v>41348</v>
      </c>
      <c r="O6" s="2">
        <v>41348</v>
      </c>
      <c r="P6" t="s">
        <v>43</v>
      </c>
      <c r="Q6">
        <v>1182932</v>
      </c>
      <c r="R6" t="s">
        <v>44</v>
      </c>
      <c r="S6" t="s">
        <v>45</v>
      </c>
    </row>
    <row r="7" spans="1:19" x14ac:dyDescent="0.4">
      <c r="A7">
        <v>6</v>
      </c>
      <c r="B7" t="s">
        <v>76</v>
      </c>
      <c r="C7">
        <v>28.5</v>
      </c>
      <c r="D7" s="4" t="str">
        <f t="shared" si="0"/>
        <v/>
      </c>
      <c r="E7">
        <v>27</v>
      </c>
      <c r="F7">
        <v>33</v>
      </c>
      <c r="G7" t="s">
        <v>38</v>
      </c>
      <c r="H7" t="s">
        <v>40</v>
      </c>
      <c r="I7">
        <v>13031427931</v>
      </c>
      <c r="J7" t="s">
        <v>41</v>
      </c>
      <c r="K7" t="s">
        <v>79</v>
      </c>
      <c r="L7" t="s">
        <v>80</v>
      </c>
      <c r="M7" s="2">
        <v>41348</v>
      </c>
      <c r="N7" s="2">
        <v>41348</v>
      </c>
      <c r="O7" s="2">
        <v>41348</v>
      </c>
      <c r="P7" t="s">
        <v>43</v>
      </c>
      <c r="Q7">
        <v>1182932</v>
      </c>
      <c r="R7" t="s">
        <v>44</v>
      </c>
      <c r="S7" t="s">
        <v>45</v>
      </c>
    </row>
    <row r="8" spans="1:19" x14ac:dyDescent="0.4">
      <c r="A8">
        <v>7</v>
      </c>
      <c r="B8" t="s">
        <v>81</v>
      </c>
      <c r="C8">
        <v>32.9</v>
      </c>
      <c r="D8" s="4" t="str">
        <f t="shared" si="0"/>
        <v/>
      </c>
      <c r="E8">
        <v>32</v>
      </c>
      <c r="F8">
        <v>36</v>
      </c>
      <c r="G8" t="s">
        <v>35</v>
      </c>
      <c r="H8" t="s">
        <v>40</v>
      </c>
      <c r="I8">
        <v>13031427931</v>
      </c>
      <c r="J8" t="s">
        <v>41</v>
      </c>
      <c r="K8" t="s">
        <v>79</v>
      </c>
      <c r="L8" t="s">
        <v>80</v>
      </c>
      <c r="M8" s="2">
        <v>41348</v>
      </c>
      <c r="N8" s="2">
        <v>41348</v>
      </c>
      <c r="O8" s="2">
        <v>41348</v>
      </c>
      <c r="P8" t="s">
        <v>43</v>
      </c>
      <c r="Q8">
        <v>1182932</v>
      </c>
      <c r="R8" t="s">
        <v>44</v>
      </c>
      <c r="S8" t="s">
        <v>45</v>
      </c>
    </row>
    <row r="9" spans="1:19" x14ac:dyDescent="0.4">
      <c r="A9">
        <v>8</v>
      </c>
      <c r="B9" t="s">
        <v>82</v>
      </c>
      <c r="C9">
        <v>314</v>
      </c>
      <c r="D9" s="4" t="str">
        <f t="shared" si="0"/>
        <v/>
      </c>
      <c r="E9">
        <v>130</v>
      </c>
      <c r="F9">
        <v>400</v>
      </c>
      <c r="G9" t="s">
        <v>33</v>
      </c>
      <c r="H9" t="s">
        <v>40</v>
      </c>
      <c r="I9">
        <v>13031427931</v>
      </c>
      <c r="J9" t="s">
        <v>41</v>
      </c>
      <c r="K9" t="s">
        <v>79</v>
      </c>
      <c r="L9" t="s">
        <v>80</v>
      </c>
      <c r="M9" s="2">
        <v>41348</v>
      </c>
      <c r="N9" s="2">
        <v>41348</v>
      </c>
      <c r="O9" s="2">
        <v>41348</v>
      </c>
      <c r="P9" t="s">
        <v>43</v>
      </c>
      <c r="Q9">
        <v>1182932</v>
      </c>
      <c r="R9" t="s">
        <v>44</v>
      </c>
      <c r="S9" t="s">
        <v>45</v>
      </c>
    </row>
    <row r="10" spans="1:19" x14ac:dyDescent="0.4">
      <c r="A10">
        <v>9</v>
      </c>
      <c r="B10" t="s">
        <v>77</v>
      </c>
      <c r="C10">
        <v>12.2</v>
      </c>
      <c r="D10" s="4" t="str">
        <f t="shared" si="0"/>
        <v/>
      </c>
      <c r="E10">
        <v>11.5</v>
      </c>
      <c r="F10">
        <v>14.5</v>
      </c>
      <c r="G10" t="s">
        <v>36</v>
      </c>
      <c r="H10" t="s">
        <v>40</v>
      </c>
      <c r="I10">
        <v>13031427931</v>
      </c>
      <c r="J10" t="s">
        <v>41</v>
      </c>
      <c r="K10" t="s">
        <v>79</v>
      </c>
      <c r="L10" t="s">
        <v>80</v>
      </c>
      <c r="M10" s="2">
        <v>41348</v>
      </c>
      <c r="N10" s="2">
        <v>41348</v>
      </c>
      <c r="O10" s="2">
        <v>41348</v>
      </c>
      <c r="P10" t="s">
        <v>43</v>
      </c>
      <c r="Q10">
        <v>1182932</v>
      </c>
      <c r="R10" t="s">
        <v>44</v>
      </c>
      <c r="S10" t="s">
        <v>45</v>
      </c>
    </row>
    <row r="11" spans="1:19" x14ac:dyDescent="0.4">
      <c r="A11">
        <v>10</v>
      </c>
      <c r="B11" t="s">
        <v>78</v>
      </c>
      <c r="C11">
        <v>45.8</v>
      </c>
      <c r="D11" s="4" t="str">
        <f t="shared" si="0"/>
        <v/>
      </c>
      <c r="E11">
        <v>0</v>
      </c>
      <c r="F11">
        <v>65</v>
      </c>
      <c r="G11" t="s">
        <v>83</v>
      </c>
      <c r="H11" t="s">
        <v>40</v>
      </c>
      <c r="I11">
        <v>13031427931</v>
      </c>
      <c r="J11" t="s">
        <v>41</v>
      </c>
      <c r="K11" t="s">
        <v>79</v>
      </c>
      <c r="L11" t="s">
        <v>80</v>
      </c>
      <c r="M11" s="2">
        <v>41348</v>
      </c>
      <c r="N11" s="2">
        <v>41348</v>
      </c>
      <c r="O11" s="2">
        <v>41348</v>
      </c>
      <c r="P11" t="s">
        <v>43</v>
      </c>
      <c r="Q11">
        <v>1182932</v>
      </c>
      <c r="R11" t="s">
        <v>44</v>
      </c>
      <c r="S11" t="s">
        <v>45</v>
      </c>
    </row>
    <row r="12" spans="1:19" x14ac:dyDescent="0.4">
      <c r="A12">
        <v>11</v>
      </c>
      <c r="B12" t="s">
        <v>21</v>
      </c>
      <c r="C12" t="s">
        <v>49</v>
      </c>
      <c r="D12" s="4" t="str">
        <f t="shared" si="0"/>
        <v/>
      </c>
      <c r="F12" t="s">
        <v>30</v>
      </c>
      <c r="H12" t="s">
        <v>48</v>
      </c>
      <c r="I12">
        <v>13031427928</v>
      </c>
      <c r="J12" t="s">
        <v>42</v>
      </c>
      <c r="K12" t="s">
        <v>46</v>
      </c>
      <c r="L12" t="s">
        <v>47</v>
      </c>
      <c r="M12" s="2">
        <v>41348</v>
      </c>
      <c r="N12" s="2">
        <v>41348</v>
      </c>
      <c r="O12" s="2">
        <v>41348</v>
      </c>
      <c r="P12" t="s">
        <v>43</v>
      </c>
      <c r="Q12">
        <v>1182932</v>
      </c>
      <c r="R12" t="s">
        <v>44</v>
      </c>
      <c r="S12" t="s">
        <v>45</v>
      </c>
    </row>
    <row r="13" spans="1:19" x14ac:dyDescent="0.4">
      <c r="A13">
        <v>12</v>
      </c>
      <c r="B13" t="s">
        <v>22</v>
      </c>
      <c r="C13" t="s">
        <v>50</v>
      </c>
      <c r="D13" s="4" t="str">
        <f t="shared" si="0"/>
        <v/>
      </c>
      <c r="F13" t="s">
        <v>31</v>
      </c>
      <c r="H13" t="s">
        <v>48</v>
      </c>
      <c r="I13">
        <v>13031427928</v>
      </c>
      <c r="J13" t="s">
        <v>42</v>
      </c>
      <c r="K13" t="s">
        <v>46</v>
      </c>
      <c r="L13" t="s">
        <v>47</v>
      </c>
      <c r="M13" s="2">
        <v>41348</v>
      </c>
      <c r="N13" s="2">
        <v>41348</v>
      </c>
      <c r="O13" s="2">
        <v>41348</v>
      </c>
      <c r="P13" t="s">
        <v>43</v>
      </c>
      <c r="Q13">
        <v>1182932</v>
      </c>
      <c r="R13" t="s">
        <v>44</v>
      </c>
      <c r="S13" t="s">
        <v>45</v>
      </c>
    </row>
    <row r="14" spans="1:19" x14ac:dyDescent="0.4">
      <c r="A14">
        <v>13</v>
      </c>
      <c r="B14" t="s">
        <v>61</v>
      </c>
      <c r="C14" t="s">
        <v>51</v>
      </c>
      <c r="D14" s="4" t="str">
        <f t="shared" si="0"/>
        <v/>
      </c>
      <c r="E14">
        <v>1.0049999999999999</v>
      </c>
      <c r="F14">
        <v>1.03</v>
      </c>
      <c r="H14" t="s">
        <v>48</v>
      </c>
      <c r="I14">
        <v>13031427928</v>
      </c>
      <c r="J14" t="s">
        <v>42</v>
      </c>
      <c r="K14" t="s">
        <v>46</v>
      </c>
      <c r="L14" t="s">
        <v>47</v>
      </c>
      <c r="M14" s="2">
        <v>41348</v>
      </c>
      <c r="N14" s="2">
        <v>41348</v>
      </c>
      <c r="O14" s="2">
        <v>41348</v>
      </c>
      <c r="P14" t="s">
        <v>43</v>
      </c>
      <c r="Q14">
        <v>1182932</v>
      </c>
      <c r="R14" t="s">
        <v>44</v>
      </c>
      <c r="S14" t="s">
        <v>45</v>
      </c>
    </row>
    <row r="15" spans="1:19" x14ac:dyDescent="0.4">
      <c r="A15">
        <v>14</v>
      </c>
      <c r="B15" t="s">
        <v>62</v>
      </c>
      <c r="C15">
        <v>6</v>
      </c>
      <c r="D15" s="4" t="str">
        <f t="shared" si="0"/>
        <v/>
      </c>
      <c r="E15">
        <v>5</v>
      </c>
      <c r="F15">
        <v>8.5</v>
      </c>
      <c r="H15" t="s">
        <v>48</v>
      </c>
      <c r="I15">
        <v>13031427928</v>
      </c>
      <c r="J15" t="s">
        <v>42</v>
      </c>
      <c r="K15" t="s">
        <v>46</v>
      </c>
      <c r="L15" t="s">
        <v>47</v>
      </c>
      <c r="M15" s="2">
        <v>41348</v>
      </c>
      <c r="N15" s="2">
        <v>41348</v>
      </c>
      <c r="O15" s="2">
        <v>41348</v>
      </c>
      <c r="P15" t="s">
        <v>43</v>
      </c>
      <c r="Q15">
        <v>1182932</v>
      </c>
      <c r="R15" t="s">
        <v>44</v>
      </c>
      <c r="S15" t="s">
        <v>45</v>
      </c>
    </row>
    <row r="16" spans="1:19" x14ac:dyDescent="0.4">
      <c r="A16">
        <v>15</v>
      </c>
      <c r="B16" t="s">
        <v>63</v>
      </c>
      <c r="C16" t="s">
        <v>52</v>
      </c>
      <c r="D16" s="4" t="str">
        <f t="shared" si="0"/>
        <v/>
      </c>
      <c r="E16" t="s">
        <v>29</v>
      </c>
      <c r="F16" t="s">
        <v>32</v>
      </c>
      <c r="H16" t="s">
        <v>48</v>
      </c>
      <c r="I16">
        <v>13031427928</v>
      </c>
      <c r="J16" t="s">
        <v>42</v>
      </c>
      <c r="K16" t="s">
        <v>46</v>
      </c>
      <c r="L16" t="s">
        <v>47</v>
      </c>
      <c r="M16" s="2">
        <v>41348</v>
      </c>
      <c r="N16" s="2">
        <v>41348</v>
      </c>
      <c r="O16" s="2">
        <v>41348</v>
      </c>
      <c r="P16" t="s">
        <v>43</v>
      </c>
      <c r="Q16">
        <v>1182932</v>
      </c>
      <c r="R16" t="s">
        <v>44</v>
      </c>
      <c r="S16" t="s">
        <v>45</v>
      </c>
    </row>
    <row r="17" spans="1:19" x14ac:dyDescent="0.4">
      <c r="A17">
        <v>16</v>
      </c>
      <c r="B17" t="s">
        <v>64</v>
      </c>
      <c r="C17" t="s">
        <v>53</v>
      </c>
      <c r="D17" s="4" t="str">
        <f t="shared" si="0"/>
        <v/>
      </c>
      <c r="F17" t="s">
        <v>29</v>
      </c>
      <c r="H17" t="s">
        <v>48</v>
      </c>
      <c r="I17">
        <v>13031427928</v>
      </c>
      <c r="J17" t="s">
        <v>42</v>
      </c>
      <c r="K17" t="s">
        <v>46</v>
      </c>
      <c r="L17" t="s">
        <v>47</v>
      </c>
      <c r="M17" s="2">
        <v>41348</v>
      </c>
      <c r="N17" s="2">
        <v>41348</v>
      </c>
      <c r="O17" s="2">
        <v>41348</v>
      </c>
      <c r="P17" t="s">
        <v>43</v>
      </c>
      <c r="Q17">
        <v>1182932</v>
      </c>
      <c r="R17" t="s">
        <v>44</v>
      </c>
      <c r="S17" t="s">
        <v>45</v>
      </c>
    </row>
    <row r="18" spans="1:19" x14ac:dyDescent="0.4">
      <c r="A18">
        <v>17</v>
      </c>
      <c r="B18" t="s">
        <v>65</v>
      </c>
      <c r="C18" t="s">
        <v>53</v>
      </c>
      <c r="D18" s="4" t="str">
        <f t="shared" si="0"/>
        <v/>
      </c>
      <c r="F18" t="s">
        <v>29</v>
      </c>
      <c r="H18" t="s">
        <v>48</v>
      </c>
      <c r="I18">
        <v>13031427928</v>
      </c>
      <c r="J18" t="s">
        <v>42</v>
      </c>
      <c r="K18" t="s">
        <v>46</v>
      </c>
      <c r="L18" t="s">
        <v>47</v>
      </c>
      <c r="M18" s="2">
        <v>41348</v>
      </c>
      <c r="N18" s="2">
        <v>41348</v>
      </c>
      <c r="O18" s="2">
        <v>41348</v>
      </c>
      <c r="P18" t="s">
        <v>43</v>
      </c>
      <c r="Q18">
        <v>1182932</v>
      </c>
      <c r="R18" t="s">
        <v>44</v>
      </c>
      <c r="S18" t="s">
        <v>45</v>
      </c>
    </row>
    <row r="19" spans="1:19" x14ac:dyDescent="0.4">
      <c r="A19">
        <v>18</v>
      </c>
      <c r="B19" t="s">
        <v>66</v>
      </c>
      <c r="C19" t="s">
        <v>53</v>
      </c>
      <c r="D19" s="4" t="str">
        <f t="shared" si="0"/>
        <v/>
      </c>
      <c r="F19" t="s">
        <v>29</v>
      </c>
      <c r="H19" t="s">
        <v>48</v>
      </c>
      <c r="I19">
        <v>13031427928</v>
      </c>
      <c r="J19" t="s">
        <v>42</v>
      </c>
      <c r="K19" t="s">
        <v>46</v>
      </c>
      <c r="L19" t="s">
        <v>47</v>
      </c>
      <c r="M19" s="2">
        <v>41348</v>
      </c>
      <c r="N19" s="2">
        <v>41348</v>
      </c>
      <c r="O19" s="2">
        <v>41348</v>
      </c>
      <c r="P19" t="s">
        <v>43</v>
      </c>
      <c r="Q19">
        <v>1182932</v>
      </c>
      <c r="R19" t="s">
        <v>44</v>
      </c>
      <c r="S19" t="s">
        <v>45</v>
      </c>
    </row>
    <row r="20" spans="1:19" x14ac:dyDescent="0.4">
      <c r="A20">
        <v>19</v>
      </c>
      <c r="B20" t="s">
        <v>67</v>
      </c>
      <c r="C20" t="s">
        <v>54</v>
      </c>
      <c r="D20" s="4" t="str">
        <f t="shared" si="0"/>
        <v/>
      </c>
      <c r="F20" t="s">
        <v>29</v>
      </c>
      <c r="H20" t="s">
        <v>48</v>
      </c>
      <c r="I20">
        <v>13031427928</v>
      </c>
      <c r="J20" t="s">
        <v>42</v>
      </c>
      <c r="K20" t="s">
        <v>46</v>
      </c>
      <c r="L20" t="s">
        <v>47</v>
      </c>
      <c r="M20" s="2">
        <v>41348</v>
      </c>
      <c r="N20" s="2">
        <v>41348</v>
      </c>
      <c r="O20" s="2">
        <v>41348</v>
      </c>
      <c r="P20" t="s">
        <v>43</v>
      </c>
      <c r="Q20">
        <v>1182932</v>
      </c>
      <c r="R20" t="s">
        <v>44</v>
      </c>
      <c r="S20" t="s">
        <v>45</v>
      </c>
    </row>
    <row r="21" spans="1:19" x14ac:dyDescent="0.4">
      <c r="A21">
        <v>20</v>
      </c>
      <c r="B21" t="s">
        <v>68</v>
      </c>
      <c r="C21" t="s">
        <v>55</v>
      </c>
      <c r="D21" s="4" t="str">
        <f t="shared" si="0"/>
        <v/>
      </c>
      <c r="F21" t="s">
        <v>32</v>
      </c>
      <c r="H21" t="s">
        <v>48</v>
      </c>
      <c r="I21">
        <v>13031427928</v>
      </c>
      <c r="J21" t="s">
        <v>42</v>
      </c>
      <c r="K21" t="s">
        <v>46</v>
      </c>
      <c r="L21" t="s">
        <v>47</v>
      </c>
      <c r="M21" s="2">
        <v>41348</v>
      </c>
      <c r="N21" s="2">
        <v>41348</v>
      </c>
      <c r="O21" s="2">
        <v>41348</v>
      </c>
      <c r="P21" t="s">
        <v>43</v>
      </c>
      <c r="Q21">
        <v>1182932</v>
      </c>
      <c r="R21" t="s">
        <v>44</v>
      </c>
      <c r="S21" t="s">
        <v>45</v>
      </c>
    </row>
    <row r="22" spans="1:19" x14ac:dyDescent="0.4">
      <c r="A22">
        <v>21</v>
      </c>
      <c r="B22" t="s">
        <v>69</v>
      </c>
      <c r="C22" t="s">
        <v>53</v>
      </c>
      <c r="D22" s="4" t="str">
        <f t="shared" ref="D22:D36" si="1">IF(C22="","",IF(TYPE(C22)=2,"",IF(OR(E22="",E22="(-)"),"",IF(C22&gt;F22,"상",IF(C22&lt;E22,"하","")))))</f>
        <v/>
      </c>
      <c r="F22" t="s">
        <v>29</v>
      </c>
      <c r="H22" t="s">
        <v>48</v>
      </c>
      <c r="I22">
        <v>13031427928</v>
      </c>
      <c r="J22" t="s">
        <v>42</v>
      </c>
      <c r="K22" t="s">
        <v>46</v>
      </c>
      <c r="L22" t="s">
        <v>47</v>
      </c>
      <c r="M22" s="2">
        <v>41348</v>
      </c>
      <c r="N22" s="2">
        <v>41348</v>
      </c>
      <c r="O22" s="2">
        <v>41348</v>
      </c>
      <c r="P22" t="s">
        <v>43</v>
      </c>
      <c r="Q22">
        <v>1182932</v>
      </c>
      <c r="R22" t="s">
        <v>44</v>
      </c>
      <c r="S22" t="s">
        <v>45</v>
      </c>
    </row>
    <row r="23" spans="1:19" x14ac:dyDescent="0.4">
      <c r="A23">
        <v>22</v>
      </c>
      <c r="B23" t="s">
        <v>70</v>
      </c>
      <c r="C23" t="s">
        <v>53</v>
      </c>
      <c r="D23" s="4" t="str">
        <f t="shared" si="1"/>
        <v/>
      </c>
      <c r="F23" t="s">
        <v>29</v>
      </c>
      <c r="H23" t="s">
        <v>48</v>
      </c>
      <c r="I23">
        <v>13031427928</v>
      </c>
      <c r="J23" t="s">
        <v>42</v>
      </c>
      <c r="K23" t="s">
        <v>46</v>
      </c>
      <c r="L23" t="s">
        <v>47</v>
      </c>
      <c r="M23" s="2">
        <v>41348</v>
      </c>
      <c r="N23" s="2">
        <v>41348</v>
      </c>
      <c r="O23" s="2">
        <v>41348</v>
      </c>
      <c r="P23" t="s">
        <v>43</v>
      </c>
      <c r="Q23">
        <v>1182932</v>
      </c>
      <c r="R23" t="s">
        <v>44</v>
      </c>
      <c r="S23" t="s">
        <v>45</v>
      </c>
    </row>
    <row r="24" spans="1:19" x14ac:dyDescent="0.4">
      <c r="A24">
        <v>23</v>
      </c>
      <c r="B24" t="s">
        <v>20</v>
      </c>
      <c r="C24" t="s">
        <v>56</v>
      </c>
      <c r="D24" s="4" t="str">
        <f t="shared" si="1"/>
        <v/>
      </c>
      <c r="E24">
        <v>0</v>
      </c>
      <c r="F24">
        <v>4</v>
      </c>
      <c r="G24" t="s">
        <v>39</v>
      </c>
      <c r="H24" t="s">
        <v>48</v>
      </c>
      <c r="I24">
        <v>13031427928</v>
      </c>
      <c r="J24" t="s">
        <v>42</v>
      </c>
      <c r="K24" t="s">
        <v>46</v>
      </c>
      <c r="L24" t="s">
        <v>47</v>
      </c>
      <c r="M24" s="2">
        <v>41348</v>
      </c>
      <c r="N24" s="2">
        <v>41348</v>
      </c>
      <c r="O24" s="2">
        <v>41348</v>
      </c>
      <c r="P24" t="s">
        <v>43</v>
      </c>
      <c r="Q24">
        <v>1182932</v>
      </c>
      <c r="R24" t="s">
        <v>44</v>
      </c>
      <c r="S24" t="s">
        <v>45</v>
      </c>
    </row>
    <row r="25" spans="1:19" x14ac:dyDescent="0.4">
      <c r="A25">
        <v>24</v>
      </c>
      <c r="B25" t="s">
        <v>19</v>
      </c>
      <c r="C25" t="s">
        <v>56</v>
      </c>
      <c r="D25" s="4" t="str">
        <f t="shared" si="1"/>
        <v/>
      </c>
      <c r="E25">
        <v>0</v>
      </c>
      <c r="F25">
        <v>4</v>
      </c>
      <c r="G25" t="s">
        <v>39</v>
      </c>
      <c r="H25" t="s">
        <v>48</v>
      </c>
      <c r="I25">
        <v>13031427928</v>
      </c>
      <c r="J25" t="s">
        <v>42</v>
      </c>
      <c r="K25" t="s">
        <v>46</v>
      </c>
      <c r="L25" t="s">
        <v>47</v>
      </c>
      <c r="M25" s="2">
        <v>41348</v>
      </c>
      <c r="N25" s="2">
        <v>41348</v>
      </c>
      <c r="O25" s="2">
        <v>41348</v>
      </c>
      <c r="P25" t="s">
        <v>43</v>
      </c>
      <c r="Q25">
        <v>1182932</v>
      </c>
      <c r="R25" t="s">
        <v>44</v>
      </c>
      <c r="S25" t="s">
        <v>45</v>
      </c>
    </row>
    <row r="26" spans="1:19" x14ac:dyDescent="0.4">
      <c r="A26">
        <v>25</v>
      </c>
      <c r="B26" t="s">
        <v>23</v>
      </c>
      <c r="C26" t="s">
        <v>58</v>
      </c>
      <c r="D26" s="4" t="str">
        <f t="shared" si="1"/>
        <v/>
      </c>
      <c r="E26">
        <v>0</v>
      </c>
      <c r="F26">
        <v>9</v>
      </c>
      <c r="G26" t="s">
        <v>39</v>
      </c>
      <c r="H26" t="s">
        <v>48</v>
      </c>
      <c r="I26">
        <v>13031427928</v>
      </c>
      <c r="J26" t="s">
        <v>42</v>
      </c>
      <c r="K26" t="s">
        <v>46</v>
      </c>
      <c r="L26" t="s">
        <v>47</v>
      </c>
      <c r="M26" s="2">
        <v>41348</v>
      </c>
      <c r="N26" s="2">
        <v>41348</v>
      </c>
      <c r="O26" s="2">
        <v>41348</v>
      </c>
      <c r="P26" t="s">
        <v>43</v>
      </c>
      <c r="Q26">
        <v>1182932</v>
      </c>
      <c r="R26" t="s">
        <v>44</v>
      </c>
      <c r="S26" t="s">
        <v>45</v>
      </c>
    </row>
    <row r="27" spans="1:19" x14ac:dyDescent="0.4">
      <c r="A27">
        <v>26</v>
      </c>
      <c r="B27" t="s">
        <v>24</v>
      </c>
      <c r="D27" s="4" t="str">
        <f t="shared" si="1"/>
        <v/>
      </c>
      <c r="E27">
        <v>0</v>
      </c>
      <c r="F27">
        <v>4</v>
      </c>
      <c r="G27" t="s">
        <v>39</v>
      </c>
      <c r="H27" t="s">
        <v>48</v>
      </c>
      <c r="I27">
        <v>13031427928</v>
      </c>
      <c r="J27" t="s">
        <v>42</v>
      </c>
      <c r="K27" t="s">
        <v>46</v>
      </c>
      <c r="L27" t="s">
        <v>47</v>
      </c>
      <c r="M27" s="2">
        <v>41348</v>
      </c>
      <c r="N27" s="2">
        <v>41348</v>
      </c>
      <c r="O27" s="2">
        <v>41348</v>
      </c>
      <c r="P27" t="s">
        <v>43</v>
      </c>
      <c r="Q27">
        <v>1182932</v>
      </c>
      <c r="R27" t="s">
        <v>44</v>
      </c>
      <c r="S27" t="s">
        <v>45</v>
      </c>
    </row>
    <row r="28" spans="1:19" x14ac:dyDescent="0.4">
      <c r="A28">
        <v>27</v>
      </c>
      <c r="B28" t="s">
        <v>25</v>
      </c>
      <c r="D28" s="4" t="str">
        <f t="shared" si="1"/>
        <v/>
      </c>
      <c r="E28">
        <v>0</v>
      </c>
      <c r="F28">
        <v>1</v>
      </c>
      <c r="G28" t="s">
        <v>39</v>
      </c>
      <c r="H28" t="s">
        <v>48</v>
      </c>
      <c r="I28">
        <v>13031427928</v>
      </c>
      <c r="J28" t="s">
        <v>42</v>
      </c>
      <c r="K28" t="s">
        <v>46</v>
      </c>
      <c r="L28" t="s">
        <v>47</v>
      </c>
      <c r="M28" s="2">
        <v>41348</v>
      </c>
      <c r="N28" s="2">
        <v>41348</v>
      </c>
      <c r="O28" s="2">
        <v>41348</v>
      </c>
      <c r="P28" t="s">
        <v>43</v>
      </c>
      <c r="Q28">
        <v>1182932</v>
      </c>
      <c r="R28" t="s">
        <v>44</v>
      </c>
      <c r="S28" t="s">
        <v>45</v>
      </c>
    </row>
    <row r="29" spans="1:19" x14ac:dyDescent="0.4">
      <c r="A29">
        <v>28</v>
      </c>
      <c r="B29" t="s">
        <v>26</v>
      </c>
      <c r="C29" t="s">
        <v>57</v>
      </c>
      <c r="D29" s="4" t="str">
        <f t="shared" si="1"/>
        <v/>
      </c>
      <c r="H29" t="s">
        <v>48</v>
      </c>
      <c r="I29">
        <v>13031427928</v>
      </c>
      <c r="J29" t="s">
        <v>42</v>
      </c>
      <c r="K29" t="s">
        <v>46</v>
      </c>
      <c r="L29" t="s">
        <v>47</v>
      </c>
      <c r="M29" s="2">
        <v>41348</v>
      </c>
      <c r="N29" s="2">
        <v>41348</v>
      </c>
      <c r="O29" s="2">
        <v>41348</v>
      </c>
      <c r="P29" t="s">
        <v>43</v>
      </c>
      <c r="Q29">
        <v>1182932</v>
      </c>
      <c r="R29" t="s">
        <v>44</v>
      </c>
      <c r="S29" t="s">
        <v>45</v>
      </c>
    </row>
    <row r="30" spans="1:19" x14ac:dyDescent="0.4">
      <c r="A30">
        <v>29</v>
      </c>
      <c r="B30" t="s">
        <v>27</v>
      </c>
      <c r="C30" t="s">
        <v>59</v>
      </c>
      <c r="D30" s="4" t="str">
        <f t="shared" si="1"/>
        <v/>
      </c>
      <c r="H30" t="s">
        <v>48</v>
      </c>
      <c r="I30">
        <v>13031427928</v>
      </c>
      <c r="J30" t="s">
        <v>42</v>
      </c>
      <c r="K30" t="s">
        <v>46</v>
      </c>
      <c r="L30" t="s">
        <v>47</v>
      </c>
      <c r="M30" s="2">
        <v>41348</v>
      </c>
      <c r="N30" s="2">
        <v>41348</v>
      </c>
      <c r="O30" s="2">
        <v>41348</v>
      </c>
      <c r="P30" t="s">
        <v>43</v>
      </c>
      <c r="Q30">
        <v>1182932</v>
      </c>
      <c r="R30" t="s">
        <v>44</v>
      </c>
      <c r="S30" t="s">
        <v>45</v>
      </c>
    </row>
    <row r="31" spans="1:19" x14ac:dyDescent="0.4">
      <c r="A31">
        <v>30</v>
      </c>
      <c r="B31" s="3" t="s">
        <v>60</v>
      </c>
      <c r="D31" s="4" t="str">
        <f t="shared" si="1"/>
        <v/>
      </c>
      <c r="H31" t="s">
        <v>48</v>
      </c>
      <c r="I31">
        <v>13031427928</v>
      </c>
      <c r="J31" t="s">
        <v>42</v>
      </c>
      <c r="K31" t="s">
        <v>46</v>
      </c>
      <c r="L31" t="s">
        <v>47</v>
      </c>
      <c r="M31" s="2">
        <v>41348</v>
      </c>
      <c r="N31" s="2">
        <v>41348</v>
      </c>
      <c r="O31" s="2">
        <v>41348</v>
      </c>
      <c r="P31" t="s">
        <v>43</v>
      </c>
      <c r="Q31">
        <v>1182932</v>
      </c>
      <c r="R31" t="s">
        <v>44</v>
      </c>
      <c r="S31" t="s">
        <v>45</v>
      </c>
    </row>
    <row r="32" spans="1:19" x14ac:dyDescent="0.4">
      <c r="A32">
        <v>31</v>
      </c>
      <c r="B32" t="s">
        <v>28</v>
      </c>
      <c r="D32" s="4" t="str">
        <f t="shared" si="1"/>
        <v/>
      </c>
      <c r="H32" t="s">
        <v>48</v>
      </c>
      <c r="I32">
        <v>13031427928</v>
      </c>
      <c r="J32" t="s">
        <v>42</v>
      </c>
      <c r="K32" t="s">
        <v>46</v>
      </c>
      <c r="L32" t="s">
        <v>47</v>
      </c>
      <c r="M32" s="2">
        <v>41348</v>
      </c>
      <c r="N32" s="2">
        <v>41348</v>
      </c>
      <c r="O32" s="2">
        <v>41348</v>
      </c>
      <c r="P32" t="s">
        <v>43</v>
      </c>
      <c r="Q32">
        <v>1182932</v>
      </c>
      <c r="R32" t="s">
        <v>44</v>
      </c>
      <c r="S32" t="s">
        <v>45</v>
      </c>
    </row>
    <row r="33" spans="1:19" x14ac:dyDescent="0.4">
      <c r="A33">
        <v>32</v>
      </c>
      <c r="B33" t="s">
        <v>84</v>
      </c>
      <c r="C33">
        <v>30.1</v>
      </c>
      <c r="D33" s="4" t="str">
        <f t="shared" si="1"/>
        <v/>
      </c>
      <c r="E33">
        <v>19.600000000000001</v>
      </c>
      <c r="F33">
        <v>36</v>
      </c>
      <c r="G33" t="s">
        <v>89</v>
      </c>
      <c r="H33" t="s">
        <v>48</v>
      </c>
      <c r="I33">
        <v>13031529657</v>
      </c>
      <c r="J33" t="s">
        <v>91</v>
      </c>
      <c r="K33" t="s">
        <v>46</v>
      </c>
      <c r="L33" t="s">
        <v>88</v>
      </c>
      <c r="M33" s="2">
        <v>41348</v>
      </c>
      <c r="N33" s="2">
        <v>41348</v>
      </c>
      <c r="O33" s="2">
        <v>41348</v>
      </c>
      <c r="P33" t="s">
        <v>43</v>
      </c>
      <c r="Q33">
        <v>1182932</v>
      </c>
      <c r="R33" t="s">
        <v>44</v>
      </c>
      <c r="S33" t="s">
        <v>45</v>
      </c>
    </row>
    <row r="34" spans="1:19" x14ac:dyDescent="0.4">
      <c r="A34">
        <v>33</v>
      </c>
      <c r="B34" t="s">
        <v>85</v>
      </c>
      <c r="C34">
        <v>1.07</v>
      </c>
      <c r="D34" s="4" t="str">
        <f t="shared" si="1"/>
        <v/>
      </c>
      <c r="E34">
        <v>1</v>
      </c>
      <c r="F34">
        <v>1.1000000000000001</v>
      </c>
      <c r="G34" t="s">
        <v>90</v>
      </c>
      <c r="H34" t="s">
        <v>48</v>
      </c>
      <c r="I34">
        <v>13031529657</v>
      </c>
      <c r="J34" t="s">
        <v>91</v>
      </c>
      <c r="K34" t="s">
        <v>46</v>
      </c>
      <c r="L34" t="s">
        <v>88</v>
      </c>
      <c r="M34" s="2">
        <v>41348</v>
      </c>
      <c r="N34" s="2">
        <v>41348</v>
      </c>
      <c r="O34" s="2">
        <v>41348</v>
      </c>
      <c r="P34" t="s">
        <v>43</v>
      </c>
      <c r="Q34">
        <v>1182932</v>
      </c>
      <c r="R34" t="s">
        <v>44</v>
      </c>
      <c r="S34" t="s">
        <v>45</v>
      </c>
    </row>
    <row r="35" spans="1:19" x14ac:dyDescent="0.4">
      <c r="A35">
        <v>34</v>
      </c>
      <c r="B35" t="s">
        <v>86</v>
      </c>
      <c r="C35">
        <v>86</v>
      </c>
      <c r="D35" s="4" t="str">
        <f t="shared" si="1"/>
        <v/>
      </c>
      <c r="E35">
        <v>80</v>
      </c>
      <c r="F35">
        <v>100</v>
      </c>
      <c r="G35" t="s">
        <v>83</v>
      </c>
      <c r="H35" t="s">
        <v>48</v>
      </c>
      <c r="I35">
        <v>13031529657</v>
      </c>
      <c r="J35" t="s">
        <v>91</v>
      </c>
      <c r="K35" t="s">
        <v>46</v>
      </c>
      <c r="L35" t="s">
        <v>88</v>
      </c>
      <c r="M35" s="2">
        <v>41348</v>
      </c>
      <c r="N35" s="2">
        <v>41348</v>
      </c>
      <c r="O35" s="2">
        <v>41348</v>
      </c>
      <c r="P35" t="s">
        <v>43</v>
      </c>
      <c r="Q35">
        <v>1182932</v>
      </c>
      <c r="R35" t="s">
        <v>44</v>
      </c>
      <c r="S35" t="s">
        <v>45</v>
      </c>
    </row>
    <row r="36" spans="1:19" x14ac:dyDescent="0.4">
      <c r="A36">
        <v>35</v>
      </c>
      <c r="B36" t="s">
        <v>87</v>
      </c>
      <c r="C36">
        <v>11.5</v>
      </c>
      <c r="D36" s="4" t="str">
        <f t="shared" si="1"/>
        <v/>
      </c>
      <c r="E36">
        <v>10.7</v>
      </c>
      <c r="F36">
        <v>11.9</v>
      </c>
      <c r="G36" t="s">
        <v>89</v>
      </c>
      <c r="H36" t="s">
        <v>48</v>
      </c>
      <c r="I36">
        <v>13031529657</v>
      </c>
      <c r="J36" t="s">
        <v>91</v>
      </c>
      <c r="K36" t="s">
        <v>46</v>
      </c>
      <c r="L36" t="s">
        <v>88</v>
      </c>
      <c r="M36" s="2">
        <v>41348</v>
      </c>
      <c r="N36" s="2">
        <v>41348</v>
      </c>
      <c r="O36" s="2">
        <v>41348</v>
      </c>
      <c r="P36" t="s">
        <v>43</v>
      </c>
      <c r="Q36">
        <v>1182932</v>
      </c>
      <c r="R36" t="s">
        <v>44</v>
      </c>
      <c r="S36" t="s">
        <v>45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2020-08-12T13:09:15Z</dcterms:modified>
</cp:coreProperties>
</file>