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78" i="1" l="1"/>
  <c r="D77" i="1" l="1"/>
  <c r="D76" i="1"/>
  <c r="D75" i="1"/>
  <c r="D74" i="1"/>
  <c r="D73" i="1"/>
  <c r="D72" i="1"/>
  <c r="D71" i="1"/>
  <c r="D70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69" i="1"/>
</calcChain>
</file>

<file path=xl/sharedStrings.xml><?xml version="1.0" encoding="utf-8"?>
<sst xmlns="http://schemas.openxmlformats.org/spreadsheetml/2006/main" count="721" uniqueCount="145">
  <si>
    <t>번호</t>
  </si>
  <si>
    <t>검사명</t>
  </si>
  <si>
    <t>결과</t>
  </si>
  <si>
    <t>상태</t>
  </si>
  <si>
    <t>최저참고치</t>
  </si>
  <si>
    <t>최고참고치</t>
  </si>
  <si>
    <t>단위</t>
  </si>
  <si>
    <t>검체검사결과</t>
  </si>
  <si>
    <t>검체번호</t>
  </si>
  <si>
    <t>검체</t>
  </si>
  <si>
    <t>의뢰의사</t>
  </si>
  <si>
    <t>검사자</t>
  </si>
  <si>
    <t>의뢰일</t>
  </si>
  <si>
    <t>접수일</t>
  </si>
  <si>
    <t>결과보고일</t>
  </si>
  <si>
    <t>병원명</t>
  </si>
  <si>
    <t>등록번호</t>
  </si>
  <si>
    <t>성명</t>
  </si>
  <si>
    <t>성별/나이</t>
  </si>
  <si>
    <t>WBC</t>
  </si>
  <si>
    <t>RBC</t>
  </si>
  <si>
    <t>Hb</t>
  </si>
  <si>
    <t>Hct</t>
  </si>
  <si>
    <t>MCV</t>
  </si>
  <si>
    <t>MCH</t>
  </si>
  <si>
    <t>MCHC</t>
  </si>
  <si>
    <t>PLT</t>
  </si>
  <si>
    <t>RDW</t>
  </si>
  <si>
    <t>PDW</t>
  </si>
  <si>
    <t>band. neutrophil</t>
  </si>
  <si>
    <t>seg. neutrophil</t>
  </si>
  <si>
    <t>Lymphyocyte</t>
  </si>
  <si>
    <t>Monocyte</t>
  </si>
  <si>
    <t>Eosinophil</t>
  </si>
  <si>
    <t>Baseophil</t>
  </si>
  <si>
    <t>blast</t>
  </si>
  <si>
    <t>promyelocyte</t>
  </si>
  <si>
    <t>myelocyte</t>
  </si>
  <si>
    <t>metamyelocyte</t>
  </si>
  <si>
    <t>Atypical lymphocyte</t>
  </si>
  <si>
    <t>Abnoormal.lympho</t>
  </si>
  <si>
    <t>lmmature cell</t>
  </si>
  <si>
    <t>NRBC</t>
  </si>
  <si>
    <t>ANC</t>
  </si>
  <si>
    <t>CA</t>
  </si>
  <si>
    <t>P</t>
  </si>
  <si>
    <t>GLU</t>
  </si>
  <si>
    <t>BUN</t>
  </si>
  <si>
    <t>Creatinine</t>
  </si>
  <si>
    <t>GFR/MDRD</t>
  </si>
  <si>
    <t>GFR/CKD-EPI</t>
  </si>
  <si>
    <t>CHOL</t>
  </si>
  <si>
    <t>UA</t>
  </si>
  <si>
    <t>TP</t>
  </si>
  <si>
    <t>ALB</t>
  </si>
  <si>
    <t>TB</t>
  </si>
  <si>
    <t>ALP</t>
  </si>
  <si>
    <t>GOT(AST)</t>
  </si>
  <si>
    <t>GPT(ALT)</t>
  </si>
  <si>
    <t>K</t>
  </si>
  <si>
    <t>CL</t>
  </si>
  <si>
    <t>TCO2</t>
  </si>
  <si>
    <t>TG</t>
  </si>
  <si>
    <t>HDL-C</t>
  </si>
  <si>
    <t>LDL-C(계산</t>
  </si>
  <si>
    <t>CREAT, U</t>
  </si>
  <si>
    <t>Protein,U</t>
  </si>
  <si>
    <t>Micro Alb Ratio</t>
  </si>
  <si>
    <t>Micro Alb</t>
  </si>
  <si>
    <t>TSH</t>
  </si>
  <si>
    <t>T3</t>
  </si>
  <si>
    <t>Free T4</t>
  </si>
  <si>
    <t>Color</t>
  </si>
  <si>
    <t>turbidity</t>
  </si>
  <si>
    <t>SG</t>
  </si>
  <si>
    <t>pH</t>
  </si>
  <si>
    <t>Albumin</t>
  </si>
  <si>
    <t>Glucose</t>
  </si>
  <si>
    <t>Ketone</t>
  </si>
  <si>
    <t>Bilirubin</t>
  </si>
  <si>
    <t>Blood</t>
  </si>
  <si>
    <t>Urobilinogen</t>
  </si>
  <si>
    <t>Nitrite</t>
  </si>
  <si>
    <t>WBC stick</t>
  </si>
  <si>
    <t>Squamous cell</t>
  </si>
  <si>
    <t>Transitional cell</t>
  </si>
  <si>
    <t>Renal cell</t>
  </si>
  <si>
    <t>Unk.bacteria</t>
  </si>
  <si>
    <t>Cast</t>
  </si>
  <si>
    <t>Other</t>
  </si>
  <si>
    <t>(-)</t>
  </si>
  <si>
    <t>담황</t>
  </si>
  <si>
    <t>청</t>
  </si>
  <si>
    <t>(+/-)</t>
  </si>
  <si>
    <t>*10^3/ul</t>
  </si>
  <si>
    <t>*10^6/ul</t>
  </si>
  <si>
    <t>g/dL</t>
  </si>
  <si>
    <t>%</t>
  </si>
  <si>
    <t>fL</t>
  </si>
  <si>
    <t>pg</t>
  </si>
  <si>
    <t>/100WBC</t>
  </si>
  <si>
    <t>/mm^2</t>
  </si>
  <si>
    <t>mg/dL</t>
  </si>
  <si>
    <t>mL.min/1.73m^2</t>
  </si>
  <si>
    <t>lU/L</t>
  </si>
  <si>
    <t>mmol/L</t>
  </si>
  <si>
    <t>mg/L</t>
  </si>
  <si>
    <t>uIU/mL</t>
  </si>
  <si>
    <t>ng/dL</t>
  </si>
  <si>
    <t>/HPF</t>
  </si>
  <si>
    <t>일반혈액</t>
  </si>
  <si>
    <t>일반화학1</t>
  </si>
  <si>
    <t>일반화학2</t>
  </si>
  <si>
    <t>갑상선종양검사</t>
  </si>
  <si>
    <t>요검사</t>
  </si>
  <si>
    <t>Blood(EDTA)</t>
  </si>
  <si>
    <t>Blood(SST)</t>
  </si>
  <si>
    <t>Urine,random</t>
  </si>
  <si>
    <t>서울특별시보라매병원</t>
  </si>
  <si>
    <t>왕수림</t>
  </si>
  <si>
    <t>남 / 28</t>
  </si>
  <si>
    <t>NA</t>
    <phoneticPr fontId="4" type="noConversion"/>
  </si>
  <si>
    <t>이정표</t>
    <phoneticPr fontId="4" type="noConversion"/>
  </si>
  <si>
    <t>김미옥</t>
    <phoneticPr fontId="4" type="noConversion"/>
  </si>
  <si>
    <t>ESR</t>
    <phoneticPr fontId="4" type="noConversion"/>
  </si>
  <si>
    <t>mm/hr</t>
    <phoneticPr fontId="4" type="noConversion"/>
  </si>
  <si>
    <t>강지연</t>
    <phoneticPr fontId="4" type="noConversion"/>
  </si>
  <si>
    <t>(-)</t>
    <phoneticPr fontId="4" type="noConversion"/>
  </si>
  <si>
    <t>담황</t>
    <phoneticPr fontId="4" type="noConversion"/>
  </si>
  <si>
    <t>청</t>
    <phoneticPr fontId="4" type="noConversion"/>
  </si>
  <si>
    <t>+/-</t>
  </si>
  <si>
    <t>1-4</t>
  </si>
  <si>
    <t>&lt;1</t>
    <phoneticPr fontId="4" type="noConversion"/>
  </si>
  <si>
    <t>-</t>
    <phoneticPr fontId="4" type="noConversion"/>
  </si>
  <si>
    <t>Crystal</t>
  </si>
  <si>
    <t>6 -10 Hyaline cast</t>
    <phoneticPr fontId="4" type="noConversion"/>
  </si>
  <si>
    <t>a few Ca. oxlate</t>
    <phoneticPr fontId="4" type="noConversion"/>
  </si>
  <si>
    <t>이가희</t>
    <phoneticPr fontId="4" type="noConversion"/>
  </si>
  <si>
    <t>신희정</t>
    <phoneticPr fontId="4" type="noConversion"/>
  </si>
  <si>
    <t>Cyclosporine</t>
    <phoneticPr fontId="4" type="noConversion"/>
  </si>
  <si>
    <t>ng/ml</t>
    <phoneticPr fontId="4" type="noConversion"/>
  </si>
  <si>
    <t>간염,종양,빈혈및기타</t>
    <phoneticPr fontId="4" type="noConversion"/>
  </si>
  <si>
    <t>Blood(EDTA)</t>
    <phoneticPr fontId="4" type="noConversion"/>
  </si>
  <si>
    <t>이정표</t>
    <phoneticPr fontId="4" type="noConversion"/>
  </si>
  <si>
    <t>김희선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</si>
</sst>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>
      <alignment vertical="center"/>
    </xf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5" fillId="0" borderId="0" xfId="0" applyFont="1" applyAlignment="1"/>
    <xf numFmtId="14" fontId="0" fillId="0" borderId="0" xfId="0" applyNumberFormat="1"/>
    <xf numFmtId="0" fontId="3" fillId="0" borderId="0" xfId="1"/>
    <xf numFmtId="0" fontId="1" fillId="0" borderId="0" xfId="2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tabSelected="1" topLeftCell="A64" workbookViewId="0">
      <selection activeCell="E80" sqref="E80"/>
    </sheetView>
  </sheetViews>
  <sheetFormatPr defaultRowHeight="17.399999999999999" x14ac:dyDescent="0.4"/>
  <cols>
    <col min="2" max="2" width="18.59765625" bestFit="1" customWidth="1"/>
    <col min="8" max="8" width="14.3984375" bestFit="1" customWidth="1"/>
    <col min="9" max="10" width="12.59765625" bestFit="1" customWidth="1"/>
    <col min="13" max="15" width="10.8984375" bestFit="1" customWidth="1"/>
  </cols>
  <sheetData>
    <row r="1" spans="1:1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4">
      <c r="A2">
        <v>1</v>
      </c>
      <c r="B2" t="s">
        <v>19</v>
      </c>
      <c r="C2">
        <v>16.95</v>
      </c>
      <c r="D2" s="2" t="str">
        <f t="shared" ref="D2:D64" si="0">IF(TYPE(C2)=2,"",IF(OR(E2="",E2="(-)"),"",IF(C2&gt;F2,"상",IF(C2&lt;E2,"하",""))))</f>
        <v>상</v>
      </c>
      <c r="E2">
        <v>4</v>
      </c>
      <c r="F2">
        <v>10</v>
      </c>
      <c r="G2" t="s">
        <v>94</v>
      </c>
      <c r="H2" t="s">
        <v>110</v>
      </c>
      <c r="I2">
        <v>13050729660</v>
      </c>
      <c r="J2" t="s">
        <v>115</v>
      </c>
      <c r="K2" t="s">
        <v>122</v>
      </c>
      <c r="L2" t="s">
        <v>123</v>
      </c>
      <c r="M2" s="3">
        <v>41367</v>
      </c>
      <c r="N2" s="3">
        <v>41401</v>
      </c>
      <c r="O2" s="3">
        <v>41401</v>
      </c>
      <c r="P2" t="s">
        <v>118</v>
      </c>
      <c r="Q2">
        <v>1182932</v>
      </c>
      <c r="R2" t="s">
        <v>119</v>
      </c>
      <c r="S2" t="s">
        <v>120</v>
      </c>
    </row>
    <row r="3" spans="1:19" x14ac:dyDescent="0.4">
      <c r="A3">
        <v>2</v>
      </c>
      <c r="B3" t="s">
        <v>20</v>
      </c>
      <c r="C3">
        <v>3.4</v>
      </c>
      <c r="D3" s="2" t="str">
        <f t="shared" si="0"/>
        <v>하</v>
      </c>
      <c r="E3">
        <v>4.2</v>
      </c>
      <c r="F3">
        <v>6.3</v>
      </c>
      <c r="G3" t="s">
        <v>95</v>
      </c>
      <c r="H3" t="s">
        <v>110</v>
      </c>
      <c r="I3">
        <v>13050729660</v>
      </c>
      <c r="J3" t="s">
        <v>115</v>
      </c>
      <c r="K3" t="s">
        <v>122</v>
      </c>
      <c r="L3" t="s">
        <v>123</v>
      </c>
      <c r="M3" s="3">
        <v>41367</v>
      </c>
      <c r="N3" s="3">
        <v>41401</v>
      </c>
      <c r="O3" s="3">
        <v>41401</v>
      </c>
      <c r="P3" t="s">
        <v>118</v>
      </c>
      <c r="Q3">
        <v>1182932</v>
      </c>
      <c r="R3" t="s">
        <v>119</v>
      </c>
      <c r="S3" t="s">
        <v>120</v>
      </c>
    </row>
    <row r="4" spans="1:19" x14ac:dyDescent="0.4">
      <c r="A4">
        <v>3</v>
      </c>
      <c r="B4" t="s">
        <v>21</v>
      </c>
      <c r="C4">
        <v>10.1</v>
      </c>
      <c r="D4" s="2" t="str">
        <f t="shared" si="0"/>
        <v>하</v>
      </c>
      <c r="E4">
        <v>13</v>
      </c>
      <c r="F4">
        <v>17</v>
      </c>
      <c r="G4" t="s">
        <v>96</v>
      </c>
      <c r="H4" t="s">
        <v>110</v>
      </c>
      <c r="I4">
        <v>13050729660</v>
      </c>
      <c r="J4" t="s">
        <v>115</v>
      </c>
      <c r="K4" t="s">
        <v>122</v>
      </c>
      <c r="L4" t="s">
        <v>123</v>
      </c>
      <c r="M4" s="3">
        <v>41367</v>
      </c>
      <c r="N4" s="3">
        <v>41401</v>
      </c>
      <c r="O4" s="3">
        <v>41401</v>
      </c>
      <c r="P4" t="s">
        <v>118</v>
      </c>
      <c r="Q4">
        <v>1182932</v>
      </c>
      <c r="R4" t="s">
        <v>119</v>
      </c>
      <c r="S4" t="s">
        <v>120</v>
      </c>
    </row>
    <row r="5" spans="1:19" x14ac:dyDescent="0.4">
      <c r="A5">
        <v>4</v>
      </c>
      <c r="B5" t="s">
        <v>22</v>
      </c>
      <c r="C5">
        <v>29.8</v>
      </c>
      <c r="D5" s="2" t="str">
        <f t="shared" si="0"/>
        <v>하</v>
      </c>
      <c r="E5">
        <v>39</v>
      </c>
      <c r="F5">
        <v>52</v>
      </c>
      <c r="G5" t="s">
        <v>97</v>
      </c>
      <c r="H5" t="s">
        <v>110</v>
      </c>
      <c r="I5">
        <v>13050729660</v>
      </c>
      <c r="J5" t="s">
        <v>115</v>
      </c>
      <c r="K5" t="s">
        <v>122</v>
      </c>
      <c r="L5" t="s">
        <v>123</v>
      </c>
      <c r="M5" s="3">
        <v>41367</v>
      </c>
      <c r="N5" s="3">
        <v>41401</v>
      </c>
      <c r="O5" s="3">
        <v>41401</v>
      </c>
      <c r="P5" t="s">
        <v>118</v>
      </c>
      <c r="Q5">
        <v>1182932</v>
      </c>
      <c r="R5" t="s">
        <v>119</v>
      </c>
      <c r="S5" t="s">
        <v>120</v>
      </c>
    </row>
    <row r="6" spans="1:19" x14ac:dyDescent="0.4">
      <c r="A6">
        <v>5</v>
      </c>
      <c r="B6" t="s">
        <v>23</v>
      </c>
      <c r="C6">
        <v>87.6</v>
      </c>
      <c r="D6" s="2" t="str">
        <f t="shared" si="0"/>
        <v/>
      </c>
      <c r="E6">
        <v>81</v>
      </c>
      <c r="F6">
        <v>96</v>
      </c>
      <c r="G6" t="s">
        <v>98</v>
      </c>
      <c r="H6" t="s">
        <v>110</v>
      </c>
      <c r="I6">
        <v>13050729660</v>
      </c>
      <c r="J6" t="s">
        <v>115</v>
      </c>
      <c r="K6" t="s">
        <v>122</v>
      </c>
      <c r="L6" t="s">
        <v>123</v>
      </c>
      <c r="M6" s="3">
        <v>41367</v>
      </c>
      <c r="N6" s="3">
        <v>41401</v>
      </c>
      <c r="O6" s="3">
        <v>41401</v>
      </c>
      <c r="P6" t="s">
        <v>118</v>
      </c>
      <c r="Q6">
        <v>1182932</v>
      </c>
      <c r="R6" t="s">
        <v>119</v>
      </c>
      <c r="S6" t="s">
        <v>120</v>
      </c>
    </row>
    <row r="7" spans="1:19" x14ac:dyDescent="0.4">
      <c r="A7">
        <v>6</v>
      </c>
      <c r="B7" t="s">
        <v>24</v>
      </c>
      <c r="C7">
        <v>29.7</v>
      </c>
      <c r="D7" s="2" t="str">
        <f t="shared" si="0"/>
        <v/>
      </c>
      <c r="E7">
        <v>27</v>
      </c>
      <c r="F7">
        <v>33</v>
      </c>
      <c r="G7" t="s">
        <v>99</v>
      </c>
      <c r="H7" t="s">
        <v>110</v>
      </c>
      <c r="I7">
        <v>13050729660</v>
      </c>
      <c r="J7" t="s">
        <v>115</v>
      </c>
      <c r="K7" t="s">
        <v>122</v>
      </c>
      <c r="L7" t="s">
        <v>123</v>
      </c>
      <c r="M7" s="3">
        <v>41367</v>
      </c>
      <c r="N7" s="3">
        <v>41401</v>
      </c>
      <c r="O7" s="3">
        <v>41401</v>
      </c>
      <c r="P7" t="s">
        <v>118</v>
      </c>
      <c r="Q7">
        <v>1182932</v>
      </c>
      <c r="R7" t="s">
        <v>119</v>
      </c>
      <c r="S7" t="s">
        <v>120</v>
      </c>
    </row>
    <row r="8" spans="1:19" x14ac:dyDescent="0.4">
      <c r="A8">
        <v>7</v>
      </c>
      <c r="B8" t="s">
        <v>25</v>
      </c>
      <c r="C8">
        <v>33.9</v>
      </c>
      <c r="D8" s="2" t="str">
        <f t="shared" si="0"/>
        <v/>
      </c>
      <c r="E8">
        <v>32</v>
      </c>
      <c r="F8">
        <v>36</v>
      </c>
      <c r="G8" t="s">
        <v>96</v>
      </c>
      <c r="H8" t="s">
        <v>110</v>
      </c>
      <c r="I8">
        <v>13050729660</v>
      </c>
      <c r="J8" t="s">
        <v>115</v>
      </c>
      <c r="K8" t="s">
        <v>122</v>
      </c>
      <c r="L8" t="s">
        <v>123</v>
      </c>
      <c r="M8" s="3">
        <v>41367</v>
      </c>
      <c r="N8" s="3">
        <v>41401</v>
      </c>
      <c r="O8" s="3">
        <v>41401</v>
      </c>
      <c r="P8" t="s">
        <v>118</v>
      </c>
      <c r="Q8">
        <v>1182932</v>
      </c>
      <c r="R8" t="s">
        <v>119</v>
      </c>
      <c r="S8" t="s">
        <v>120</v>
      </c>
    </row>
    <row r="9" spans="1:19" x14ac:dyDescent="0.4">
      <c r="A9">
        <v>8</v>
      </c>
      <c r="B9" t="s">
        <v>26</v>
      </c>
      <c r="C9">
        <v>282</v>
      </c>
      <c r="D9" s="2" t="str">
        <f t="shared" si="0"/>
        <v/>
      </c>
      <c r="E9">
        <v>130</v>
      </c>
      <c r="F9">
        <v>400</v>
      </c>
      <c r="G9" t="s">
        <v>94</v>
      </c>
      <c r="H9" t="s">
        <v>110</v>
      </c>
      <c r="I9">
        <v>13050729660</v>
      </c>
      <c r="J9" t="s">
        <v>115</v>
      </c>
      <c r="K9" t="s">
        <v>122</v>
      </c>
      <c r="L9" t="s">
        <v>123</v>
      </c>
      <c r="M9" s="3">
        <v>41367</v>
      </c>
      <c r="N9" s="3">
        <v>41401</v>
      </c>
      <c r="O9" s="3">
        <v>41401</v>
      </c>
      <c r="P9" t="s">
        <v>118</v>
      </c>
      <c r="Q9">
        <v>1182932</v>
      </c>
      <c r="R9" t="s">
        <v>119</v>
      </c>
      <c r="S9" t="s">
        <v>120</v>
      </c>
    </row>
    <row r="10" spans="1:19" x14ac:dyDescent="0.4">
      <c r="A10">
        <v>9</v>
      </c>
      <c r="B10" t="s">
        <v>27</v>
      </c>
      <c r="C10">
        <v>13</v>
      </c>
      <c r="D10" s="2" t="str">
        <f t="shared" si="0"/>
        <v/>
      </c>
      <c r="E10">
        <v>11.5</v>
      </c>
      <c r="F10">
        <v>14.5</v>
      </c>
      <c r="G10" t="s">
        <v>97</v>
      </c>
      <c r="H10" t="s">
        <v>110</v>
      </c>
      <c r="I10">
        <v>13050729660</v>
      </c>
      <c r="J10" t="s">
        <v>115</v>
      </c>
      <c r="K10" t="s">
        <v>122</v>
      </c>
      <c r="L10" t="s">
        <v>123</v>
      </c>
      <c r="M10" s="3">
        <v>41367</v>
      </c>
      <c r="N10" s="3">
        <v>41401</v>
      </c>
      <c r="O10" s="3">
        <v>41401</v>
      </c>
      <c r="P10" t="s">
        <v>118</v>
      </c>
      <c r="Q10">
        <v>1182932</v>
      </c>
      <c r="R10" t="s">
        <v>119</v>
      </c>
      <c r="S10" t="s">
        <v>120</v>
      </c>
    </row>
    <row r="11" spans="1:19" x14ac:dyDescent="0.4">
      <c r="A11">
        <v>10</v>
      </c>
      <c r="B11" t="s">
        <v>28</v>
      </c>
      <c r="C11">
        <v>8.1999999999999993</v>
      </c>
      <c r="D11" s="2" t="str">
        <f t="shared" si="0"/>
        <v>하</v>
      </c>
      <c r="E11">
        <v>9.5</v>
      </c>
      <c r="F11">
        <v>17.5</v>
      </c>
      <c r="G11" t="s">
        <v>98</v>
      </c>
      <c r="H11" t="s">
        <v>110</v>
      </c>
      <c r="I11">
        <v>13050729660</v>
      </c>
      <c r="J11" t="s">
        <v>115</v>
      </c>
      <c r="K11" t="s">
        <v>122</v>
      </c>
      <c r="L11" t="s">
        <v>123</v>
      </c>
      <c r="M11" s="3">
        <v>41367</v>
      </c>
      <c r="N11" s="3">
        <v>41401</v>
      </c>
      <c r="O11" s="3">
        <v>41401</v>
      </c>
      <c r="P11" t="s">
        <v>118</v>
      </c>
      <c r="Q11">
        <v>1182932</v>
      </c>
      <c r="R11" t="s">
        <v>119</v>
      </c>
      <c r="S11" t="s">
        <v>120</v>
      </c>
    </row>
    <row r="12" spans="1:19" x14ac:dyDescent="0.4">
      <c r="A12">
        <v>11</v>
      </c>
      <c r="B12" t="s">
        <v>124</v>
      </c>
      <c r="C12">
        <v>12</v>
      </c>
      <c r="D12" s="2" t="str">
        <f t="shared" si="0"/>
        <v>상</v>
      </c>
      <c r="E12">
        <v>0</v>
      </c>
      <c r="F12">
        <v>9</v>
      </c>
      <c r="G12" t="s">
        <v>125</v>
      </c>
      <c r="H12" t="s">
        <v>110</v>
      </c>
      <c r="I12">
        <v>13050729660</v>
      </c>
      <c r="J12" t="s">
        <v>115</v>
      </c>
      <c r="K12" t="s">
        <v>122</v>
      </c>
      <c r="L12" t="s">
        <v>123</v>
      </c>
      <c r="M12" s="3">
        <v>41367</v>
      </c>
      <c r="N12" s="3">
        <v>41401</v>
      </c>
      <c r="O12" s="3">
        <v>41401</v>
      </c>
      <c r="P12" t="s">
        <v>118</v>
      </c>
      <c r="Q12">
        <v>1182932</v>
      </c>
      <c r="R12" t="s">
        <v>119</v>
      </c>
      <c r="S12" t="s">
        <v>120</v>
      </c>
    </row>
    <row r="13" spans="1:19" x14ac:dyDescent="0.4">
      <c r="A13">
        <v>12</v>
      </c>
      <c r="B13" t="s">
        <v>29</v>
      </c>
      <c r="D13" s="2" t="str">
        <f t="shared" si="0"/>
        <v/>
      </c>
      <c r="E13">
        <v>0</v>
      </c>
      <c r="F13">
        <v>6</v>
      </c>
      <c r="G13" t="s">
        <v>97</v>
      </c>
      <c r="H13" t="s">
        <v>110</v>
      </c>
      <c r="I13">
        <v>13050729660</v>
      </c>
      <c r="J13" t="s">
        <v>115</v>
      </c>
      <c r="K13" t="s">
        <v>122</v>
      </c>
      <c r="L13" t="s">
        <v>123</v>
      </c>
      <c r="M13" s="3">
        <v>41367</v>
      </c>
      <c r="N13" s="3">
        <v>41401</v>
      </c>
      <c r="O13" s="3">
        <v>41401</v>
      </c>
      <c r="P13" t="s">
        <v>118</v>
      </c>
      <c r="Q13">
        <v>1182932</v>
      </c>
      <c r="R13" t="s">
        <v>119</v>
      </c>
      <c r="S13" t="s">
        <v>120</v>
      </c>
    </row>
    <row r="14" spans="1:19" x14ac:dyDescent="0.4">
      <c r="A14">
        <v>13</v>
      </c>
      <c r="B14" t="s">
        <v>30</v>
      </c>
      <c r="C14">
        <v>58</v>
      </c>
      <c r="D14" s="2" t="str">
        <f t="shared" si="0"/>
        <v/>
      </c>
      <c r="E14">
        <v>42.2</v>
      </c>
      <c r="F14">
        <v>75.2</v>
      </c>
      <c r="G14" t="s">
        <v>97</v>
      </c>
      <c r="H14" t="s">
        <v>110</v>
      </c>
      <c r="I14">
        <v>13050729660</v>
      </c>
      <c r="J14" t="s">
        <v>115</v>
      </c>
      <c r="K14" t="s">
        <v>122</v>
      </c>
      <c r="L14" t="s">
        <v>123</v>
      </c>
      <c r="M14" s="3">
        <v>41367</v>
      </c>
      <c r="N14" s="3">
        <v>41401</v>
      </c>
      <c r="O14" s="3">
        <v>41401</v>
      </c>
      <c r="P14" t="s">
        <v>118</v>
      </c>
      <c r="Q14">
        <v>1182932</v>
      </c>
      <c r="R14" t="s">
        <v>119</v>
      </c>
      <c r="S14" t="s">
        <v>120</v>
      </c>
    </row>
    <row r="15" spans="1:19" x14ac:dyDescent="0.4">
      <c r="A15">
        <v>14</v>
      </c>
      <c r="B15" t="s">
        <v>31</v>
      </c>
      <c r="C15">
        <v>36.200000000000003</v>
      </c>
      <c r="D15" s="2" t="str">
        <f t="shared" si="0"/>
        <v/>
      </c>
      <c r="E15">
        <v>20.5</v>
      </c>
      <c r="F15">
        <v>51.1</v>
      </c>
      <c r="G15" t="s">
        <v>97</v>
      </c>
      <c r="H15" t="s">
        <v>110</v>
      </c>
      <c r="I15">
        <v>13050729660</v>
      </c>
      <c r="J15" t="s">
        <v>115</v>
      </c>
      <c r="K15" t="s">
        <v>122</v>
      </c>
      <c r="L15" t="s">
        <v>123</v>
      </c>
      <c r="M15" s="3">
        <v>41367</v>
      </c>
      <c r="N15" s="3">
        <v>41401</v>
      </c>
      <c r="O15" s="3">
        <v>41401</v>
      </c>
      <c r="P15" t="s">
        <v>118</v>
      </c>
      <c r="Q15">
        <v>1182932</v>
      </c>
      <c r="R15" t="s">
        <v>119</v>
      </c>
      <c r="S15" t="s">
        <v>120</v>
      </c>
    </row>
    <row r="16" spans="1:19" x14ac:dyDescent="0.4">
      <c r="A16">
        <v>15</v>
      </c>
      <c r="B16" t="s">
        <v>32</v>
      </c>
      <c r="C16">
        <v>5.3</v>
      </c>
      <c r="D16" s="2" t="str">
        <f t="shared" si="0"/>
        <v/>
      </c>
      <c r="E16">
        <v>1.7</v>
      </c>
      <c r="F16">
        <v>9.3000000000000007</v>
      </c>
      <c r="G16" t="s">
        <v>97</v>
      </c>
      <c r="H16" t="s">
        <v>110</v>
      </c>
      <c r="I16">
        <v>13050729660</v>
      </c>
      <c r="J16" t="s">
        <v>115</v>
      </c>
      <c r="K16" t="s">
        <v>122</v>
      </c>
      <c r="L16" t="s">
        <v>123</v>
      </c>
      <c r="M16" s="3">
        <v>41367</v>
      </c>
      <c r="N16" s="3">
        <v>41401</v>
      </c>
      <c r="O16" s="3">
        <v>41401</v>
      </c>
      <c r="P16" t="s">
        <v>118</v>
      </c>
      <c r="Q16">
        <v>1182932</v>
      </c>
      <c r="R16" t="s">
        <v>119</v>
      </c>
      <c r="S16" t="s">
        <v>120</v>
      </c>
    </row>
    <row r="17" spans="1:19" x14ac:dyDescent="0.4">
      <c r="A17">
        <v>16</v>
      </c>
      <c r="B17" t="s">
        <v>33</v>
      </c>
      <c r="C17">
        <v>0.4</v>
      </c>
      <c r="D17" s="2" t="str">
        <f t="shared" si="0"/>
        <v>하</v>
      </c>
      <c r="E17">
        <v>1</v>
      </c>
      <c r="F17">
        <v>10</v>
      </c>
      <c r="G17" t="s">
        <v>97</v>
      </c>
      <c r="H17" t="s">
        <v>110</v>
      </c>
      <c r="I17">
        <v>13050729660</v>
      </c>
      <c r="J17" t="s">
        <v>115</v>
      </c>
      <c r="K17" t="s">
        <v>122</v>
      </c>
      <c r="L17" t="s">
        <v>123</v>
      </c>
      <c r="M17" s="3">
        <v>41367</v>
      </c>
      <c r="N17" s="3">
        <v>41401</v>
      </c>
      <c r="O17" s="3">
        <v>41401</v>
      </c>
      <c r="P17" t="s">
        <v>118</v>
      </c>
      <c r="Q17">
        <v>1182932</v>
      </c>
      <c r="R17" t="s">
        <v>119</v>
      </c>
      <c r="S17" t="s">
        <v>120</v>
      </c>
    </row>
    <row r="18" spans="1:19" x14ac:dyDescent="0.4">
      <c r="A18">
        <v>17</v>
      </c>
      <c r="B18" t="s">
        <v>34</v>
      </c>
      <c r="C18">
        <v>0.1</v>
      </c>
      <c r="D18" s="2" t="str">
        <f t="shared" si="0"/>
        <v/>
      </c>
      <c r="E18">
        <v>0</v>
      </c>
      <c r="F18">
        <v>1</v>
      </c>
      <c r="G18" t="s">
        <v>97</v>
      </c>
      <c r="H18" t="s">
        <v>110</v>
      </c>
      <c r="I18">
        <v>13050729660</v>
      </c>
      <c r="J18" t="s">
        <v>115</v>
      </c>
      <c r="K18" t="s">
        <v>122</v>
      </c>
      <c r="L18" t="s">
        <v>123</v>
      </c>
      <c r="M18" s="3">
        <v>41367</v>
      </c>
      <c r="N18" s="3">
        <v>41401</v>
      </c>
      <c r="O18" s="3">
        <v>41401</v>
      </c>
      <c r="P18" t="s">
        <v>118</v>
      </c>
      <c r="Q18">
        <v>1182932</v>
      </c>
      <c r="R18" t="s">
        <v>119</v>
      </c>
      <c r="S18" t="s">
        <v>120</v>
      </c>
    </row>
    <row r="19" spans="1:19" x14ac:dyDescent="0.4">
      <c r="A19">
        <v>18</v>
      </c>
      <c r="B19" t="s">
        <v>35</v>
      </c>
      <c r="D19" s="2" t="str">
        <f t="shared" si="0"/>
        <v/>
      </c>
      <c r="G19" t="s">
        <v>97</v>
      </c>
      <c r="H19" t="s">
        <v>110</v>
      </c>
      <c r="I19">
        <v>13050729660</v>
      </c>
      <c r="J19" t="s">
        <v>115</v>
      </c>
      <c r="K19" t="s">
        <v>122</v>
      </c>
      <c r="L19" t="s">
        <v>123</v>
      </c>
      <c r="M19" s="3">
        <v>41367</v>
      </c>
      <c r="N19" s="3">
        <v>41401</v>
      </c>
      <c r="O19" s="3">
        <v>41401</v>
      </c>
      <c r="P19" t="s">
        <v>118</v>
      </c>
      <c r="Q19">
        <v>1182932</v>
      </c>
      <c r="R19" t="s">
        <v>119</v>
      </c>
      <c r="S19" t="s">
        <v>120</v>
      </c>
    </row>
    <row r="20" spans="1:19" x14ac:dyDescent="0.4">
      <c r="A20">
        <v>19</v>
      </c>
      <c r="B20" t="s">
        <v>36</v>
      </c>
      <c r="D20" s="2" t="str">
        <f t="shared" si="0"/>
        <v/>
      </c>
      <c r="G20" t="s">
        <v>97</v>
      </c>
      <c r="H20" t="s">
        <v>110</v>
      </c>
      <c r="I20">
        <v>13050729660</v>
      </c>
      <c r="J20" t="s">
        <v>115</v>
      </c>
      <c r="K20" t="s">
        <v>122</v>
      </c>
      <c r="L20" t="s">
        <v>123</v>
      </c>
      <c r="M20" s="3">
        <v>41367</v>
      </c>
      <c r="N20" s="3">
        <v>41401</v>
      </c>
      <c r="O20" s="3">
        <v>41401</v>
      </c>
      <c r="P20" t="s">
        <v>118</v>
      </c>
      <c r="Q20">
        <v>1182932</v>
      </c>
      <c r="R20" t="s">
        <v>119</v>
      </c>
      <c r="S20" t="s">
        <v>120</v>
      </c>
    </row>
    <row r="21" spans="1:19" x14ac:dyDescent="0.4">
      <c r="A21">
        <v>20</v>
      </c>
      <c r="B21" t="s">
        <v>37</v>
      </c>
      <c r="D21" s="2" t="str">
        <f t="shared" si="0"/>
        <v/>
      </c>
      <c r="G21" t="s">
        <v>97</v>
      </c>
      <c r="H21" t="s">
        <v>110</v>
      </c>
      <c r="I21">
        <v>13050729660</v>
      </c>
      <c r="J21" t="s">
        <v>115</v>
      </c>
      <c r="K21" t="s">
        <v>122</v>
      </c>
      <c r="L21" t="s">
        <v>123</v>
      </c>
      <c r="M21" s="3">
        <v>41367</v>
      </c>
      <c r="N21" s="3">
        <v>41401</v>
      </c>
      <c r="O21" s="3">
        <v>41401</v>
      </c>
      <c r="P21" t="s">
        <v>118</v>
      </c>
      <c r="Q21">
        <v>1182932</v>
      </c>
      <c r="R21" t="s">
        <v>119</v>
      </c>
      <c r="S21" t="s">
        <v>120</v>
      </c>
    </row>
    <row r="22" spans="1:19" x14ac:dyDescent="0.4">
      <c r="A22">
        <v>21</v>
      </c>
      <c r="B22" t="s">
        <v>38</v>
      </c>
      <c r="D22" s="2" t="str">
        <f t="shared" si="0"/>
        <v/>
      </c>
      <c r="G22" t="s">
        <v>97</v>
      </c>
      <c r="H22" t="s">
        <v>110</v>
      </c>
      <c r="I22">
        <v>13050729660</v>
      </c>
      <c r="J22" t="s">
        <v>115</v>
      </c>
      <c r="K22" t="s">
        <v>122</v>
      </c>
      <c r="L22" t="s">
        <v>123</v>
      </c>
      <c r="M22" s="3">
        <v>41367</v>
      </c>
      <c r="N22" s="3">
        <v>41401</v>
      </c>
      <c r="O22" s="3">
        <v>41401</v>
      </c>
      <c r="P22" t="s">
        <v>118</v>
      </c>
      <c r="Q22">
        <v>1182932</v>
      </c>
      <c r="R22" t="s">
        <v>119</v>
      </c>
      <c r="S22" t="s">
        <v>120</v>
      </c>
    </row>
    <row r="23" spans="1:19" x14ac:dyDescent="0.4">
      <c r="A23">
        <v>22</v>
      </c>
      <c r="B23" t="s">
        <v>39</v>
      </c>
      <c r="D23" s="2" t="str">
        <f t="shared" si="0"/>
        <v/>
      </c>
      <c r="G23" t="s">
        <v>97</v>
      </c>
      <c r="H23" t="s">
        <v>110</v>
      </c>
      <c r="I23">
        <v>13050729660</v>
      </c>
      <c r="J23" t="s">
        <v>115</v>
      </c>
      <c r="K23" t="s">
        <v>122</v>
      </c>
      <c r="L23" t="s">
        <v>123</v>
      </c>
      <c r="M23" s="3">
        <v>41367</v>
      </c>
      <c r="N23" s="3">
        <v>41401</v>
      </c>
      <c r="O23" s="3">
        <v>41401</v>
      </c>
      <c r="P23" t="s">
        <v>118</v>
      </c>
      <c r="Q23">
        <v>1182932</v>
      </c>
      <c r="R23" t="s">
        <v>119</v>
      </c>
      <c r="S23" t="s">
        <v>120</v>
      </c>
    </row>
    <row r="24" spans="1:19" x14ac:dyDescent="0.4">
      <c r="A24">
        <v>23</v>
      </c>
      <c r="B24" t="s">
        <v>40</v>
      </c>
      <c r="D24" s="2" t="str">
        <f t="shared" si="0"/>
        <v/>
      </c>
      <c r="G24" t="s">
        <v>97</v>
      </c>
      <c r="H24" t="s">
        <v>110</v>
      </c>
      <c r="I24">
        <v>13050729660</v>
      </c>
      <c r="J24" t="s">
        <v>115</v>
      </c>
      <c r="K24" t="s">
        <v>122</v>
      </c>
      <c r="L24" t="s">
        <v>123</v>
      </c>
      <c r="M24" s="3">
        <v>41367</v>
      </c>
      <c r="N24" s="3">
        <v>41401</v>
      </c>
      <c r="O24" s="3">
        <v>41401</v>
      </c>
      <c r="P24" t="s">
        <v>118</v>
      </c>
      <c r="Q24">
        <v>1182932</v>
      </c>
      <c r="R24" t="s">
        <v>119</v>
      </c>
      <c r="S24" t="s">
        <v>120</v>
      </c>
    </row>
    <row r="25" spans="1:19" x14ac:dyDescent="0.4">
      <c r="A25">
        <v>24</v>
      </c>
      <c r="B25" t="s">
        <v>41</v>
      </c>
      <c r="D25" s="2" t="str">
        <f t="shared" si="0"/>
        <v/>
      </c>
      <c r="G25" t="s">
        <v>97</v>
      </c>
      <c r="H25" t="s">
        <v>110</v>
      </c>
      <c r="I25">
        <v>13050729660</v>
      </c>
      <c r="J25" t="s">
        <v>115</v>
      </c>
      <c r="K25" t="s">
        <v>122</v>
      </c>
      <c r="L25" t="s">
        <v>123</v>
      </c>
      <c r="M25" s="3">
        <v>41367</v>
      </c>
      <c r="N25" s="3">
        <v>41401</v>
      </c>
      <c r="O25" s="3">
        <v>41401</v>
      </c>
      <c r="P25" t="s">
        <v>118</v>
      </c>
      <c r="Q25">
        <v>1182932</v>
      </c>
      <c r="R25" t="s">
        <v>119</v>
      </c>
      <c r="S25" t="s">
        <v>120</v>
      </c>
    </row>
    <row r="26" spans="1:19" x14ac:dyDescent="0.4">
      <c r="A26">
        <v>25</v>
      </c>
      <c r="B26" t="s">
        <v>42</v>
      </c>
      <c r="D26" s="2" t="str">
        <f t="shared" si="0"/>
        <v/>
      </c>
      <c r="G26" t="s">
        <v>100</v>
      </c>
      <c r="H26" t="s">
        <v>110</v>
      </c>
      <c r="I26">
        <v>13050729660</v>
      </c>
      <c r="J26" t="s">
        <v>115</v>
      </c>
      <c r="K26" t="s">
        <v>122</v>
      </c>
      <c r="L26" t="s">
        <v>123</v>
      </c>
      <c r="M26" s="3">
        <v>41367</v>
      </c>
      <c r="N26" s="3">
        <v>41401</v>
      </c>
      <c r="O26" s="3">
        <v>41401</v>
      </c>
      <c r="P26" t="s">
        <v>118</v>
      </c>
      <c r="Q26">
        <v>1182932</v>
      </c>
      <c r="R26" t="s">
        <v>119</v>
      </c>
      <c r="S26" t="s">
        <v>120</v>
      </c>
    </row>
    <row r="27" spans="1:19" x14ac:dyDescent="0.4">
      <c r="A27">
        <v>26</v>
      </c>
      <c r="B27" t="s">
        <v>43</v>
      </c>
      <c r="C27">
        <v>9831</v>
      </c>
      <c r="D27" s="2" t="str">
        <f t="shared" si="0"/>
        <v>상</v>
      </c>
      <c r="E27">
        <v>1500</v>
      </c>
      <c r="F27">
        <v>7500</v>
      </c>
      <c r="G27" t="s">
        <v>101</v>
      </c>
      <c r="H27" t="s">
        <v>110</v>
      </c>
      <c r="I27">
        <v>13050729660</v>
      </c>
      <c r="J27" t="s">
        <v>115</v>
      </c>
      <c r="K27" t="s">
        <v>122</v>
      </c>
      <c r="L27" t="s">
        <v>123</v>
      </c>
      <c r="M27" s="3">
        <v>41367</v>
      </c>
      <c r="N27" s="3">
        <v>41401</v>
      </c>
      <c r="O27" s="3">
        <v>41401</v>
      </c>
      <c r="P27" t="s">
        <v>118</v>
      </c>
      <c r="Q27">
        <v>1182932</v>
      </c>
      <c r="R27" t="s">
        <v>119</v>
      </c>
      <c r="S27" t="s">
        <v>120</v>
      </c>
    </row>
    <row r="28" spans="1:19" x14ac:dyDescent="0.4">
      <c r="A28">
        <v>27</v>
      </c>
      <c r="B28" t="s">
        <v>44</v>
      </c>
      <c r="C28">
        <v>8.9</v>
      </c>
      <c r="D28" s="2" t="str">
        <f t="shared" si="0"/>
        <v/>
      </c>
      <c r="E28">
        <v>8.8000000000000007</v>
      </c>
      <c r="F28">
        <v>10.5</v>
      </c>
      <c r="G28" t="s">
        <v>102</v>
      </c>
      <c r="H28" t="s">
        <v>111</v>
      </c>
      <c r="I28">
        <v>13050729661</v>
      </c>
      <c r="J28" t="s">
        <v>116</v>
      </c>
      <c r="K28" t="s">
        <v>122</v>
      </c>
      <c r="L28" t="s">
        <v>126</v>
      </c>
      <c r="M28" s="3">
        <v>41367</v>
      </c>
      <c r="N28" s="3">
        <v>41401</v>
      </c>
      <c r="O28" s="3">
        <v>41401</v>
      </c>
      <c r="P28" t="s">
        <v>118</v>
      </c>
      <c r="Q28">
        <v>1182932</v>
      </c>
      <c r="R28" t="s">
        <v>119</v>
      </c>
      <c r="S28" t="s">
        <v>120</v>
      </c>
    </row>
    <row r="29" spans="1:19" x14ac:dyDescent="0.4">
      <c r="A29">
        <v>28</v>
      </c>
      <c r="B29" t="s">
        <v>45</v>
      </c>
      <c r="C29">
        <v>5.2</v>
      </c>
      <c r="D29" s="2" t="str">
        <f t="shared" si="0"/>
        <v>상</v>
      </c>
      <c r="E29">
        <v>2.5</v>
      </c>
      <c r="F29">
        <v>4.5</v>
      </c>
      <c r="G29" t="s">
        <v>102</v>
      </c>
      <c r="H29" t="s">
        <v>111</v>
      </c>
      <c r="I29">
        <v>13050729661</v>
      </c>
      <c r="J29" t="s">
        <v>116</v>
      </c>
      <c r="K29" t="s">
        <v>122</v>
      </c>
      <c r="L29" t="s">
        <v>126</v>
      </c>
      <c r="M29" s="3">
        <v>41367</v>
      </c>
      <c r="N29" s="3">
        <v>41401</v>
      </c>
      <c r="O29" s="3">
        <v>41401</v>
      </c>
      <c r="P29" t="s">
        <v>118</v>
      </c>
      <c r="Q29">
        <v>1182932</v>
      </c>
      <c r="R29" t="s">
        <v>119</v>
      </c>
      <c r="S29" t="s">
        <v>120</v>
      </c>
    </row>
    <row r="30" spans="1:19" x14ac:dyDescent="0.4">
      <c r="A30">
        <v>29</v>
      </c>
      <c r="B30" t="s">
        <v>46</v>
      </c>
      <c r="C30">
        <v>90</v>
      </c>
      <c r="D30" s="2" t="str">
        <f t="shared" si="0"/>
        <v/>
      </c>
      <c r="E30">
        <v>70</v>
      </c>
      <c r="F30">
        <v>110</v>
      </c>
      <c r="G30" t="s">
        <v>102</v>
      </c>
      <c r="H30" t="s">
        <v>111</v>
      </c>
      <c r="I30">
        <v>13050729661</v>
      </c>
      <c r="J30" t="s">
        <v>116</v>
      </c>
      <c r="K30" t="s">
        <v>122</v>
      </c>
      <c r="L30" t="s">
        <v>126</v>
      </c>
      <c r="M30" s="3">
        <v>41367</v>
      </c>
      <c r="N30" s="3">
        <v>41401</v>
      </c>
      <c r="O30" s="3">
        <v>41401</v>
      </c>
      <c r="P30" t="s">
        <v>118</v>
      </c>
      <c r="Q30">
        <v>1182932</v>
      </c>
      <c r="R30" t="s">
        <v>119</v>
      </c>
      <c r="S30" t="s">
        <v>120</v>
      </c>
    </row>
    <row r="31" spans="1:19" x14ac:dyDescent="0.4">
      <c r="A31">
        <v>30</v>
      </c>
      <c r="B31" t="s">
        <v>47</v>
      </c>
      <c r="C31">
        <v>23</v>
      </c>
      <c r="D31" s="2" t="str">
        <f t="shared" si="0"/>
        <v/>
      </c>
      <c r="E31">
        <v>10</v>
      </c>
      <c r="F31">
        <v>26</v>
      </c>
      <c r="G31" t="s">
        <v>102</v>
      </c>
      <c r="H31" t="s">
        <v>111</v>
      </c>
      <c r="I31">
        <v>13050729661</v>
      </c>
      <c r="J31" t="s">
        <v>116</v>
      </c>
      <c r="K31" t="s">
        <v>122</v>
      </c>
      <c r="L31" t="s">
        <v>126</v>
      </c>
      <c r="M31" s="3">
        <v>41367</v>
      </c>
      <c r="N31" s="3">
        <v>41401</v>
      </c>
      <c r="O31" s="3">
        <v>41401</v>
      </c>
      <c r="P31" t="s">
        <v>118</v>
      </c>
      <c r="Q31">
        <v>1182932</v>
      </c>
      <c r="R31" t="s">
        <v>119</v>
      </c>
      <c r="S31" t="s">
        <v>120</v>
      </c>
    </row>
    <row r="32" spans="1:19" x14ac:dyDescent="0.4">
      <c r="A32">
        <v>31</v>
      </c>
      <c r="B32" t="s">
        <v>48</v>
      </c>
      <c r="C32">
        <v>1.29</v>
      </c>
      <c r="D32" s="2" t="str">
        <f t="shared" si="0"/>
        <v/>
      </c>
      <c r="E32">
        <v>0.7</v>
      </c>
      <c r="F32">
        <v>1.4</v>
      </c>
      <c r="G32" t="s">
        <v>102</v>
      </c>
      <c r="H32" t="s">
        <v>111</v>
      </c>
      <c r="I32">
        <v>13050729661</v>
      </c>
      <c r="J32" t="s">
        <v>116</v>
      </c>
      <c r="K32" t="s">
        <v>122</v>
      </c>
      <c r="L32" t="s">
        <v>126</v>
      </c>
      <c r="M32" s="3">
        <v>41367</v>
      </c>
      <c r="N32" s="3">
        <v>41401</v>
      </c>
      <c r="O32" s="3">
        <v>41401</v>
      </c>
      <c r="P32" t="s">
        <v>118</v>
      </c>
      <c r="Q32">
        <v>1182932</v>
      </c>
      <c r="R32" t="s">
        <v>119</v>
      </c>
      <c r="S32" t="s">
        <v>120</v>
      </c>
    </row>
    <row r="33" spans="1:19" x14ac:dyDescent="0.4">
      <c r="A33">
        <v>32</v>
      </c>
      <c r="B33" t="s">
        <v>49</v>
      </c>
      <c r="C33">
        <v>68.400000000000006</v>
      </c>
      <c r="D33" s="2" t="str">
        <f t="shared" si="0"/>
        <v/>
      </c>
      <c r="G33" t="s">
        <v>103</v>
      </c>
      <c r="H33" t="s">
        <v>111</v>
      </c>
      <c r="I33">
        <v>13050729661</v>
      </c>
      <c r="J33" t="s">
        <v>116</v>
      </c>
      <c r="K33" t="s">
        <v>122</v>
      </c>
      <c r="L33" t="s">
        <v>126</v>
      </c>
      <c r="M33" s="3">
        <v>41367</v>
      </c>
      <c r="N33" s="3">
        <v>41401</v>
      </c>
      <c r="O33" s="3">
        <v>41401</v>
      </c>
      <c r="P33" t="s">
        <v>118</v>
      </c>
      <c r="Q33">
        <v>1182932</v>
      </c>
      <c r="R33" t="s">
        <v>119</v>
      </c>
      <c r="S33" t="s">
        <v>120</v>
      </c>
    </row>
    <row r="34" spans="1:19" x14ac:dyDescent="0.4">
      <c r="A34">
        <v>33</v>
      </c>
      <c r="B34" t="s">
        <v>50</v>
      </c>
      <c r="C34">
        <v>77.099999999999994</v>
      </c>
      <c r="D34" s="2" t="str">
        <f t="shared" si="0"/>
        <v/>
      </c>
      <c r="G34" t="s">
        <v>103</v>
      </c>
      <c r="H34" t="s">
        <v>111</v>
      </c>
      <c r="I34">
        <v>13050729661</v>
      </c>
      <c r="J34" t="s">
        <v>116</v>
      </c>
      <c r="K34" t="s">
        <v>122</v>
      </c>
      <c r="L34" t="s">
        <v>126</v>
      </c>
      <c r="M34" s="3">
        <v>41367</v>
      </c>
      <c r="N34" s="3">
        <v>41401</v>
      </c>
      <c r="O34" s="3">
        <v>41401</v>
      </c>
      <c r="P34" t="s">
        <v>118</v>
      </c>
      <c r="Q34">
        <v>1182932</v>
      </c>
      <c r="R34" t="s">
        <v>119</v>
      </c>
      <c r="S34" t="s">
        <v>120</v>
      </c>
    </row>
    <row r="35" spans="1:19" x14ac:dyDescent="0.4">
      <c r="A35">
        <v>34</v>
      </c>
      <c r="B35" t="s">
        <v>51</v>
      </c>
      <c r="C35">
        <v>161</v>
      </c>
      <c r="D35" s="2" t="str">
        <f t="shared" si="0"/>
        <v/>
      </c>
      <c r="E35">
        <v>70</v>
      </c>
      <c r="F35">
        <v>240</v>
      </c>
      <c r="G35" t="s">
        <v>102</v>
      </c>
      <c r="H35" t="s">
        <v>111</v>
      </c>
      <c r="I35">
        <v>13050729661</v>
      </c>
      <c r="J35" t="s">
        <v>116</v>
      </c>
      <c r="K35" t="s">
        <v>122</v>
      </c>
      <c r="L35" t="s">
        <v>126</v>
      </c>
      <c r="M35" s="3">
        <v>41367</v>
      </c>
      <c r="N35" s="3">
        <v>41401</v>
      </c>
      <c r="O35" s="3">
        <v>41401</v>
      </c>
      <c r="P35" t="s">
        <v>118</v>
      </c>
      <c r="Q35">
        <v>1182932</v>
      </c>
      <c r="R35" t="s">
        <v>119</v>
      </c>
      <c r="S35" t="s">
        <v>120</v>
      </c>
    </row>
    <row r="36" spans="1:19" x14ac:dyDescent="0.4">
      <c r="A36">
        <v>35</v>
      </c>
      <c r="B36" t="s">
        <v>52</v>
      </c>
      <c r="C36">
        <v>8.5</v>
      </c>
      <c r="D36" s="2" t="str">
        <f t="shared" si="0"/>
        <v>상</v>
      </c>
      <c r="E36">
        <v>3</v>
      </c>
      <c r="F36">
        <v>7</v>
      </c>
      <c r="G36" t="s">
        <v>102</v>
      </c>
      <c r="H36" t="s">
        <v>111</v>
      </c>
      <c r="I36">
        <v>13050729661</v>
      </c>
      <c r="J36" t="s">
        <v>116</v>
      </c>
      <c r="K36" t="s">
        <v>122</v>
      </c>
      <c r="L36" t="s">
        <v>126</v>
      </c>
      <c r="M36" s="3">
        <v>41367</v>
      </c>
      <c r="N36" s="3">
        <v>41401</v>
      </c>
      <c r="O36" s="3">
        <v>41401</v>
      </c>
      <c r="P36" t="s">
        <v>118</v>
      </c>
      <c r="Q36">
        <v>1182932</v>
      </c>
      <c r="R36" t="s">
        <v>119</v>
      </c>
      <c r="S36" t="s">
        <v>120</v>
      </c>
    </row>
    <row r="37" spans="1:19" x14ac:dyDescent="0.4">
      <c r="A37">
        <v>36</v>
      </c>
      <c r="B37" t="s">
        <v>53</v>
      </c>
      <c r="C37">
        <v>5.4</v>
      </c>
      <c r="D37" s="2" t="str">
        <f t="shared" si="0"/>
        <v>하</v>
      </c>
      <c r="E37">
        <v>6</v>
      </c>
      <c r="F37">
        <v>8</v>
      </c>
      <c r="G37" t="s">
        <v>96</v>
      </c>
      <c r="H37" t="s">
        <v>111</v>
      </c>
      <c r="I37">
        <v>13050729661</v>
      </c>
      <c r="J37" t="s">
        <v>116</v>
      </c>
      <c r="K37" t="s">
        <v>122</v>
      </c>
      <c r="L37" t="s">
        <v>126</v>
      </c>
      <c r="M37" s="3">
        <v>41367</v>
      </c>
      <c r="N37" s="3">
        <v>41401</v>
      </c>
      <c r="O37" s="3">
        <v>41401</v>
      </c>
      <c r="P37" t="s">
        <v>118</v>
      </c>
      <c r="Q37">
        <v>1182932</v>
      </c>
      <c r="R37" t="s">
        <v>119</v>
      </c>
      <c r="S37" t="s">
        <v>120</v>
      </c>
    </row>
    <row r="38" spans="1:19" x14ac:dyDescent="0.4">
      <c r="A38">
        <v>37</v>
      </c>
      <c r="B38" t="s">
        <v>54</v>
      </c>
      <c r="C38">
        <v>3.7</v>
      </c>
      <c r="D38" s="2" t="str">
        <f t="shared" si="0"/>
        <v/>
      </c>
      <c r="E38">
        <v>3.3</v>
      </c>
      <c r="F38">
        <v>5.2</v>
      </c>
      <c r="G38" t="s">
        <v>96</v>
      </c>
      <c r="H38" t="s">
        <v>111</v>
      </c>
      <c r="I38">
        <v>13050729661</v>
      </c>
      <c r="J38" t="s">
        <v>116</v>
      </c>
      <c r="K38" t="s">
        <v>122</v>
      </c>
      <c r="L38" t="s">
        <v>126</v>
      </c>
      <c r="M38" s="3">
        <v>41367</v>
      </c>
      <c r="N38" s="3">
        <v>41401</v>
      </c>
      <c r="O38" s="3">
        <v>41401</v>
      </c>
      <c r="P38" t="s">
        <v>118</v>
      </c>
      <c r="Q38">
        <v>1182932</v>
      </c>
      <c r="R38" t="s">
        <v>119</v>
      </c>
      <c r="S38" t="s">
        <v>120</v>
      </c>
    </row>
    <row r="39" spans="1:19" x14ac:dyDescent="0.4">
      <c r="A39">
        <v>38</v>
      </c>
      <c r="B39" t="s">
        <v>55</v>
      </c>
      <c r="C39">
        <v>0.8</v>
      </c>
      <c r="D39" s="2" t="str">
        <f t="shared" si="0"/>
        <v/>
      </c>
      <c r="E39">
        <v>0.2</v>
      </c>
      <c r="F39">
        <v>1.2</v>
      </c>
      <c r="G39" t="s">
        <v>102</v>
      </c>
      <c r="H39" t="s">
        <v>111</v>
      </c>
      <c r="I39">
        <v>13050729661</v>
      </c>
      <c r="J39" t="s">
        <v>116</v>
      </c>
      <c r="K39" t="s">
        <v>122</v>
      </c>
      <c r="L39" t="s">
        <v>126</v>
      </c>
      <c r="M39" s="3">
        <v>41367</v>
      </c>
      <c r="N39" s="3">
        <v>41401</v>
      </c>
      <c r="O39" s="3">
        <v>41401</v>
      </c>
      <c r="P39" t="s">
        <v>118</v>
      </c>
      <c r="Q39">
        <v>1182932</v>
      </c>
      <c r="R39" t="s">
        <v>119</v>
      </c>
      <c r="S39" t="s">
        <v>120</v>
      </c>
    </row>
    <row r="40" spans="1:19" x14ac:dyDescent="0.4">
      <c r="A40">
        <v>39</v>
      </c>
      <c r="B40" t="s">
        <v>56</v>
      </c>
      <c r="C40">
        <v>54</v>
      </c>
      <c r="D40" s="2" t="str">
        <f t="shared" si="0"/>
        <v/>
      </c>
      <c r="E40">
        <v>30</v>
      </c>
      <c r="F40">
        <v>115</v>
      </c>
      <c r="G40" t="s">
        <v>104</v>
      </c>
      <c r="H40" t="s">
        <v>111</v>
      </c>
      <c r="I40">
        <v>13050729661</v>
      </c>
      <c r="J40" t="s">
        <v>116</v>
      </c>
      <c r="K40" t="s">
        <v>122</v>
      </c>
      <c r="L40" t="s">
        <v>126</v>
      </c>
      <c r="M40" s="3">
        <v>41367</v>
      </c>
      <c r="N40" s="3">
        <v>41401</v>
      </c>
      <c r="O40" s="3">
        <v>41401</v>
      </c>
      <c r="P40" t="s">
        <v>118</v>
      </c>
      <c r="Q40">
        <v>1182932</v>
      </c>
      <c r="R40" t="s">
        <v>119</v>
      </c>
      <c r="S40" t="s">
        <v>120</v>
      </c>
    </row>
    <row r="41" spans="1:19" x14ac:dyDescent="0.4">
      <c r="A41">
        <v>40</v>
      </c>
      <c r="B41" t="s">
        <v>57</v>
      </c>
      <c r="C41">
        <v>25</v>
      </c>
      <c r="D41" s="2" t="str">
        <f t="shared" si="0"/>
        <v/>
      </c>
      <c r="E41">
        <v>0</v>
      </c>
      <c r="F41">
        <v>39</v>
      </c>
      <c r="G41" t="s">
        <v>104</v>
      </c>
      <c r="H41" t="s">
        <v>111</v>
      </c>
      <c r="I41">
        <v>13050729661</v>
      </c>
      <c r="J41" t="s">
        <v>116</v>
      </c>
      <c r="K41" t="s">
        <v>122</v>
      </c>
      <c r="L41" t="s">
        <v>126</v>
      </c>
      <c r="M41" s="3">
        <v>41367</v>
      </c>
      <c r="N41" s="3">
        <v>41401</v>
      </c>
      <c r="O41" s="3">
        <v>41401</v>
      </c>
      <c r="P41" t="s">
        <v>118</v>
      </c>
      <c r="Q41">
        <v>1182932</v>
      </c>
      <c r="R41" t="s">
        <v>119</v>
      </c>
      <c r="S41" t="s">
        <v>120</v>
      </c>
    </row>
    <row r="42" spans="1:19" x14ac:dyDescent="0.4">
      <c r="A42">
        <v>41</v>
      </c>
      <c r="B42" t="s">
        <v>58</v>
      </c>
      <c r="C42">
        <v>95</v>
      </c>
      <c r="D42" s="2" t="str">
        <f t="shared" si="0"/>
        <v>상</v>
      </c>
      <c r="E42">
        <v>0</v>
      </c>
      <c r="F42">
        <v>39</v>
      </c>
      <c r="G42" t="s">
        <v>104</v>
      </c>
      <c r="H42" t="s">
        <v>111</v>
      </c>
      <c r="I42">
        <v>13050729661</v>
      </c>
      <c r="J42" t="s">
        <v>116</v>
      </c>
      <c r="K42" t="s">
        <v>122</v>
      </c>
      <c r="L42" t="s">
        <v>126</v>
      </c>
      <c r="M42" s="3">
        <v>41367</v>
      </c>
      <c r="N42" s="3">
        <v>41401</v>
      </c>
      <c r="O42" s="3">
        <v>41401</v>
      </c>
      <c r="P42" t="s">
        <v>118</v>
      </c>
      <c r="Q42">
        <v>1182932</v>
      </c>
      <c r="R42" t="s">
        <v>119</v>
      </c>
      <c r="S42" t="s">
        <v>120</v>
      </c>
    </row>
    <row r="43" spans="1:19" x14ac:dyDescent="0.4">
      <c r="A43">
        <v>42</v>
      </c>
      <c r="B43" t="s">
        <v>121</v>
      </c>
      <c r="C43">
        <v>137</v>
      </c>
      <c r="D43" s="2" t="str">
        <f t="shared" si="0"/>
        <v/>
      </c>
      <c r="E43">
        <v>135</v>
      </c>
      <c r="F43">
        <v>145</v>
      </c>
      <c r="G43" t="s">
        <v>105</v>
      </c>
      <c r="H43" t="s">
        <v>111</v>
      </c>
      <c r="I43">
        <v>13050729661</v>
      </c>
      <c r="J43" t="s">
        <v>116</v>
      </c>
      <c r="K43" t="s">
        <v>122</v>
      </c>
      <c r="L43" t="s">
        <v>126</v>
      </c>
      <c r="M43" s="3">
        <v>41367</v>
      </c>
      <c r="N43" s="3">
        <v>41401</v>
      </c>
      <c r="O43" s="3">
        <v>41401</v>
      </c>
      <c r="P43" t="s">
        <v>118</v>
      </c>
      <c r="Q43">
        <v>1182932</v>
      </c>
      <c r="R43" t="s">
        <v>119</v>
      </c>
      <c r="S43" t="s">
        <v>120</v>
      </c>
    </row>
    <row r="44" spans="1:19" x14ac:dyDescent="0.4">
      <c r="A44">
        <v>43</v>
      </c>
      <c r="B44" t="s">
        <v>59</v>
      </c>
      <c r="C44">
        <v>4.9000000000000004</v>
      </c>
      <c r="D44" s="2" t="str">
        <f t="shared" si="0"/>
        <v/>
      </c>
      <c r="E44">
        <v>3.5</v>
      </c>
      <c r="F44">
        <v>5.5</v>
      </c>
      <c r="G44" t="s">
        <v>105</v>
      </c>
      <c r="H44" t="s">
        <v>111</v>
      </c>
      <c r="I44">
        <v>13050729661</v>
      </c>
      <c r="J44" t="s">
        <v>116</v>
      </c>
      <c r="K44" t="s">
        <v>122</v>
      </c>
      <c r="L44" t="s">
        <v>126</v>
      </c>
      <c r="M44" s="3">
        <v>41367</v>
      </c>
      <c r="N44" s="3">
        <v>41401</v>
      </c>
      <c r="O44" s="3">
        <v>41401</v>
      </c>
      <c r="P44" t="s">
        <v>118</v>
      </c>
      <c r="Q44">
        <v>1182932</v>
      </c>
      <c r="R44" t="s">
        <v>119</v>
      </c>
      <c r="S44" t="s">
        <v>120</v>
      </c>
    </row>
    <row r="45" spans="1:19" x14ac:dyDescent="0.4">
      <c r="A45">
        <v>44</v>
      </c>
      <c r="B45" t="s">
        <v>60</v>
      </c>
      <c r="C45">
        <v>101</v>
      </c>
      <c r="D45" s="2" t="str">
        <f t="shared" si="0"/>
        <v/>
      </c>
      <c r="E45">
        <v>98</v>
      </c>
      <c r="F45">
        <v>110</v>
      </c>
      <c r="G45" t="s">
        <v>105</v>
      </c>
      <c r="H45" t="s">
        <v>111</v>
      </c>
      <c r="I45">
        <v>13050729661</v>
      </c>
      <c r="J45" t="s">
        <v>116</v>
      </c>
      <c r="K45" t="s">
        <v>122</v>
      </c>
      <c r="L45" t="s">
        <v>126</v>
      </c>
      <c r="M45" s="3">
        <v>41367</v>
      </c>
      <c r="N45" s="3">
        <v>41401</v>
      </c>
      <c r="O45" s="3">
        <v>41401</v>
      </c>
      <c r="P45" t="s">
        <v>118</v>
      </c>
      <c r="Q45">
        <v>1182932</v>
      </c>
      <c r="R45" t="s">
        <v>119</v>
      </c>
      <c r="S45" t="s">
        <v>120</v>
      </c>
    </row>
    <row r="46" spans="1:19" x14ac:dyDescent="0.4">
      <c r="A46">
        <v>45</v>
      </c>
      <c r="B46" t="s">
        <v>61</v>
      </c>
      <c r="C46">
        <v>28.7</v>
      </c>
      <c r="D46" s="2" t="str">
        <f t="shared" si="0"/>
        <v/>
      </c>
      <c r="E46">
        <v>24</v>
      </c>
      <c r="F46">
        <v>31</v>
      </c>
      <c r="G46" t="s">
        <v>105</v>
      </c>
      <c r="H46" t="s">
        <v>111</v>
      </c>
      <c r="I46">
        <v>13050729661</v>
      </c>
      <c r="J46" t="s">
        <v>116</v>
      </c>
      <c r="K46" t="s">
        <v>122</v>
      </c>
      <c r="L46" t="s">
        <v>126</v>
      </c>
      <c r="M46" s="3">
        <v>41367</v>
      </c>
      <c r="N46" s="3">
        <v>41401</v>
      </c>
      <c r="O46" s="3">
        <v>41401</v>
      </c>
      <c r="P46" t="s">
        <v>118</v>
      </c>
      <c r="Q46">
        <v>1182932</v>
      </c>
      <c r="R46" t="s">
        <v>119</v>
      </c>
      <c r="S46" t="s">
        <v>120</v>
      </c>
    </row>
    <row r="47" spans="1:19" x14ac:dyDescent="0.4">
      <c r="A47">
        <v>46</v>
      </c>
      <c r="B47" t="s">
        <v>62</v>
      </c>
      <c r="C47">
        <v>260</v>
      </c>
      <c r="D47" s="2" t="str">
        <f t="shared" si="0"/>
        <v>상</v>
      </c>
      <c r="E47">
        <v>0</v>
      </c>
      <c r="F47">
        <v>199</v>
      </c>
      <c r="G47" t="s">
        <v>102</v>
      </c>
      <c r="H47" t="s">
        <v>111</v>
      </c>
      <c r="I47">
        <v>13050729661</v>
      </c>
      <c r="J47" t="s">
        <v>116</v>
      </c>
      <c r="K47" t="s">
        <v>122</v>
      </c>
      <c r="L47" t="s">
        <v>126</v>
      </c>
      <c r="M47" s="3">
        <v>41367</v>
      </c>
      <c r="N47" s="3">
        <v>41401</v>
      </c>
      <c r="O47" s="3">
        <v>41401</v>
      </c>
      <c r="P47" t="s">
        <v>118</v>
      </c>
      <c r="Q47">
        <v>1182932</v>
      </c>
      <c r="R47" t="s">
        <v>119</v>
      </c>
      <c r="S47" t="s">
        <v>120</v>
      </c>
    </row>
    <row r="48" spans="1:19" x14ac:dyDescent="0.4">
      <c r="A48">
        <v>47</v>
      </c>
      <c r="B48" t="s">
        <v>63</v>
      </c>
      <c r="C48">
        <v>50</v>
      </c>
      <c r="D48" s="2" t="str">
        <f t="shared" si="0"/>
        <v/>
      </c>
      <c r="E48">
        <v>0.5</v>
      </c>
      <c r="F48">
        <v>55</v>
      </c>
      <c r="G48" t="s">
        <v>102</v>
      </c>
      <c r="H48" t="s">
        <v>111</v>
      </c>
      <c r="I48">
        <v>13050729661</v>
      </c>
      <c r="J48" t="s">
        <v>116</v>
      </c>
      <c r="K48" t="s">
        <v>122</v>
      </c>
      <c r="L48" t="s">
        <v>126</v>
      </c>
      <c r="M48" s="3">
        <v>41367</v>
      </c>
      <c r="N48" s="3">
        <v>41401</v>
      </c>
      <c r="O48" s="3">
        <v>41401</v>
      </c>
      <c r="P48" t="s">
        <v>118</v>
      </c>
      <c r="Q48">
        <v>1182932</v>
      </c>
      <c r="R48" t="s">
        <v>119</v>
      </c>
      <c r="S48" t="s">
        <v>120</v>
      </c>
    </row>
    <row r="49" spans="1:19" x14ac:dyDescent="0.4">
      <c r="A49">
        <v>48</v>
      </c>
      <c r="B49" t="s">
        <v>64</v>
      </c>
      <c r="C49">
        <v>59</v>
      </c>
      <c r="D49" s="2" t="str">
        <f t="shared" si="0"/>
        <v/>
      </c>
      <c r="E49">
        <v>0</v>
      </c>
      <c r="F49">
        <v>129</v>
      </c>
      <c r="G49" t="s">
        <v>102</v>
      </c>
      <c r="H49" t="s">
        <v>111</v>
      </c>
      <c r="I49">
        <v>13050729661</v>
      </c>
      <c r="J49" t="s">
        <v>116</v>
      </c>
      <c r="K49" t="s">
        <v>122</v>
      </c>
      <c r="L49" t="s">
        <v>126</v>
      </c>
      <c r="M49" s="3">
        <v>41367</v>
      </c>
      <c r="N49" s="3">
        <v>41401</v>
      </c>
      <c r="O49" s="3">
        <v>41401</v>
      </c>
      <c r="P49" t="s">
        <v>118</v>
      </c>
      <c r="Q49">
        <v>1182932</v>
      </c>
      <c r="R49" t="s">
        <v>119</v>
      </c>
      <c r="S49" t="s">
        <v>120</v>
      </c>
    </row>
    <row r="50" spans="1:19" x14ac:dyDescent="0.4">
      <c r="A50">
        <v>49</v>
      </c>
      <c r="B50" t="s">
        <v>65</v>
      </c>
      <c r="C50">
        <v>163.08000000000001</v>
      </c>
      <c r="D50" s="2" t="str">
        <f t="shared" si="0"/>
        <v/>
      </c>
      <c r="G50" t="s">
        <v>102</v>
      </c>
      <c r="H50" t="s">
        <v>112</v>
      </c>
      <c r="I50">
        <v>13050729662</v>
      </c>
      <c r="J50" t="s">
        <v>117</v>
      </c>
      <c r="K50" t="s">
        <v>122</v>
      </c>
      <c r="L50" t="s">
        <v>126</v>
      </c>
      <c r="M50" s="3">
        <v>41367</v>
      </c>
      <c r="N50" s="3">
        <v>41401</v>
      </c>
      <c r="O50" s="3">
        <v>41401</v>
      </c>
      <c r="P50" t="s">
        <v>118</v>
      </c>
      <c r="Q50">
        <v>1182932</v>
      </c>
      <c r="R50" t="s">
        <v>119</v>
      </c>
      <c r="S50" t="s">
        <v>120</v>
      </c>
    </row>
    <row r="51" spans="1:19" x14ac:dyDescent="0.4">
      <c r="A51">
        <v>50</v>
      </c>
      <c r="B51" t="s">
        <v>66</v>
      </c>
      <c r="C51">
        <v>14.5</v>
      </c>
      <c r="D51" s="2" t="str">
        <f t="shared" si="0"/>
        <v/>
      </c>
      <c r="E51">
        <v>1</v>
      </c>
      <c r="F51">
        <v>114</v>
      </c>
      <c r="G51" t="s">
        <v>102</v>
      </c>
      <c r="H51" t="s">
        <v>112</v>
      </c>
      <c r="I51">
        <v>13050729662</v>
      </c>
      <c r="J51" t="s">
        <v>117</v>
      </c>
      <c r="K51" t="s">
        <v>122</v>
      </c>
      <c r="L51" t="s">
        <v>126</v>
      </c>
      <c r="M51" s="3">
        <v>41367</v>
      </c>
      <c r="N51" s="3">
        <v>41401</v>
      </c>
      <c r="O51" s="3">
        <v>41401</v>
      </c>
      <c r="P51" t="s">
        <v>118</v>
      </c>
      <c r="Q51">
        <v>1182932</v>
      </c>
      <c r="R51" t="s">
        <v>119</v>
      </c>
      <c r="S51" t="s">
        <v>120</v>
      </c>
    </row>
    <row r="52" spans="1:19" x14ac:dyDescent="0.4">
      <c r="A52">
        <v>51</v>
      </c>
      <c r="B52" t="s">
        <v>67</v>
      </c>
      <c r="C52">
        <v>33.1</v>
      </c>
      <c r="D52" s="2" t="str">
        <f t="shared" si="0"/>
        <v/>
      </c>
      <c r="H52" t="s">
        <v>112</v>
      </c>
      <c r="I52">
        <v>13050729662</v>
      </c>
      <c r="J52" t="s">
        <v>117</v>
      </c>
      <c r="K52" t="s">
        <v>122</v>
      </c>
      <c r="L52" t="s">
        <v>126</v>
      </c>
      <c r="M52" s="3">
        <v>41367</v>
      </c>
      <c r="N52" s="3">
        <v>41401</v>
      </c>
      <c r="O52" s="3">
        <v>41401</v>
      </c>
      <c r="P52" t="s">
        <v>118</v>
      </c>
      <c r="Q52">
        <v>1182932</v>
      </c>
      <c r="R52" t="s">
        <v>119</v>
      </c>
      <c r="S52" t="s">
        <v>120</v>
      </c>
    </row>
    <row r="53" spans="1:19" x14ac:dyDescent="0.4">
      <c r="A53">
        <v>52</v>
      </c>
      <c r="B53" t="s">
        <v>68</v>
      </c>
      <c r="C53">
        <v>53.9</v>
      </c>
      <c r="D53" s="2" t="str">
        <f t="shared" si="0"/>
        <v>상</v>
      </c>
      <c r="E53">
        <v>0</v>
      </c>
      <c r="F53">
        <v>20</v>
      </c>
      <c r="G53" t="s">
        <v>106</v>
      </c>
      <c r="H53" t="s">
        <v>112</v>
      </c>
      <c r="I53">
        <v>13050729662</v>
      </c>
      <c r="J53" t="s">
        <v>117</v>
      </c>
      <c r="K53" t="s">
        <v>122</v>
      </c>
      <c r="L53" t="s">
        <v>126</v>
      </c>
      <c r="M53" s="3">
        <v>41367</v>
      </c>
      <c r="N53" s="3">
        <v>41401</v>
      </c>
      <c r="O53" s="3">
        <v>41401</v>
      </c>
      <c r="P53" t="s">
        <v>118</v>
      </c>
      <c r="Q53">
        <v>1182932</v>
      </c>
      <c r="R53" t="s">
        <v>119</v>
      </c>
      <c r="S53" t="s">
        <v>120</v>
      </c>
    </row>
    <row r="54" spans="1:19" x14ac:dyDescent="0.4">
      <c r="A54">
        <v>53</v>
      </c>
      <c r="B54" t="s">
        <v>69</v>
      </c>
      <c r="C54">
        <v>0.21</v>
      </c>
      <c r="D54" s="2" t="str">
        <f t="shared" si="0"/>
        <v>하</v>
      </c>
      <c r="E54">
        <v>0.4</v>
      </c>
      <c r="F54">
        <v>4.0999999999999996</v>
      </c>
      <c r="G54" t="s">
        <v>107</v>
      </c>
      <c r="H54" t="s">
        <v>113</v>
      </c>
      <c r="I54">
        <v>13050729664</v>
      </c>
      <c r="J54" t="s">
        <v>116</v>
      </c>
      <c r="K54" t="s">
        <v>137</v>
      </c>
      <c r="L54" t="s">
        <v>138</v>
      </c>
      <c r="M54" s="3">
        <v>41346</v>
      </c>
      <c r="N54" s="3">
        <v>41401</v>
      </c>
      <c r="O54" s="3">
        <v>41401</v>
      </c>
      <c r="P54" t="s">
        <v>118</v>
      </c>
      <c r="Q54">
        <v>1182932</v>
      </c>
      <c r="R54" t="s">
        <v>119</v>
      </c>
      <c r="S54" t="s">
        <v>120</v>
      </c>
    </row>
    <row r="55" spans="1:19" x14ac:dyDescent="0.4">
      <c r="A55">
        <v>54</v>
      </c>
      <c r="B55" t="s">
        <v>70</v>
      </c>
      <c r="C55">
        <v>115</v>
      </c>
      <c r="D55" s="2" t="str">
        <f t="shared" si="0"/>
        <v/>
      </c>
      <c r="E55">
        <v>80</v>
      </c>
      <c r="F55">
        <v>200</v>
      </c>
      <c r="G55" t="s">
        <v>108</v>
      </c>
      <c r="H55" t="s">
        <v>113</v>
      </c>
      <c r="I55">
        <v>13050729664</v>
      </c>
      <c r="J55" t="s">
        <v>116</v>
      </c>
      <c r="K55" t="s">
        <v>137</v>
      </c>
      <c r="L55" t="s">
        <v>138</v>
      </c>
      <c r="M55" s="3">
        <v>41346</v>
      </c>
      <c r="N55" s="3">
        <v>41401</v>
      </c>
      <c r="O55" s="3">
        <v>41401</v>
      </c>
      <c r="P55" t="s">
        <v>118</v>
      </c>
      <c r="Q55">
        <v>1182932</v>
      </c>
      <c r="R55" t="s">
        <v>119</v>
      </c>
      <c r="S55" t="s">
        <v>120</v>
      </c>
    </row>
    <row r="56" spans="1:19" x14ac:dyDescent="0.4">
      <c r="A56">
        <v>55</v>
      </c>
      <c r="B56" t="s">
        <v>71</v>
      </c>
      <c r="C56">
        <v>1.74</v>
      </c>
      <c r="D56" s="2" t="str">
        <f t="shared" si="0"/>
        <v/>
      </c>
      <c r="E56">
        <v>0.8</v>
      </c>
      <c r="F56">
        <v>1.9</v>
      </c>
      <c r="G56" t="s">
        <v>108</v>
      </c>
      <c r="H56" t="s">
        <v>113</v>
      </c>
      <c r="I56">
        <v>13050729664</v>
      </c>
      <c r="J56" t="s">
        <v>116</v>
      </c>
      <c r="K56" t="s">
        <v>137</v>
      </c>
      <c r="L56" t="s">
        <v>138</v>
      </c>
      <c r="M56" s="3">
        <v>41346</v>
      </c>
      <c r="N56" s="3">
        <v>41401</v>
      </c>
      <c r="O56" s="3">
        <v>41401</v>
      </c>
      <c r="P56" t="s">
        <v>118</v>
      </c>
      <c r="Q56">
        <v>1182932</v>
      </c>
      <c r="R56" t="s">
        <v>119</v>
      </c>
      <c r="S56" t="s">
        <v>120</v>
      </c>
    </row>
    <row r="57" spans="1:19" x14ac:dyDescent="0.4">
      <c r="A57">
        <v>56</v>
      </c>
      <c r="B57" t="s">
        <v>72</v>
      </c>
      <c r="C57" t="s">
        <v>128</v>
      </c>
      <c r="D57" s="2" t="str">
        <f t="shared" si="0"/>
        <v/>
      </c>
      <c r="F57" t="s">
        <v>91</v>
      </c>
      <c r="H57" t="s">
        <v>114</v>
      </c>
      <c r="I57">
        <v>13050729663</v>
      </c>
      <c r="J57" t="s">
        <v>117</v>
      </c>
      <c r="K57" t="s">
        <v>122</v>
      </c>
      <c r="L57" t="s">
        <v>126</v>
      </c>
      <c r="M57" s="3">
        <v>41367</v>
      </c>
      <c r="N57" s="3">
        <v>41401</v>
      </c>
      <c r="O57" s="3">
        <v>41401</v>
      </c>
      <c r="P57" t="s">
        <v>118</v>
      </c>
      <c r="Q57">
        <v>1182932</v>
      </c>
      <c r="R57" t="s">
        <v>119</v>
      </c>
      <c r="S57" t="s">
        <v>120</v>
      </c>
    </row>
    <row r="58" spans="1:19" x14ac:dyDescent="0.4">
      <c r="A58">
        <v>57</v>
      </c>
      <c r="B58" t="s">
        <v>73</v>
      </c>
      <c r="C58" t="s">
        <v>129</v>
      </c>
      <c r="D58" s="2" t="str">
        <f t="shared" si="0"/>
        <v/>
      </c>
      <c r="F58" t="s">
        <v>92</v>
      </c>
      <c r="H58" t="s">
        <v>114</v>
      </c>
      <c r="I58">
        <v>13050729663</v>
      </c>
      <c r="J58" t="s">
        <v>117</v>
      </c>
      <c r="K58" t="s">
        <v>122</v>
      </c>
      <c r="L58" t="s">
        <v>126</v>
      </c>
      <c r="M58" s="3">
        <v>41367</v>
      </c>
      <c r="N58" s="3">
        <v>41401</v>
      </c>
      <c r="O58" s="3">
        <v>41401</v>
      </c>
      <c r="P58" t="s">
        <v>118</v>
      </c>
      <c r="Q58">
        <v>1182932</v>
      </c>
      <c r="R58" t="s">
        <v>119</v>
      </c>
      <c r="S58" t="s">
        <v>120</v>
      </c>
    </row>
    <row r="59" spans="1:19" x14ac:dyDescent="0.4">
      <c r="A59">
        <v>58</v>
      </c>
      <c r="B59" t="s">
        <v>74</v>
      </c>
      <c r="C59">
        <v>1.0109999999999999</v>
      </c>
      <c r="D59" s="2" t="str">
        <f t="shared" si="0"/>
        <v/>
      </c>
      <c r="E59">
        <v>1.0049999999999999</v>
      </c>
      <c r="F59">
        <v>1.03</v>
      </c>
      <c r="H59" t="s">
        <v>114</v>
      </c>
      <c r="I59">
        <v>13050729663</v>
      </c>
      <c r="J59" t="s">
        <v>117</v>
      </c>
      <c r="K59" t="s">
        <v>122</v>
      </c>
      <c r="L59" t="s">
        <v>126</v>
      </c>
      <c r="M59" s="3">
        <v>41367</v>
      </c>
      <c r="N59" s="3">
        <v>41401</v>
      </c>
      <c r="O59" s="3">
        <v>41401</v>
      </c>
      <c r="P59" t="s">
        <v>118</v>
      </c>
      <c r="Q59">
        <v>1182932</v>
      </c>
      <c r="R59" t="s">
        <v>119</v>
      </c>
      <c r="S59" t="s">
        <v>120</v>
      </c>
    </row>
    <row r="60" spans="1:19" x14ac:dyDescent="0.4">
      <c r="A60">
        <v>59</v>
      </c>
      <c r="B60" t="s">
        <v>75</v>
      </c>
      <c r="C60">
        <v>5</v>
      </c>
      <c r="D60" s="2" t="str">
        <f t="shared" si="0"/>
        <v/>
      </c>
      <c r="E60">
        <v>5</v>
      </c>
      <c r="F60">
        <v>8.5</v>
      </c>
      <c r="H60" t="s">
        <v>114</v>
      </c>
      <c r="I60">
        <v>13050729663</v>
      </c>
      <c r="J60" t="s">
        <v>117</v>
      </c>
      <c r="K60" t="s">
        <v>122</v>
      </c>
      <c r="L60" t="s">
        <v>126</v>
      </c>
      <c r="M60" s="3">
        <v>41367</v>
      </c>
      <c r="N60" s="3">
        <v>41401</v>
      </c>
      <c r="O60" s="3">
        <v>41401</v>
      </c>
      <c r="P60" t="s">
        <v>118</v>
      </c>
      <c r="Q60">
        <v>1182932</v>
      </c>
      <c r="R60" t="s">
        <v>119</v>
      </c>
      <c r="S60" t="s">
        <v>120</v>
      </c>
    </row>
    <row r="61" spans="1:19" x14ac:dyDescent="0.4">
      <c r="A61">
        <v>60</v>
      </c>
      <c r="B61" t="s">
        <v>76</v>
      </c>
      <c r="C61" s="4" t="s">
        <v>130</v>
      </c>
      <c r="D61" s="2" t="str">
        <f t="shared" si="0"/>
        <v/>
      </c>
      <c r="E61" t="s">
        <v>127</v>
      </c>
      <c r="F61" t="s">
        <v>93</v>
      </c>
      <c r="H61" t="s">
        <v>114</v>
      </c>
      <c r="I61">
        <v>13050729663</v>
      </c>
      <c r="J61" t="s">
        <v>117</v>
      </c>
      <c r="K61" t="s">
        <v>122</v>
      </c>
      <c r="L61" t="s">
        <v>126</v>
      </c>
      <c r="M61" s="3">
        <v>41367</v>
      </c>
      <c r="N61" s="3">
        <v>41401</v>
      </c>
      <c r="O61" s="3">
        <v>41401</v>
      </c>
      <c r="P61" t="s">
        <v>118</v>
      </c>
      <c r="Q61">
        <v>1182932</v>
      </c>
      <c r="R61" t="s">
        <v>119</v>
      </c>
      <c r="S61" t="s">
        <v>120</v>
      </c>
    </row>
    <row r="62" spans="1:19" x14ac:dyDescent="0.4">
      <c r="A62">
        <v>61</v>
      </c>
      <c r="B62" t="s">
        <v>77</v>
      </c>
      <c r="C62" t="s">
        <v>133</v>
      </c>
      <c r="D62" s="2" t="str">
        <f t="shared" si="0"/>
        <v/>
      </c>
      <c r="F62" t="s">
        <v>90</v>
      </c>
      <c r="H62" t="s">
        <v>114</v>
      </c>
      <c r="I62">
        <v>13050729663</v>
      </c>
      <c r="J62" t="s">
        <v>117</v>
      </c>
      <c r="K62" t="s">
        <v>122</v>
      </c>
      <c r="L62" t="s">
        <v>126</v>
      </c>
      <c r="M62" s="3">
        <v>41367</v>
      </c>
      <c r="N62" s="3">
        <v>41401</v>
      </c>
      <c r="O62" s="3">
        <v>41401</v>
      </c>
      <c r="P62" t="s">
        <v>118</v>
      </c>
      <c r="Q62">
        <v>1182932</v>
      </c>
      <c r="R62" t="s">
        <v>119</v>
      </c>
      <c r="S62" t="s">
        <v>120</v>
      </c>
    </row>
    <row r="63" spans="1:19" x14ac:dyDescent="0.4">
      <c r="A63">
        <v>62</v>
      </c>
      <c r="B63" t="s">
        <v>78</v>
      </c>
      <c r="C63" t="s">
        <v>133</v>
      </c>
      <c r="D63" s="2" t="str">
        <f t="shared" si="0"/>
        <v/>
      </c>
      <c r="F63" t="s">
        <v>90</v>
      </c>
      <c r="H63" t="s">
        <v>114</v>
      </c>
      <c r="I63">
        <v>13050729663</v>
      </c>
      <c r="J63" t="s">
        <v>117</v>
      </c>
      <c r="K63" t="s">
        <v>122</v>
      </c>
      <c r="L63" t="s">
        <v>126</v>
      </c>
      <c r="M63" s="3">
        <v>41367</v>
      </c>
      <c r="N63" s="3">
        <v>41401</v>
      </c>
      <c r="O63" s="3">
        <v>41401</v>
      </c>
      <c r="P63" t="s">
        <v>118</v>
      </c>
      <c r="Q63">
        <v>1182932</v>
      </c>
      <c r="R63" t="s">
        <v>119</v>
      </c>
      <c r="S63" t="s">
        <v>120</v>
      </c>
    </row>
    <row r="64" spans="1:19" x14ac:dyDescent="0.4">
      <c r="A64">
        <v>63</v>
      </c>
      <c r="B64" t="s">
        <v>79</v>
      </c>
      <c r="C64" t="s">
        <v>133</v>
      </c>
      <c r="D64" s="2" t="str">
        <f t="shared" si="0"/>
        <v/>
      </c>
      <c r="F64" t="s">
        <v>90</v>
      </c>
      <c r="H64" t="s">
        <v>114</v>
      </c>
      <c r="I64">
        <v>13050729663</v>
      </c>
      <c r="J64" t="s">
        <v>117</v>
      </c>
      <c r="K64" t="s">
        <v>122</v>
      </c>
      <c r="L64" t="s">
        <v>126</v>
      </c>
      <c r="M64" s="3">
        <v>41367</v>
      </c>
      <c r="N64" s="3">
        <v>41401</v>
      </c>
      <c r="O64" s="3">
        <v>41401</v>
      </c>
      <c r="P64" t="s">
        <v>118</v>
      </c>
      <c r="Q64">
        <v>1182932</v>
      </c>
      <c r="R64" t="s">
        <v>119</v>
      </c>
      <c r="S64" t="s">
        <v>120</v>
      </c>
    </row>
    <row r="65" spans="1:19" x14ac:dyDescent="0.4">
      <c r="A65">
        <v>64</v>
      </c>
      <c r="B65" t="s">
        <v>80</v>
      </c>
      <c r="C65" t="s">
        <v>133</v>
      </c>
      <c r="D65" s="2" t="str">
        <f t="shared" ref="D65:D68" si="1">IF(TYPE(C65)=2,"",IF(OR(E65="",E65="(-)"),"",IF(C65&gt;F65,"상",IF(C65&lt;E65,"하",""))))</f>
        <v/>
      </c>
      <c r="F65" t="s">
        <v>90</v>
      </c>
      <c r="H65" t="s">
        <v>114</v>
      </c>
      <c r="I65">
        <v>13050729663</v>
      </c>
      <c r="J65" t="s">
        <v>117</v>
      </c>
      <c r="K65" t="s">
        <v>122</v>
      </c>
      <c r="L65" t="s">
        <v>126</v>
      </c>
      <c r="M65" s="3">
        <v>41367</v>
      </c>
      <c r="N65" s="3">
        <v>41401</v>
      </c>
      <c r="O65" s="3">
        <v>41401</v>
      </c>
      <c r="P65" t="s">
        <v>118</v>
      </c>
      <c r="Q65">
        <v>1182932</v>
      </c>
      <c r="R65" t="s">
        <v>119</v>
      </c>
      <c r="S65" t="s">
        <v>120</v>
      </c>
    </row>
    <row r="66" spans="1:19" x14ac:dyDescent="0.4">
      <c r="A66">
        <v>65</v>
      </c>
      <c r="B66" t="s">
        <v>81</v>
      </c>
      <c r="C66" s="4" t="s">
        <v>130</v>
      </c>
      <c r="D66" s="2" t="str">
        <f t="shared" si="1"/>
        <v/>
      </c>
      <c r="F66" t="s">
        <v>93</v>
      </c>
      <c r="H66" t="s">
        <v>114</v>
      </c>
      <c r="I66">
        <v>13050729663</v>
      </c>
      <c r="J66" t="s">
        <v>117</v>
      </c>
      <c r="K66" t="s">
        <v>122</v>
      </c>
      <c r="L66" t="s">
        <v>126</v>
      </c>
      <c r="M66" s="3">
        <v>41367</v>
      </c>
      <c r="N66" s="3">
        <v>41401</v>
      </c>
      <c r="O66" s="3">
        <v>41401</v>
      </c>
      <c r="P66" t="s">
        <v>118</v>
      </c>
      <c r="Q66">
        <v>1182932</v>
      </c>
      <c r="R66" t="s">
        <v>119</v>
      </c>
      <c r="S66" t="s">
        <v>120</v>
      </c>
    </row>
    <row r="67" spans="1:19" x14ac:dyDescent="0.4">
      <c r="A67">
        <v>66</v>
      </c>
      <c r="B67" t="s">
        <v>82</v>
      </c>
      <c r="C67" t="s">
        <v>133</v>
      </c>
      <c r="D67" s="2" t="str">
        <f t="shared" si="1"/>
        <v/>
      </c>
      <c r="F67" t="s">
        <v>90</v>
      </c>
      <c r="H67" t="s">
        <v>114</v>
      </c>
      <c r="I67">
        <v>13050729663</v>
      </c>
      <c r="J67" t="s">
        <v>117</v>
      </c>
      <c r="K67" t="s">
        <v>122</v>
      </c>
      <c r="L67" t="s">
        <v>126</v>
      </c>
      <c r="M67" s="3">
        <v>41367</v>
      </c>
      <c r="N67" s="3">
        <v>41401</v>
      </c>
      <c r="O67" s="3">
        <v>41401</v>
      </c>
      <c r="P67" t="s">
        <v>118</v>
      </c>
      <c r="Q67">
        <v>1182932</v>
      </c>
      <c r="R67" t="s">
        <v>119</v>
      </c>
      <c r="S67" t="s">
        <v>120</v>
      </c>
    </row>
    <row r="68" spans="1:19" x14ac:dyDescent="0.4">
      <c r="A68">
        <v>67</v>
      </c>
      <c r="B68" t="s">
        <v>83</v>
      </c>
      <c r="C68" t="s">
        <v>133</v>
      </c>
      <c r="D68" s="2" t="str">
        <f t="shared" si="1"/>
        <v/>
      </c>
      <c r="F68" t="s">
        <v>90</v>
      </c>
      <c r="H68" t="s">
        <v>114</v>
      </c>
      <c r="I68">
        <v>13050729663</v>
      </c>
      <c r="J68" t="s">
        <v>117</v>
      </c>
      <c r="K68" t="s">
        <v>122</v>
      </c>
      <c r="L68" t="s">
        <v>126</v>
      </c>
      <c r="M68" s="3">
        <v>41367</v>
      </c>
      <c r="N68" s="3">
        <v>41401</v>
      </c>
      <c r="O68" s="3">
        <v>41401</v>
      </c>
      <c r="P68" t="s">
        <v>118</v>
      </c>
      <c r="Q68">
        <v>1182932</v>
      </c>
      <c r="R68" t="s">
        <v>119</v>
      </c>
      <c r="S68" t="s">
        <v>120</v>
      </c>
    </row>
    <row r="69" spans="1:19" x14ac:dyDescent="0.4">
      <c r="A69">
        <v>68</v>
      </c>
      <c r="B69" t="s">
        <v>20</v>
      </c>
      <c r="C69" t="s">
        <v>132</v>
      </c>
      <c r="D69" s="2" t="str">
        <f>IF(TYPE(C69)=2,"",IF(OR(E69="",E69="(-)"),"",IF(C69&gt;F69,"상",IF(C69&lt;E69,"하",""))))</f>
        <v/>
      </c>
      <c r="E69">
        <v>0</v>
      </c>
      <c r="F69">
        <v>4</v>
      </c>
      <c r="G69" t="s">
        <v>109</v>
      </c>
      <c r="H69" t="s">
        <v>114</v>
      </c>
      <c r="I69">
        <v>13050729663</v>
      </c>
      <c r="J69" t="s">
        <v>117</v>
      </c>
      <c r="K69" t="s">
        <v>122</v>
      </c>
      <c r="L69" t="s">
        <v>126</v>
      </c>
      <c r="M69" s="3">
        <v>41367</v>
      </c>
      <c r="N69" s="3">
        <v>41401</v>
      </c>
      <c r="O69" s="3">
        <v>41401</v>
      </c>
      <c r="P69" t="s">
        <v>118</v>
      </c>
      <c r="Q69">
        <v>1182932</v>
      </c>
      <c r="R69" t="s">
        <v>119</v>
      </c>
      <c r="S69" t="s">
        <v>120</v>
      </c>
    </row>
    <row r="70" spans="1:19" x14ac:dyDescent="0.4">
      <c r="A70">
        <v>69</v>
      </c>
      <c r="B70" t="s">
        <v>19</v>
      </c>
      <c r="C70" s="4" t="s">
        <v>131</v>
      </c>
      <c r="D70" s="2" t="str">
        <f t="shared" ref="D70:D78" si="2">IF(TYPE(C70)=2,"",IF(OR(E70="",E70="(-)"),"",IF(C70&gt;F70,"상",IF(C70&lt;E70,"하",""))))</f>
        <v/>
      </c>
      <c r="E70">
        <v>0</v>
      </c>
      <c r="F70">
        <v>4</v>
      </c>
      <c r="G70" t="s">
        <v>109</v>
      </c>
      <c r="H70" t="s">
        <v>114</v>
      </c>
      <c r="I70">
        <v>13050729663</v>
      </c>
      <c r="J70" t="s">
        <v>117</v>
      </c>
      <c r="K70" t="s">
        <v>122</v>
      </c>
      <c r="L70" t="s">
        <v>126</v>
      </c>
      <c r="M70" s="3">
        <v>41367</v>
      </c>
      <c r="N70" s="3">
        <v>41401</v>
      </c>
      <c r="O70" s="3">
        <v>41401</v>
      </c>
      <c r="P70" t="s">
        <v>118</v>
      </c>
      <c r="Q70">
        <v>1182932</v>
      </c>
      <c r="R70" t="s">
        <v>119</v>
      </c>
      <c r="S70" t="s">
        <v>120</v>
      </c>
    </row>
    <row r="71" spans="1:19" x14ac:dyDescent="0.4">
      <c r="A71">
        <v>70</v>
      </c>
      <c r="B71" t="s">
        <v>84</v>
      </c>
      <c r="C71" t="s">
        <v>132</v>
      </c>
      <c r="D71" s="2" t="str">
        <f t="shared" si="2"/>
        <v/>
      </c>
      <c r="E71">
        <v>0</v>
      </c>
      <c r="F71">
        <v>9</v>
      </c>
      <c r="G71" t="s">
        <v>109</v>
      </c>
      <c r="H71" t="s">
        <v>114</v>
      </c>
      <c r="I71">
        <v>13050729663</v>
      </c>
      <c r="J71" t="s">
        <v>117</v>
      </c>
      <c r="K71" t="s">
        <v>122</v>
      </c>
      <c r="L71" t="s">
        <v>126</v>
      </c>
      <c r="M71" s="3">
        <v>41367</v>
      </c>
      <c r="N71" s="3">
        <v>41401</v>
      </c>
      <c r="O71" s="3">
        <v>41401</v>
      </c>
      <c r="P71" t="s">
        <v>118</v>
      </c>
      <c r="Q71">
        <v>1182932</v>
      </c>
      <c r="R71" t="s">
        <v>119</v>
      </c>
      <c r="S71" t="s">
        <v>120</v>
      </c>
    </row>
    <row r="72" spans="1:19" x14ac:dyDescent="0.4">
      <c r="A72">
        <v>71</v>
      </c>
      <c r="B72" t="s">
        <v>85</v>
      </c>
      <c r="D72" s="2" t="str">
        <f t="shared" si="2"/>
        <v/>
      </c>
      <c r="E72">
        <v>0</v>
      </c>
      <c r="F72">
        <v>4</v>
      </c>
      <c r="G72" t="s">
        <v>109</v>
      </c>
      <c r="H72" t="s">
        <v>114</v>
      </c>
      <c r="I72">
        <v>13050729663</v>
      </c>
      <c r="J72" t="s">
        <v>117</v>
      </c>
      <c r="K72" t="s">
        <v>122</v>
      </c>
      <c r="L72" t="s">
        <v>126</v>
      </c>
      <c r="M72" s="3">
        <v>41367</v>
      </c>
      <c r="N72" s="3">
        <v>41401</v>
      </c>
      <c r="O72" s="3">
        <v>41401</v>
      </c>
      <c r="P72" t="s">
        <v>118</v>
      </c>
      <c r="Q72">
        <v>1182932</v>
      </c>
      <c r="R72" t="s">
        <v>119</v>
      </c>
      <c r="S72" t="s">
        <v>120</v>
      </c>
    </row>
    <row r="73" spans="1:19" x14ac:dyDescent="0.4">
      <c r="A73">
        <v>72</v>
      </c>
      <c r="B73" t="s">
        <v>86</v>
      </c>
      <c r="D73" s="2" t="str">
        <f t="shared" si="2"/>
        <v/>
      </c>
      <c r="E73">
        <v>0</v>
      </c>
      <c r="F73">
        <v>1</v>
      </c>
      <c r="G73" t="s">
        <v>109</v>
      </c>
      <c r="H73" t="s">
        <v>114</v>
      </c>
      <c r="I73">
        <v>13050729663</v>
      </c>
      <c r="J73" t="s">
        <v>117</v>
      </c>
      <c r="K73" t="s">
        <v>122</v>
      </c>
      <c r="L73" t="s">
        <v>126</v>
      </c>
      <c r="M73" s="3">
        <v>41367</v>
      </c>
      <c r="N73" s="3">
        <v>41401</v>
      </c>
      <c r="O73" s="3">
        <v>41401</v>
      </c>
      <c r="P73" t="s">
        <v>118</v>
      </c>
      <c r="Q73">
        <v>1182932</v>
      </c>
      <c r="R73" t="s">
        <v>119</v>
      </c>
      <c r="S73" t="s">
        <v>120</v>
      </c>
    </row>
    <row r="74" spans="1:19" x14ac:dyDescent="0.4">
      <c r="A74">
        <v>73</v>
      </c>
      <c r="B74" t="s">
        <v>87</v>
      </c>
      <c r="D74" s="2" t="str">
        <f t="shared" si="2"/>
        <v/>
      </c>
      <c r="H74" t="s">
        <v>114</v>
      </c>
      <c r="I74">
        <v>13050729663</v>
      </c>
      <c r="J74" t="s">
        <v>117</v>
      </c>
      <c r="K74" t="s">
        <v>122</v>
      </c>
      <c r="L74" t="s">
        <v>126</v>
      </c>
      <c r="M74" s="3">
        <v>41367</v>
      </c>
      <c r="N74" s="3">
        <v>41401</v>
      </c>
      <c r="O74" s="3">
        <v>41401</v>
      </c>
      <c r="P74" t="s">
        <v>118</v>
      </c>
      <c r="Q74">
        <v>1182932</v>
      </c>
      <c r="R74" t="s">
        <v>119</v>
      </c>
      <c r="S74" t="s">
        <v>120</v>
      </c>
    </row>
    <row r="75" spans="1:19" x14ac:dyDescent="0.4">
      <c r="A75">
        <v>74</v>
      </c>
      <c r="B75" t="s">
        <v>88</v>
      </c>
      <c r="C75" t="s">
        <v>135</v>
      </c>
      <c r="D75" s="2" t="str">
        <f t="shared" si="2"/>
        <v/>
      </c>
      <c r="H75" t="s">
        <v>114</v>
      </c>
      <c r="I75">
        <v>13050729663</v>
      </c>
      <c r="J75" t="s">
        <v>117</v>
      </c>
      <c r="K75" t="s">
        <v>122</v>
      </c>
      <c r="L75" t="s">
        <v>126</v>
      </c>
      <c r="M75" s="3">
        <v>41367</v>
      </c>
      <c r="N75" s="3">
        <v>41401</v>
      </c>
      <c r="O75" s="3">
        <v>41401</v>
      </c>
      <c r="P75" t="s">
        <v>118</v>
      </c>
      <c r="Q75">
        <v>1182932</v>
      </c>
      <c r="R75" t="s">
        <v>119</v>
      </c>
      <c r="S75" t="s">
        <v>120</v>
      </c>
    </row>
    <row r="76" spans="1:19" x14ac:dyDescent="0.4">
      <c r="A76">
        <v>75</v>
      </c>
      <c r="B76" s="5" t="s">
        <v>134</v>
      </c>
      <c r="C76" t="s">
        <v>136</v>
      </c>
      <c r="D76" s="2" t="str">
        <f t="shared" si="2"/>
        <v/>
      </c>
      <c r="H76" t="s">
        <v>114</v>
      </c>
      <c r="I76">
        <v>13050729663</v>
      </c>
      <c r="J76" t="s">
        <v>117</v>
      </c>
      <c r="K76" t="s">
        <v>122</v>
      </c>
      <c r="L76" t="s">
        <v>126</v>
      </c>
      <c r="M76" s="3">
        <v>41367</v>
      </c>
      <c r="N76" s="3">
        <v>41401</v>
      </c>
      <c r="O76" s="3">
        <v>41401</v>
      </c>
      <c r="P76" t="s">
        <v>118</v>
      </c>
      <c r="Q76">
        <v>1182932</v>
      </c>
      <c r="R76" t="s">
        <v>119</v>
      </c>
      <c r="S76" t="s">
        <v>120</v>
      </c>
    </row>
    <row r="77" spans="1:19" x14ac:dyDescent="0.4">
      <c r="A77">
        <v>76</v>
      </c>
      <c r="B77" t="s">
        <v>89</v>
      </c>
      <c r="D77" s="2" t="str">
        <f t="shared" si="2"/>
        <v/>
      </c>
      <c r="H77" t="s">
        <v>114</v>
      </c>
      <c r="I77">
        <v>13050729663</v>
      </c>
      <c r="J77" t="s">
        <v>117</v>
      </c>
      <c r="K77" t="s">
        <v>122</v>
      </c>
      <c r="L77" t="s">
        <v>126</v>
      </c>
      <c r="M77" s="3">
        <v>41367</v>
      </c>
      <c r="N77" s="3">
        <v>41401</v>
      </c>
      <c r="O77" s="3">
        <v>41401</v>
      </c>
      <c r="P77" t="s">
        <v>118</v>
      </c>
      <c r="Q77">
        <v>1182932</v>
      </c>
      <c r="R77" t="s">
        <v>119</v>
      </c>
      <c r="S77" t="s">
        <v>120</v>
      </c>
    </row>
    <row r="78" spans="1:19" x14ac:dyDescent="0.4">
      <c r="A78">
        <v>77</v>
      </c>
      <c r="B78" t="s">
        <v>139</v>
      </c>
      <c r="C78">
        <v>180</v>
      </c>
      <c r="D78" s="2" t="str">
        <f t="shared" si="2"/>
        <v/>
      </c>
      <c r="E78">
        <v>150</v>
      </c>
      <c r="F78">
        <v>300</v>
      </c>
      <c r="G78" t="s">
        <v>140</v>
      </c>
      <c r="H78" t="s">
        <v>141</v>
      </c>
      <c r="I78">
        <v>13050769372</v>
      </c>
      <c r="J78" t="s">
        <v>142</v>
      </c>
      <c r="K78" t="s">
        <v>143</v>
      </c>
      <c r="L78" t="s">
        <v>144</v>
      </c>
      <c r="M78" s="3">
        <v>41367</v>
      </c>
      <c r="N78" s="3">
        <v>41401</v>
      </c>
      <c r="O78" s="3">
        <v>41401</v>
      </c>
      <c r="P78" t="s">
        <v>118</v>
      </c>
      <c r="Q78">
        <v>1182932</v>
      </c>
      <c r="R78" t="s">
        <v>119</v>
      </c>
      <c r="S78" t="s">
        <v>120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SURIMWANG</cp:lastModifiedBy>
  <dcterms:created xsi:type="dcterms:W3CDTF">2020-07-02T11:49:30Z</dcterms:created>
  <dcterms:modified xsi:type="dcterms:W3CDTF">2020-08-12T12:44:56Z</dcterms:modified>
</cp:coreProperties>
</file>