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12" yWindow="540" windowWidth="20736" windowHeight="114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D42" i="1" l="1"/>
  <c r="D55" i="1"/>
  <c r="D53" i="1"/>
  <c r="D46" i="1"/>
  <c r="D45" i="1"/>
  <c r="D44" i="1"/>
  <c r="D43" i="1"/>
  <c r="D41" i="1"/>
  <c r="D40" i="1"/>
  <c r="D39" i="1"/>
  <c r="D38" i="1"/>
  <c r="D37" i="1"/>
  <c r="D36" i="1"/>
  <c r="D35" i="1"/>
  <c r="D34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<sst xmlns="http://schemas.openxmlformats.org/spreadsheetml/2006/main" count="702" uniqueCount="139">
  <si>
    <t>번호</t>
  </si>
  <si>
    <t>검사명</t>
  </si>
  <si>
    <t>결과</t>
  </si>
  <si>
    <t>상태</t>
  </si>
  <si>
    <t>최저참고치</t>
  </si>
  <si>
    <t>최고참고치</t>
  </si>
  <si>
    <t>단위</t>
  </si>
  <si>
    <t>검체검사결과</t>
  </si>
  <si>
    <t>검체번호</t>
  </si>
  <si>
    <t>검체</t>
  </si>
  <si>
    <t>의뢰의사</t>
  </si>
  <si>
    <t>검사자</t>
  </si>
  <si>
    <t>의뢰일</t>
  </si>
  <si>
    <t>접수일</t>
  </si>
  <si>
    <t>결과보고일</t>
  </si>
  <si>
    <t>병원명</t>
  </si>
  <si>
    <t>등록번호</t>
  </si>
  <si>
    <t>성명</t>
  </si>
  <si>
    <t>성별/나이</t>
  </si>
  <si>
    <t>WBC</t>
  </si>
  <si>
    <t>*10^3/ul</t>
  </si>
  <si>
    <t>일반혈액</t>
  </si>
  <si>
    <t>Blood(EDTA)</t>
  </si>
  <si>
    <t>서울특별시보라매병원</t>
  </si>
  <si>
    <t>왕수림</t>
  </si>
  <si>
    <t>남 / 28</t>
  </si>
  <si>
    <t>RBC</t>
  </si>
  <si>
    <t>*10^6/ul</t>
  </si>
  <si>
    <t>Hb</t>
  </si>
  <si>
    <t>g/dL</t>
  </si>
  <si>
    <t>Hct</t>
  </si>
  <si>
    <t>%</t>
  </si>
  <si>
    <t>MCV</t>
  </si>
  <si>
    <t>fL</t>
  </si>
  <si>
    <t>MCH</t>
  </si>
  <si>
    <t>pg</t>
  </si>
  <si>
    <t>MCHC</t>
  </si>
  <si>
    <t>PLT</t>
  </si>
  <si>
    <t>RDW</t>
  </si>
  <si>
    <t>PDW</t>
  </si>
  <si>
    <t>band. neutrophil</t>
  </si>
  <si>
    <t>seg. neutrophil</t>
  </si>
  <si>
    <t>Lymphyocyte</t>
  </si>
  <si>
    <t>Eosinophil</t>
  </si>
  <si>
    <t>Baseophil</t>
  </si>
  <si>
    <t>blast</t>
  </si>
  <si>
    <t>promyelocyte</t>
  </si>
  <si>
    <t>myelocyte</t>
  </si>
  <si>
    <t>metamyelocyte</t>
  </si>
  <si>
    <t>Atypical lymphocyte</t>
  </si>
  <si>
    <t>Abnoormal.lympho</t>
  </si>
  <si>
    <t>lmmature cell</t>
  </si>
  <si>
    <t>NRBC</t>
  </si>
  <si>
    <t>/100WBC</t>
  </si>
  <si>
    <t>ANC</t>
  </si>
  <si>
    <t>/mm^2</t>
  </si>
  <si>
    <t>CA</t>
  </si>
  <si>
    <t>mg/dL</t>
  </si>
  <si>
    <t>일반화학1</t>
  </si>
  <si>
    <t>Blood(SST)</t>
  </si>
  <si>
    <t>P</t>
  </si>
  <si>
    <t>GLU</t>
  </si>
  <si>
    <t>BUN</t>
  </si>
  <si>
    <t>Creatinine</t>
  </si>
  <si>
    <t>GFR/MDRD</t>
  </si>
  <si>
    <t>mL.min/1.73m^2</t>
  </si>
  <si>
    <t>GFR/CKD-EPI</t>
  </si>
  <si>
    <t>CHOL</t>
  </si>
  <si>
    <t>UA</t>
  </si>
  <si>
    <t>TP</t>
  </si>
  <si>
    <t>ALB</t>
  </si>
  <si>
    <t>TB</t>
  </si>
  <si>
    <t>ALP</t>
  </si>
  <si>
    <t>lU/L</t>
  </si>
  <si>
    <t>GOT(AST)</t>
  </si>
  <si>
    <t>GPT(ALT)</t>
  </si>
  <si>
    <t>NA</t>
  </si>
  <si>
    <t>mmol/L</t>
  </si>
  <si>
    <t>K</t>
  </si>
  <si>
    <t>CL</t>
  </si>
  <si>
    <t>TCO2</t>
  </si>
  <si>
    <t>CREAT, U</t>
  </si>
  <si>
    <t>일반화학2</t>
  </si>
  <si>
    <t>Urine,random</t>
  </si>
  <si>
    <t>Micro Alb Ratio</t>
  </si>
  <si>
    <t>ug/dL</t>
  </si>
  <si>
    <t>Micro Alb</t>
  </si>
  <si>
    <t>mg/L</t>
  </si>
  <si>
    <t>Monocyte</t>
  </si>
  <si>
    <t>Protein,U</t>
  </si>
  <si>
    <t>Color</t>
  </si>
  <si>
    <t>담황</t>
  </si>
  <si>
    <t>요검사</t>
  </si>
  <si>
    <t>turbidity</t>
  </si>
  <si>
    <t>청</t>
  </si>
  <si>
    <t>SG</t>
  </si>
  <si>
    <t>pH</t>
  </si>
  <si>
    <t>Albumin</t>
  </si>
  <si>
    <t>(-)</t>
  </si>
  <si>
    <t>(+/-)</t>
  </si>
  <si>
    <t>Glucose</t>
  </si>
  <si>
    <t>Ketone</t>
  </si>
  <si>
    <t>Bilirubin</t>
  </si>
  <si>
    <t>Blood</t>
  </si>
  <si>
    <t>Urobilinogen</t>
  </si>
  <si>
    <t>Nitrite</t>
  </si>
  <si>
    <t>WBC stick</t>
  </si>
  <si>
    <t>/HPF</t>
  </si>
  <si>
    <t>Squamous cell</t>
  </si>
  <si>
    <t>Transitional cell</t>
  </si>
  <si>
    <t>Renal cell</t>
  </si>
  <si>
    <t>Unk.bacteria</t>
  </si>
  <si>
    <t>Cast</t>
  </si>
  <si>
    <t>Other</t>
  </si>
  <si>
    <t>Crystal</t>
  </si>
  <si>
    <t>황성준</t>
    <phoneticPr fontId="5" type="noConversion"/>
  </si>
  <si>
    <t>고혜영</t>
    <phoneticPr fontId="5" type="noConversion"/>
  </si>
  <si>
    <t>안지현</t>
    <phoneticPr fontId="5" type="noConversion"/>
  </si>
  <si>
    <t>PT- INR</t>
    <phoneticPr fontId="5" type="noConversion"/>
  </si>
  <si>
    <t>PT- %</t>
    <phoneticPr fontId="5" type="noConversion"/>
  </si>
  <si>
    <t>PT- sec</t>
    <phoneticPr fontId="5" type="noConversion"/>
  </si>
  <si>
    <t>APTT</t>
    <phoneticPr fontId="5" type="noConversion"/>
  </si>
  <si>
    <t>Fibrinogen</t>
    <phoneticPr fontId="5" type="noConversion"/>
  </si>
  <si>
    <t>INR</t>
    <phoneticPr fontId="5" type="noConversion"/>
  </si>
  <si>
    <t>%</t>
    <phoneticPr fontId="5" type="noConversion"/>
  </si>
  <si>
    <t>sec</t>
    <phoneticPr fontId="5" type="noConversion"/>
  </si>
  <si>
    <t>mg/dL</t>
    <phoneticPr fontId="5" type="noConversion"/>
  </si>
  <si>
    <t>혈액응고</t>
    <phoneticPr fontId="5" type="noConversion"/>
  </si>
  <si>
    <t>Blood(Sod.citrate)</t>
    <phoneticPr fontId="5" type="noConversion"/>
  </si>
  <si>
    <t>정연호</t>
    <phoneticPr fontId="5" type="noConversion"/>
  </si>
  <si>
    <t>담황</t>
    <phoneticPr fontId="5" type="noConversion"/>
  </si>
  <si>
    <t>청</t>
    <phoneticPr fontId="5" type="noConversion"/>
  </si>
  <si>
    <r>
      <t>3</t>
    </r>
    <r>
      <rPr>
        <sz val="10"/>
        <color rgb="FF000000"/>
        <rFont val="Arial"/>
        <family val="2"/>
      </rPr>
      <t>+</t>
    </r>
    <phoneticPr fontId="5" type="noConversion"/>
  </si>
  <si>
    <t>+/-</t>
  </si>
  <si>
    <t>1-4</t>
  </si>
  <si>
    <t>-</t>
    <phoneticPr fontId="5" type="noConversion"/>
  </si>
  <si>
    <t>&lt;1</t>
    <phoneticPr fontId="5" type="noConversion"/>
  </si>
  <si>
    <t>문광성</t>
    <phoneticPr fontId="5" type="noConversion"/>
  </si>
  <si>
    <t>CRP,quan.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</si>
</sst>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0" x14ac:knownFonts="1">
    <font>
      <sz val="10"/>
      <color rgb="FF000000"/>
      <name val="Arial"/>
    </font>
    <font>
      <sz val="11"/>
      <color theme="1"/>
      <name val="Arial"/>
      <family val="2"/>
      <charset val="129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color theme="1"/>
      <name val="Arial"/>
      <family val="2"/>
      <scheme val="minor"/>
    </font>
    <font>
      <sz val="10"/>
      <color rgb="FF000000"/>
      <name val="돋움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>
      <alignment vertical="center"/>
    </xf>
    <xf numFmtId="0" fontId="9" fillId="0" borderId="0"/>
  </cellStyleXfs>
  <cellXfs count="14">
    <xf numFmtId="0" fontId="0" fillId="0" borderId="0" xfId="0" applyFont="1" applyAlignment="1"/>
    <xf numFmtId="0" fontId="2" fillId="0" borderId="0" xfId="0" applyFont="1" applyAlignment="1"/>
    <xf numFmtId="2" fontId="2" fillId="0" borderId="0" xfId="0" applyNumberFormat="1" applyFont="1" applyAlignment="1"/>
    <xf numFmtId="176" fontId="4" fillId="0" borderId="0" xfId="0" applyNumberFormat="1" applyFont="1" applyAlignment="1"/>
    <xf numFmtId="0" fontId="3" fillId="0" borderId="0" xfId="0" applyFont="1" applyFill="1" applyAlignment="1">
      <alignment horizontal="left"/>
    </xf>
    <xf numFmtId="0" fontId="0" fillId="0" borderId="0" xfId="0"/>
    <xf numFmtId="0" fontId="6" fillId="0" borderId="0" xfId="1" applyFont="1">
      <alignment vertical="center"/>
    </xf>
    <xf numFmtId="0" fontId="7" fillId="0" borderId="0" xfId="0" applyFont="1" applyAlignment="1"/>
    <xf numFmtId="0" fontId="3" fillId="0" borderId="0" xfId="0" applyFont="1" applyAlignment="1"/>
    <xf numFmtId="0" fontId="8" fillId="0" borderId="0" xfId="0" applyFont="1" applyAlignment="1"/>
    <xf numFmtId="0" fontId="9" fillId="0" borderId="0" xfId="2"/>
    <xf numFmtId="0" fontId="9" fillId="0" borderId="0" xfId="2" applyFill="1"/>
    <xf numFmtId="0" fontId="3" fillId="0" borderId="0" xfId="0" applyFont="1"/>
    <xf numFmtId="0" fontId="7" fillId="0" borderId="0" xfId="0" applyFont="1"/>
  </cellXfs>
  <cellStyles count="3">
    <cellStyle name="표준" xfId="0" builtinId="0"/>
    <cellStyle name="표준 2" xfId="2"/>
    <cellStyle name="표준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77"/>
  <sheetViews>
    <sheetView tabSelected="1" workbookViewId="0">
      <pane ySplit="1" topLeftCell="A2" activePane="bottomLeft" state="frozen"/>
      <selection pane="bottomLeft" activeCell="F79" sqref="F79"/>
    </sheetView>
  </sheetViews>
  <sheetFormatPr defaultColWidth="14.44140625" defaultRowHeight="15.75" customHeight="1" x14ac:dyDescent="0.25"/>
  <cols>
    <col min="1" max="1" width="4.88671875" customWidth="1"/>
    <col min="3" max="3" width="6.88671875" customWidth="1"/>
    <col min="4" max="4" width="4.88671875" customWidth="1"/>
    <col min="5" max="6" width="10.44140625" customWidth="1"/>
    <col min="7" max="7" width="14.88671875" customWidth="1"/>
    <col min="8" max="8" width="14.109375" customWidth="1"/>
    <col min="9" max="9" width="12.5546875" customWidth="1"/>
    <col min="10" max="10" width="12.44140625" customWidth="1"/>
    <col min="11" max="11" width="8.5546875" customWidth="1"/>
    <col min="12" max="12" width="6.6640625" customWidth="1"/>
    <col min="13" max="13" width="10.5546875" customWidth="1"/>
    <col min="14" max="14" width="11" bestFit="1" customWidth="1"/>
    <col min="15" max="15" width="11.109375" bestFit="1" customWidth="1"/>
    <col min="16" max="16" width="19.6640625" customWidth="1"/>
    <col min="17" max="17" width="8.5546875" customWidth="1"/>
    <col min="18" max="18" width="6.6640625" customWidth="1"/>
    <col min="19" max="19" width="9.109375" customWidth="1"/>
  </cols>
  <sheetData>
    <row r="1" spans="1:19" ht="13.2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13.8" x14ac:dyDescent="0.25">
      <c r="A2" s="1">
        <v>1</v>
      </c>
      <c r="B2" s="1" t="s">
        <v>19</v>
      </c>
      <c r="C2">
        <v>11.83</v>
      </c>
      <c r="D2" s="7" t="str">
        <f>IF(C2&gt;F2,"상",IF(C2&lt;E2,"하",""))</f>
        <v>상</v>
      </c>
      <c r="E2" s="1">
        <v>4</v>
      </c>
      <c r="F2" s="1">
        <v>10</v>
      </c>
      <c r="G2" s="1" t="s">
        <v>20</v>
      </c>
      <c r="H2" s="1" t="s">
        <v>21</v>
      </c>
      <c r="I2">
        <v>13060936670</v>
      </c>
      <c r="J2" s="1" t="s">
        <v>22</v>
      </c>
      <c r="K2" s="7" t="s">
        <v>115</v>
      </c>
      <c r="L2" s="7" t="s">
        <v>116</v>
      </c>
      <c r="M2" s="3">
        <v>41435</v>
      </c>
      <c r="N2" s="3">
        <v>41435</v>
      </c>
      <c r="O2" s="3">
        <v>41435</v>
      </c>
      <c r="P2" s="1" t="s">
        <v>23</v>
      </c>
      <c r="Q2" s="1">
        <v>1182932</v>
      </c>
      <c r="R2" s="1" t="s">
        <v>24</v>
      </c>
      <c r="S2" s="1" t="s">
        <v>25</v>
      </c>
    </row>
    <row r="3" spans="1:19" ht="13.8" x14ac:dyDescent="0.25">
      <c r="A3" s="1">
        <v>2</v>
      </c>
      <c r="B3" s="1" t="s">
        <v>26</v>
      </c>
      <c r="C3">
        <v>2.5</v>
      </c>
      <c r="D3" s="7" t="str">
        <f t="shared" ref="D3:D42" si="0">IF(C3&gt;F3,"상",IF(C3&lt;E3,"하",""))</f>
        <v>하</v>
      </c>
      <c r="E3" s="1">
        <v>4.2</v>
      </c>
      <c r="F3" s="1">
        <v>6.3</v>
      </c>
      <c r="G3" s="1" t="s">
        <v>27</v>
      </c>
      <c r="H3" s="1" t="s">
        <v>21</v>
      </c>
      <c r="I3">
        <v>13060936670</v>
      </c>
      <c r="J3" s="1" t="s">
        <v>22</v>
      </c>
      <c r="K3" s="7" t="s">
        <v>115</v>
      </c>
      <c r="L3" s="7" t="s">
        <v>116</v>
      </c>
      <c r="M3" s="3">
        <v>41435</v>
      </c>
      <c r="N3" s="3">
        <v>41435</v>
      </c>
      <c r="O3" s="3">
        <v>41435</v>
      </c>
      <c r="P3" s="1" t="s">
        <v>23</v>
      </c>
      <c r="Q3" s="1">
        <v>1182932</v>
      </c>
      <c r="R3" s="1" t="s">
        <v>24</v>
      </c>
      <c r="S3" s="1" t="s">
        <v>25</v>
      </c>
    </row>
    <row r="4" spans="1:19" ht="13.8" x14ac:dyDescent="0.25">
      <c r="A4" s="1">
        <v>3</v>
      </c>
      <c r="B4" s="1" t="s">
        <v>28</v>
      </c>
      <c r="C4">
        <v>7.6</v>
      </c>
      <c r="D4" s="7" t="str">
        <f t="shared" si="0"/>
        <v>하</v>
      </c>
      <c r="E4" s="1">
        <v>13</v>
      </c>
      <c r="F4" s="1">
        <v>17</v>
      </c>
      <c r="G4" s="1" t="s">
        <v>29</v>
      </c>
      <c r="H4" s="1" t="s">
        <v>21</v>
      </c>
      <c r="I4">
        <v>13060936670</v>
      </c>
      <c r="J4" s="1" t="s">
        <v>22</v>
      </c>
      <c r="K4" s="7" t="s">
        <v>115</v>
      </c>
      <c r="L4" s="7" t="s">
        <v>116</v>
      </c>
      <c r="M4" s="3">
        <v>41435</v>
      </c>
      <c r="N4" s="3">
        <v>41435</v>
      </c>
      <c r="O4" s="3">
        <v>41435</v>
      </c>
      <c r="P4" s="1" t="s">
        <v>23</v>
      </c>
      <c r="Q4" s="1">
        <v>1182932</v>
      </c>
      <c r="R4" s="1" t="s">
        <v>24</v>
      </c>
      <c r="S4" s="1" t="s">
        <v>25</v>
      </c>
    </row>
    <row r="5" spans="1:19" ht="13.8" x14ac:dyDescent="0.25">
      <c r="A5" s="1">
        <v>4</v>
      </c>
      <c r="B5" s="1" t="s">
        <v>30</v>
      </c>
      <c r="C5">
        <v>22.4</v>
      </c>
      <c r="D5" s="7" t="str">
        <f t="shared" si="0"/>
        <v>하</v>
      </c>
      <c r="E5" s="1">
        <v>39</v>
      </c>
      <c r="F5" s="1">
        <v>52</v>
      </c>
      <c r="G5" s="1" t="s">
        <v>31</v>
      </c>
      <c r="H5" s="1" t="s">
        <v>21</v>
      </c>
      <c r="I5">
        <v>13060936670</v>
      </c>
      <c r="J5" s="1" t="s">
        <v>22</v>
      </c>
      <c r="K5" s="7" t="s">
        <v>115</v>
      </c>
      <c r="L5" s="7" t="s">
        <v>116</v>
      </c>
      <c r="M5" s="3">
        <v>41435</v>
      </c>
      <c r="N5" s="3">
        <v>41435</v>
      </c>
      <c r="O5" s="3">
        <v>41435</v>
      </c>
      <c r="P5" s="1" t="s">
        <v>23</v>
      </c>
      <c r="Q5" s="1">
        <v>1182932</v>
      </c>
      <c r="R5" s="1" t="s">
        <v>24</v>
      </c>
      <c r="S5" s="1" t="s">
        <v>25</v>
      </c>
    </row>
    <row r="6" spans="1:19" ht="13.8" x14ac:dyDescent="0.25">
      <c r="A6" s="1">
        <v>5</v>
      </c>
      <c r="B6" s="1" t="s">
        <v>32</v>
      </c>
      <c r="C6">
        <v>89.6</v>
      </c>
      <c r="D6" s="7" t="str">
        <f t="shared" si="0"/>
        <v/>
      </c>
      <c r="E6" s="1">
        <v>81</v>
      </c>
      <c r="F6" s="1">
        <v>96</v>
      </c>
      <c r="G6" s="1" t="s">
        <v>33</v>
      </c>
      <c r="H6" s="1" t="s">
        <v>21</v>
      </c>
      <c r="I6">
        <v>13060936670</v>
      </c>
      <c r="J6" s="1" t="s">
        <v>22</v>
      </c>
      <c r="K6" s="7" t="s">
        <v>115</v>
      </c>
      <c r="L6" s="7" t="s">
        <v>116</v>
      </c>
      <c r="M6" s="3">
        <v>41435</v>
      </c>
      <c r="N6" s="3">
        <v>41435</v>
      </c>
      <c r="O6" s="3">
        <v>41435</v>
      </c>
      <c r="P6" s="1" t="s">
        <v>23</v>
      </c>
      <c r="Q6" s="1">
        <v>1182932</v>
      </c>
      <c r="R6" s="1" t="s">
        <v>24</v>
      </c>
      <c r="S6" s="1" t="s">
        <v>25</v>
      </c>
    </row>
    <row r="7" spans="1:19" ht="13.8" x14ac:dyDescent="0.25">
      <c r="A7" s="1">
        <v>6</v>
      </c>
      <c r="B7" s="4" t="s">
        <v>34</v>
      </c>
      <c r="C7">
        <v>30.4</v>
      </c>
      <c r="D7" s="7" t="str">
        <f t="shared" si="0"/>
        <v/>
      </c>
      <c r="E7" s="1">
        <v>27</v>
      </c>
      <c r="F7" s="1">
        <v>33</v>
      </c>
      <c r="G7" s="1" t="s">
        <v>35</v>
      </c>
      <c r="H7" s="1" t="s">
        <v>21</v>
      </c>
      <c r="I7">
        <v>13060936670</v>
      </c>
      <c r="J7" s="1" t="s">
        <v>22</v>
      </c>
      <c r="K7" s="7" t="s">
        <v>115</v>
      </c>
      <c r="L7" s="7" t="s">
        <v>116</v>
      </c>
      <c r="M7" s="3">
        <v>41435</v>
      </c>
      <c r="N7" s="3">
        <v>41435</v>
      </c>
      <c r="O7" s="3">
        <v>41435</v>
      </c>
      <c r="P7" s="1" t="s">
        <v>23</v>
      </c>
      <c r="Q7" s="1">
        <v>1182932</v>
      </c>
      <c r="R7" s="1" t="s">
        <v>24</v>
      </c>
      <c r="S7" s="1" t="s">
        <v>25</v>
      </c>
    </row>
    <row r="8" spans="1:19" ht="13.8" x14ac:dyDescent="0.25">
      <c r="A8" s="1">
        <v>7</v>
      </c>
      <c r="B8" s="1" t="s">
        <v>36</v>
      </c>
      <c r="C8">
        <v>33.9</v>
      </c>
      <c r="D8" s="7" t="str">
        <f t="shared" si="0"/>
        <v/>
      </c>
      <c r="E8" s="1">
        <v>32</v>
      </c>
      <c r="F8" s="1">
        <v>36</v>
      </c>
      <c r="G8" s="1" t="s">
        <v>29</v>
      </c>
      <c r="H8" s="1" t="s">
        <v>21</v>
      </c>
      <c r="I8">
        <v>13060936670</v>
      </c>
      <c r="J8" s="1" t="s">
        <v>22</v>
      </c>
      <c r="K8" s="7" t="s">
        <v>115</v>
      </c>
      <c r="L8" s="7" t="s">
        <v>116</v>
      </c>
      <c r="M8" s="3">
        <v>41435</v>
      </c>
      <c r="N8" s="3">
        <v>41435</v>
      </c>
      <c r="O8" s="3">
        <v>41435</v>
      </c>
      <c r="P8" s="1" t="s">
        <v>23</v>
      </c>
      <c r="Q8" s="1">
        <v>1182932</v>
      </c>
      <c r="R8" s="1" t="s">
        <v>24</v>
      </c>
      <c r="S8" s="1" t="s">
        <v>25</v>
      </c>
    </row>
    <row r="9" spans="1:19" ht="13.8" x14ac:dyDescent="0.25">
      <c r="A9" s="1">
        <v>8</v>
      </c>
      <c r="B9" s="1" t="s">
        <v>37</v>
      </c>
      <c r="C9">
        <v>243</v>
      </c>
      <c r="D9" s="7" t="str">
        <f t="shared" si="0"/>
        <v/>
      </c>
      <c r="E9" s="1">
        <v>130</v>
      </c>
      <c r="F9" s="1">
        <v>400</v>
      </c>
      <c r="G9" s="1" t="s">
        <v>20</v>
      </c>
      <c r="H9" s="1" t="s">
        <v>21</v>
      </c>
      <c r="I9">
        <v>13060936670</v>
      </c>
      <c r="J9" s="1" t="s">
        <v>22</v>
      </c>
      <c r="K9" s="7" t="s">
        <v>115</v>
      </c>
      <c r="L9" s="7" t="s">
        <v>116</v>
      </c>
      <c r="M9" s="3">
        <v>41435</v>
      </c>
      <c r="N9" s="3">
        <v>41435</v>
      </c>
      <c r="O9" s="3">
        <v>41435</v>
      </c>
      <c r="P9" s="1" t="s">
        <v>23</v>
      </c>
      <c r="Q9" s="1">
        <v>1182932</v>
      </c>
      <c r="R9" s="1" t="s">
        <v>24</v>
      </c>
      <c r="S9" s="1" t="s">
        <v>25</v>
      </c>
    </row>
    <row r="10" spans="1:19" ht="13.8" x14ac:dyDescent="0.25">
      <c r="A10" s="1">
        <v>9</v>
      </c>
      <c r="B10" s="1" t="s">
        <v>38</v>
      </c>
      <c r="C10">
        <v>13.3</v>
      </c>
      <c r="D10" s="7" t="str">
        <f t="shared" si="0"/>
        <v/>
      </c>
      <c r="E10" s="1">
        <v>11.5</v>
      </c>
      <c r="F10" s="1">
        <v>14.5</v>
      </c>
      <c r="G10" s="1" t="s">
        <v>31</v>
      </c>
      <c r="H10" s="1" t="s">
        <v>21</v>
      </c>
      <c r="I10">
        <v>13060936670</v>
      </c>
      <c r="J10" s="1" t="s">
        <v>22</v>
      </c>
      <c r="K10" s="7" t="s">
        <v>115</v>
      </c>
      <c r="L10" s="7" t="s">
        <v>116</v>
      </c>
      <c r="M10" s="3">
        <v>41435</v>
      </c>
      <c r="N10" s="3">
        <v>41435</v>
      </c>
      <c r="O10" s="3">
        <v>41435</v>
      </c>
      <c r="P10" s="1" t="s">
        <v>23</v>
      </c>
      <c r="Q10" s="1">
        <v>1182932</v>
      </c>
      <c r="R10" s="1" t="s">
        <v>24</v>
      </c>
      <c r="S10" s="1" t="s">
        <v>25</v>
      </c>
    </row>
    <row r="11" spans="1:19" ht="13.8" x14ac:dyDescent="0.25">
      <c r="A11" s="1">
        <v>10</v>
      </c>
      <c r="B11" s="1" t="s">
        <v>39</v>
      </c>
      <c r="C11">
        <v>8.5</v>
      </c>
      <c r="D11" s="7" t="str">
        <f t="shared" si="0"/>
        <v>하</v>
      </c>
      <c r="E11" s="1">
        <v>9.5</v>
      </c>
      <c r="F11" s="1">
        <v>17.5</v>
      </c>
      <c r="G11" s="1" t="s">
        <v>33</v>
      </c>
      <c r="H11" s="1" t="s">
        <v>21</v>
      </c>
      <c r="I11">
        <v>13060936670</v>
      </c>
      <c r="J11" s="1" t="s">
        <v>22</v>
      </c>
      <c r="K11" s="7" t="s">
        <v>115</v>
      </c>
      <c r="L11" s="7" t="s">
        <v>116</v>
      </c>
      <c r="M11" s="3">
        <v>41435</v>
      </c>
      <c r="N11" s="3">
        <v>41435</v>
      </c>
      <c r="O11" s="3">
        <v>41435</v>
      </c>
      <c r="P11" s="1" t="s">
        <v>23</v>
      </c>
      <c r="Q11" s="1">
        <v>1182932</v>
      </c>
      <c r="R11" s="1" t="s">
        <v>24</v>
      </c>
      <c r="S11" s="1" t="s">
        <v>25</v>
      </c>
    </row>
    <row r="12" spans="1:19" ht="13.8" x14ac:dyDescent="0.25">
      <c r="A12" s="1">
        <v>11</v>
      </c>
      <c r="B12" s="1" t="s">
        <v>40</v>
      </c>
      <c r="D12" s="7"/>
      <c r="E12" s="1">
        <v>0</v>
      </c>
      <c r="F12" s="1">
        <v>6</v>
      </c>
      <c r="G12" s="1" t="s">
        <v>31</v>
      </c>
      <c r="H12" s="1" t="s">
        <v>21</v>
      </c>
      <c r="I12">
        <v>13060936670</v>
      </c>
      <c r="J12" s="1" t="s">
        <v>22</v>
      </c>
      <c r="K12" s="7" t="s">
        <v>115</v>
      </c>
      <c r="L12" s="7" t="s">
        <v>116</v>
      </c>
      <c r="M12" s="3">
        <v>41435</v>
      </c>
      <c r="N12" s="3">
        <v>41435</v>
      </c>
      <c r="O12" s="3">
        <v>41435</v>
      </c>
      <c r="P12" s="1" t="s">
        <v>23</v>
      </c>
      <c r="Q12" s="1">
        <v>1182932</v>
      </c>
      <c r="R12" s="1" t="s">
        <v>24</v>
      </c>
      <c r="S12" s="1" t="s">
        <v>25</v>
      </c>
    </row>
    <row r="13" spans="1:19" ht="13.8" x14ac:dyDescent="0.25">
      <c r="A13" s="1">
        <v>12</v>
      </c>
      <c r="B13" s="1" t="s">
        <v>41</v>
      </c>
      <c r="C13">
        <v>64.900000000000006</v>
      </c>
      <c r="D13" s="7" t="str">
        <f t="shared" si="0"/>
        <v/>
      </c>
      <c r="E13" s="1">
        <v>42.2</v>
      </c>
      <c r="F13" s="1">
        <v>75.2</v>
      </c>
      <c r="G13" s="1" t="s">
        <v>31</v>
      </c>
      <c r="H13" s="1" t="s">
        <v>21</v>
      </c>
      <c r="I13">
        <v>13060936670</v>
      </c>
      <c r="J13" s="1" t="s">
        <v>22</v>
      </c>
      <c r="K13" s="7" t="s">
        <v>115</v>
      </c>
      <c r="L13" s="7" t="s">
        <v>116</v>
      </c>
      <c r="M13" s="3">
        <v>41435</v>
      </c>
      <c r="N13" s="3">
        <v>41435</v>
      </c>
      <c r="O13" s="3">
        <v>41435</v>
      </c>
      <c r="P13" s="1" t="s">
        <v>23</v>
      </c>
      <c r="Q13" s="1">
        <v>1182932</v>
      </c>
      <c r="R13" s="1" t="s">
        <v>24</v>
      </c>
      <c r="S13" s="1" t="s">
        <v>25</v>
      </c>
    </row>
    <row r="14" spans="1:19" ht="13.8" x14ac:dyDescent="0.25">
      <c r="A14" s="1">
        <v>13</v>
      </c>
      <c r="B14" s="1" t="s">
        <v>42</v>
      </c>
      <c r="C14">
        <v>28.7</v>
      </c>
      <c r="D14" s="7" t="str">
        <f t="shared" si="0"/>
        <v/>
      </c>
      <c r="E14" s="1">
        <v>20.5</v>
      </c>
      <c r="F14" s="1">
        <v>51.1</v>
      </c>
      <c r="G14" s="1" t="s">
        <v>31</v>
      </c>
      <c r="H14" s="1" t="s">
        <v>21</v>
      </c>
      <c r="I14">
        <v>13060936670</v>
      </c>
      <c r="J14" s="1" t="s">
        <v>22</v>
      </c>
      <c r="K14" s="7" t="s">
        <v>115</v>
      </c>
      <c r="L14" s="7" t="s">
        <v>116</v>
      </c>
      <c r="M14" s="3">
        <v>41435</v>
      </c>
      <c r="N14" s="3">
        <v>41435</v>
      </c>
      <c r="O14" s="3">
        <v>41435</v>
      </c>
      <c r="P14" s="1" t="s">
        <v>23</v>
      </c>
      <c r="Q14" s="1">
        <v>1182932</v>
      </c>
      <c r="R14" s="1" t="s">
        <v>24</v>
      </c>
      <c r="S14" s="1" t="s">
        <v>25</v>
      </c>
    </row>
    <row r="15" spans="1:19" ht="13.8" x14ac:dyDescent="0.25">
      <c r="A15" s="1">
        <v>14</v>
      </c>
      <c r="B15" s="1" t="s">
        <v>88</v>
      </c>
      <c r="C15">
        <v>5.6</v>
      </c>
      <c r="D15" s="7" t="str">
        <f t="shared" si="0"/>
        <v/>
      </c>
      <c r="E15" s="1">
        <v>1.7</v>
      </c>
      <c r="F15" s="1">
        <v>9.3000000000000007</v>
      </c>
      <c r="G15" s="1" t="s">
        <v>31</v>
      </c>
      <c r="H15" s="1" t="s">
        <v>21</v>
      </c>
      <c r="I15">
        <v>13060936670</v>
      </c>
      <c r="J15" s="1" t="s">
        <v>22</v>
      </c>
      <c r="K15" s="7" t="s">
        <v>115</v>
      </c>
      <c r="L15" s="7" t="s">
        <v>116</v>
      </c>
      <c r="M15" s="3">
        <v>41435</v>
      </c>
      <c r="N15" s="3">
        <v>41435</v>
      </c>
      <c r="O15" s="3">
        <v>41435</v>
      </c>
      <c r="P15" s="1" t="s">
        <v>23</v>
      </c>
      <c r="Q15" s="1">
        <v>1182932</v>
      </c>
      <c r="R15" s="1" t="s">
        <v>24</v>
      </c>
      <c r="S15" s="1" t="s">
        <v>25</v>
      </c>
    </row>
    <row r="16" spans="1:19" ht="13.8" x14ac:dyDescent="0.25">
      <c r="A16" s="1">
        <v>15</v>
      </c>
      <c r="B16" s="1" t="s">
        <v>43</v>
      </c>
      <c r="C16">
        <v>0.6</v>
      </c>
      <c r="D16" s="7" t="str">
        <f t="shared" si="0"/>
        <v>하</v>
      </c>
      <c r="E16" s="1">
        <v>1</v>
      </c>
      <c r="F16" s="1">
        <v>10</v>
      </c>
      <c r="G16" s="1" t="s">
        <v>31</v>
      </c>
      <c r="H16" s="1" t="s">
        <v>21</v>
      </c>
      <c r="I16">
        <v>13060936670</v>
      </c>
      <c r="J16" s="1" t="s">
        <v>22</v>
      </c>
      <c r="K16" s="7" t="s">
        <v>115</v>
      </c>
      <c r="L16" s="7" t="s">
        <v>116</v>
      </c>
      <c r="M16" s="3">
        <v>41435</v>
      </c>
      <c r="N16" s="3">
        <v>41435</v>
      </c>
      <c r="O16" s="3">
        <v>41435</v>
      </c>
      <c r="P16" s="1" t="s">
        <v>23</v>
      </c>
      <c r="Q16" s="1">
        <v>1182932</v>
      </c>
      <c r="R16" s="1" t="s">
        <v>24</v>
      </c>
      <c r="S16" s="1" t="s">
        <v>25</v>
      </c>
    </row>
    <row r="17" spans="1:19" ht="13.8" x14ac:dyDescent="0.25">
      <c r="A17" s="1">
        <v>16</v>
      </c>
      <c r="B17" s="1" t="s">
        <v>44</v>
      </c>
      <c r="C17">
        <v>0.2</v>
      </c>
      <c r="D17" s="7" t="str">
        <f t="shared" si="0"/>
        <v/>
      </c>
      <c r="E17" s="1">
        <v>0</v>
      </c>
      <c r="F17" s="1">
        <v>1</v>
      </c>
      <c r="G17" s="1" t="s">
        <v>31</v>
      </c>
      <c r="H17" s="1" t="s">
        <v>21</v>
      </c>
      <c r="I17">
        <v>13060936670</v>
      </c>
      <c r="J17" s="1" t="s">
        <v>22</v>
      </c>
      <c r="K17" s="7" t="s">
        <v>115</v>
      </c>
      <c r="L17" s="7" t="s">
        <v>116</v>
      </c>
      <c r="M17" s="3">
        <v>41435</v>
      </c>
      <c r="N17" s="3">
        <v>41435</v>
      </c>
      <c r="O17" s="3">
        <v>41435</v>
      </c>
      <c r="P17" s="1" t="s">
        <v>23</v>
      </c>
      <c r="Q17" s="1">
        <v>1182932</v>
      </c>
      <c r="R17" s="1" t="s">
        <v>24</v>
      </c>
      <c r="S17" s="1" t="s">
        <v>25</v>
      </c>
    </row>
    <row r="18" spans="1:19" ht="13.8" x14ac:dyDescent="0.25">
      <c r="A18" s="1">
        <v>17</v>
      </c>
      <c r="B18" s="1" t="s">
        <v>45</v>
      </c>
      <c r="D18" s="7" t="str">
        <f t="shared" si="0"/>
        <v/>
      </c>
      <c r="G18" s="1" t="s">
        <v>31</v>
      </c>
      <c r="H18" s="1" t="s">
        <v>21</v>
      </c>
      <c r="I18">
        <v>13060936670</v>
      </c>
      <c r="J18" s="1" t="s">
        <v>22</v>
      </c>
      <c r="K18" s="7" t="s">
        <v>115</v>
      </c>
      <c r="L18" s="7" t="s">
        <v>116</v>
      </c>
      <c r="M18" s="3">
        <v>41435</v>
      </c>
      <c r="N18" s="3">
        <v>41435</v>
      </c>
      <c r="O18" s="3">
        <v>41435</v>
      </c>
      <c r="P18" s="1" t="s">
        <v>23</v>
      </c>
      <c r="Q18" s="1">
        <v>1182932</v>
      </c>
      <c r="R18" s="1" t="s">
        <v>24</v>
      </c>
      <c r="S18" s="1" t="s">
        <v>25</v>
      </c>
    </row>
    <row r="19" spans="1:19" ht="13.8" x14ac:dyDescent="0.25">
      <c r="A19" s="1">
        <v>18</v>
      </c>
      <c r="B19" s="1" t="s">
        <v>46</v>
      </c>
      <c r="D19" s="7" t="str">
        <f t="shared" si="0"/>
        <v/>
      </c>
      <c r="G19" s="1" t="s">
        <v>31</v>
      </c>
      <c r="H19" s="1" t="s">
        <v>21</v>
      </c>
      <c r="I19">
        <v>13060936670</v>
      </c>
      <c r="J19" s="1" t="s">
        <v>22</v>
      </c>
      <c r="K19" s="7" t="s">
        <v>115</v>
      </c>
      <c r="L19" s="7" t="s">
        <v>116</v>
      </c>
      <c r="M19" s="3">
        <v>41435</v>
      </c>
      <c r="N19" s="3">
        <v>41435</v>
      </c>
      <c r="O19" s="3">
        <v>41435</v>
      </c>
      <c r="P19" s="1" t="s">
        <v>23</v>
      </c>
      <c r="Q19" s="1">
        <v>1182932</v>
      </c>
      <c r="R19" s="1" t="s">
        <v>24</v>
      </c>
      <c r="S19" s="1" t="s">
        <v>25</v>
      </c>
    </row>
    <row r="20" spans="1:19" ht="13.8" x14ac:dyDescent="0.25">
      <c r="A20" s="1">
        <v>19</v>
      </c>
      <c r="B20" s="1" t="s">
        <v>47</v>
      </c>
      <c r="D20" s="7" t="str">
        <f t="shared" si="0"/>
        <v/>
      </c>
      <c r="G20" s="1" t="s">
        <v>31</v>
      </c>
      <c r="H20" s="1" t="s">
        <v>21</v>
      </c>
      <c r="I20">
        <v>13060936670</v>
      </c>
      <c r="J20" s="1" t="s">
        <v>22</v>
      </c>
      <c r="K20" s="7" t="s">
        <v>115</v>
      </c>
      <c r="L20" s="7" t="s">
        <v>116</v>
      </c>
      <c r="M20" s="3">
        <v>41435</v>
      </c>
      <c r="N20" s="3">
        <v>41435</v>
      </c>
      <c r="O20" s="3">
        <v>41435</v>
      </c>
      <c r="P20" s="1" t="s">
        <v>23</v>
      </c>
      <c r="Q20" s="1">
        <v>1182932</v>
      </c>
      <c r="R20" s="1" t="s">
        <v>24</v>
      </c>
      <c r="S20" s="1" t="s">
        <v>25</v>
      </c>
    </row>
    <row r="21" spans="1:19" ht="13.8" x14ac:dyDescent="0.25">
      <c r="A21" s="1">
        <v>20</v>
      </c>
      <c r="B21" s="1" t="s">
        <v>48</v>
      </c>
      <c r="D21" s="7" t="str">
        <f t="shared" si="0"/>
        <v/>
      </c>
      <c r="G21" s="1" t="s">
        <v>31</v>
      </c>
      <c r="H21" s="1" t="s">
        <v>21</v>
      </c>
      <c r="I21">
        <v>13060936670</v>
      </c>
      <c r="J21" s="1" t="s">
        <v>22</v>
      </c>
      <c r="K21" s="7" t="s">
        <v>115</v>
      </c>
      <c r="L21" s="7" t="s">
        <v>116</v>
      </c>
      <c r="M21" s="3">
        <v>41435</v>
      </c>
      <c r="N21" s="3">
        <v>41435</v>
      </c>
      <c r="O21" s="3">
        <v>41435</v>
      </c>
      <c r="P21" s="1" t="s">
        <v>23</v>
      </c>
      <c r="Q21" s="1">
        <v>1182932</v>
      </c>
      <c r="R21" s="1" t="s">
        <v>24</v>
      </c>
      <c r="S21" s="1" t="s">
        <v>25</v>
      </c>
    </row>
    <row r="22" spans="1:19" ht="13.8" x14ac:dyDescent="0.25">
      <c r="A22" s="1">
        <v>21</v>
      </c>
      <c r="B22" s="1" t="s">
        <v>49</v>
      </c>
      <c r="D22" s="7" t="str">
        <f t="shared" si="0"/>
        <v/>
      </c>
      <c r="G22" s="1" t="s">
        <v>31</v>
      </c>
      <c r="H22" s="1" t="s">
        <v>21</v>
      </c>
      <c r="I22">
        <v>13060936670</v>
      </c>
      <c r="J22" s="1" t="s">
        <v>22</v>
      </c>
      <c r="K22" s="7" t="s">
        <v>115</v>
      </c>
      <c r="L22" s="7" t="s">
        <v>116</v>
      </c>
      <c r="M22" s="3">
        <v>41435</v>
      </c>
      <c r="N22" s="3">
        <v>41435</v>
      </c>
      <c r="O22" s="3">
        <v>41435</v>
      </c>
      <c r="P22" s="1" t="s">
        <v>23</v>
      </c>
      <c r="Q22" s="1">
        <v>1182932</v>
      </c>
      <c r="R22" s="1" t="s">
        <v>24</v>
      </c>
      <c r="S22" s="1" t="s">
        <v>25</v>
      </c>
    </row>
    <row r="23" spans="1:19" ht="13.8" x14ac:dyDescent="0.25">
      <c r="A23" s="1">
        <v>22</v>
      </c>
      <c r="B23" s="1" t="s">
        <v>50</v>
      </c>
      <c r="D23" s="7" t="str">
        <f t="shared" si="0"/>
        <v/>
      </c>
      <c r="G23" s="1" t="s">
        <v>31</v>
      </c>
      <c r="H23" s="1" t="s">
        <v>21</v>
      </c>
      <c r="I23">
        <v>13060936670</v>
      </c>
      <c r="J23" s="1" t="s">
        <v>22</v>
      </c>
      <c r="K23" s="7" t="s">
        <v>115</v>
      </c>
      <c r="L23" s="7" t="s">
        <v>116</v>
      </c>
      <c r="M23" s="3">
        <v>41435</v>
      </c>
      <c r="N23" s="3">
        <v>41435</v>
      </c>
      <c r="O23" s="3">
        <v>41435</v>
      </c>
      <c r="P23" s="1" t="s">
        <v>23</v>
      </c>
      <c r="Q23" s="1">
        <v>1182932</v>
      </c>
      <c r="R23" s="1" t="s">
        <v>24</v>
      </c>
      <c r="S23" s="1" t="s">
        <v>25</v>
      </c>
    </row>
    <row r="24" spans="1:19" ht="13.8" x14ac:dyDescent="0.25">
      <c r="A24" s="1">
        <v>23</v>
      </c>
      <c r="B24" s="1" t="s">
        <v>51</v>
      </c>
      <c r="D24" s="7" t="str">
        <f t="shared" si="0"/>
        <v/>
      </c>
      <c r="G24" s="1" t="s">
        <v>31</v>
      </c>
      <c r="H24" s="1" t="s">
        <v>21</v>
      </c>
      <c r="I24">
        <v>13060936670</v>
      </c>
      <c r="J24" s="1" t="s">
        <v>22</v>
      </c>
      <c r="K24" s="7" t="s">
        <v>115</v>
      </c>
      <c r="L24" s="7" t="s">
        <v>116</v>
      </c>
      <c r="M24" s="3">
        <v>41435</v>
      </c>
      <c r="N24" s="3">
        <v>41435</v>
      </c>
      <c r="O24" s="3">
        <v>41435</v>
      </c>
      <c r="P24" s="1" t="s">
        <v>23</v>
      </c>
      <c r="Q24" s="1">
        <v>1182932</v>
      </c>
      <c r="R24" s="1" t="s">
        <v>24</v>
      </c>
      <c r="S24" s="1" t="s">
        <v>25</v>
      </c>
    </row>
    <row r="25" spans="1:19" ht="13.8" x14ac:dyDescent="0.25">
      <c r="A25" s="1">
        <v>24</v>
      </c>
      <c r="B25" s="1" t="s">
        <v>52</v>
      </c>
      <c r="D25" s="7" t="str">
        <f t="shared" si="0"/>
        <v/>
      </c>
      <c r="G25" s="1" t="s">
        <v>53</v>
      </c>
      <c r="H25" s="1" t="s">
        <v>21</v>
      </c>
      <c r="I25">
        <v>13060936670</v>
      </c>
      <c r="J25" s="1" t="s">
        <v>22</v>
      </c>
      <c r="K25" s="7" t="s">
        <v>115</v>
      </c>
      <c r="L25" s="7" t="s">
        <v>116</v>
      </c>
      <c r="M25" s="3">
        <v>41435</v>
      </c>
      <c r="N25" s="3">
        <v>41435</v>
      </c>
      <c r="O25" s="3">
        <v>41435</v>
      </c>
      <c r="P25" s="1" t="s">
        <v>23</v>
      </c>
      <c r="Q25" s="1">
        <v>1182932</v>
      </c>
      <c r="R25" s="1" t="s">
        <v>24</v>
      </c>
      <c r="S25" s="1" t="s">
        <v>25</v>
      </c>
    </row>
    <row r="26" spans="1:19" ht="13.8" x14ac:dyDescent="0.25">
      <c r="A26" s="1">
        <v>25</v>
      </c>
      <c r="B26" s="1" t="s">
        <v>54</v>
      </c>
      <c r="C26">
        <v>7677</v>
      </c>
      <c r="D26" s="7" t="str">
        <f t="shared" si="0"/>
        <v>상</v>
      </c>
      <c r="E26" s="1">
        <v>1500</v>
      </c>
      <c r="F26" s="1">
        <v>7500</v>
      </c>
      <c r="G26" s="1" t="s">
        <v>55</v>
      </c>
      <c r="H26" s="1" t="s">
        <v>21</v>
      </c>
      <c r="I26">
        <v>13060936670</v>
      </c>
      <c r="J26" s="1" t="s">
        <v>22</v>
      </c>
      <c r="K26" s="7" t="s">
        <v>115</v>
      </c>
      <c r="L26" s="7" t="s">
        <v>116</v>
      </c>
      <c r="M26" s="3">
        <v>41435</v>
      </c>
      <c r="N26" s="3">
        <v>41435</v>
      </c>
      <c r="O26" s="3">
        <v>41435</v>
      </c>
      <c r="P26" s="1" t="s">
        <v>23</v>
      </c>
      <c r="Q26" s="1">
        <v>1182932</v>
      </c>
      <c r="R26" s="1" t="s">
        <v>24</v>
      </c>
      <c r="S26" s="1" t="s">
        <v>25</v>
      </c>
    </row>
    <row r="27" spans="1:19" ht="13.8" x14ac:dyDescent="0.25">
      <c r="A27" s="1">
        <v>26</v>
      </c>
      <c r="B27" s="1" t="s">
        <v>56</v>
      </c>
      <c r="C27">
        <v>8.6</v>
      </c>
      <c r="D27" s="7" t="str">
        <f t="shared" si="0"/>
        <v>하</v>
      </c>
      <c r="E27" s="1">
        <v>8.8000000000000007</v>
      </c>
      <c r="F27" s="1">
        <v>10.5</v>
      </c>
      <c r="G27" s="1" t="s">
        <v>57</v>
      </c>
      <c r="H27" s="1" t="s">
        <v>58</v>
      </c>
      <c r="I27">
        <v>13060936671</v>
      </c>
      <c r="J27" s="1" t="s">
        <v>59</v>
      </c>
      <c r="K27" s="7" t="s">
        <v>115</v>
      </c>
      <c r="L27" s="7" t="s">
        <v>117</v>
      </c>
      <c r="M27" s="3">
        <v>41435</v>
      </c>
      <c r="N27" s="3">
        <v>41435</v>
      </c>
      <c r="O27" s="3">
        <v>41435</v>
      </c>
      <c r="P27" s="1" t="s">
        <v>23</v>
      </c>
      <c r="Q27" s="1">
        <v>1182932</v>
      </c>
      <c r="R27" s="1" t="s">
        <v>24</v>
      </c>
      <c r="S27" s="1" t="s">
        <v>25</v>
      </c>
    </row>
    <row r="28" spans="1:19" ht="13.8" x14ac:dyDescent="0.25">
      <c r="A28" s="1">
        <v>27</v>
      </c>
      <c r="B28" s="1" t="s">
        <v>60</v>
      </c>
      <c r="C28">
        <v>5.0999999999999996</v>
      </c>
      <c r="D28" s="7" t="str">
        <f t="shared" si="0"/>
        <v>상</v>
      </c>
      <c r="E28" s="1">
        <v>2.5</v>
      </c>
      <c r="F28" s="1">
        <v>4.5</v>
      </c>
      <c r="G28" s="1" t="s">
        <v>57</v>
      </c>
      <c r="H28" s="1" t="s">
        <v>58</v>
      </c>
      <c r="I28">
        <v>13060936671</v>
      </c>
      <c r="J28" s="1" t="s">
        <v>59</v>
      </c>
      <c r="K28" s="7" t="s">
        <v>115</v>
      </c>
      <c r="L28" s="7" t="s">
        <v>117</v>
      </c>
      <c r="M28" s="3">
        <v>41435</v>
      </c>
      <c r="N28" s="3">
        <v>41435</v>
      </c>
      <c r="O28" s="3">
        <v>41435</v>
      </c>
      <c r="P28" s="1" t="s">
        <v>23</v>
      </c>
      <c r="Q28" s="1">
        <v>1182932</v>
      </c>
      <c r="R28" s="1" t="s">
        <v>24</v>
      </c>
      <c r="S28" s="1" t="s">
        <v>25</v>
      </c>
    </row>
    <row r="29" spans="1:19" ht="13.8" x14ac:dyDescent="0.25">
      <c r="A29" s="1">
        <v>28</v>
      </c>
      <c r="B29" s="1" t="s">
        <v>61</v>
      </c>
      <c r="C29">
        <v>91</v>
      </c>
      <c r="D29" s="7" t="str">
        <f t="shared" si="0"/>
        <v/>
      </c>
      <c r="E29" s="1">
        <v>70</v>
      </c>
      <c r="F29" s="1">
        <v>110</v>
      </c>
      <c r="G29" s="1" t="s">
        <v>57</v>
      </c>
      <c r="H29" s="1" t="s">
        <v>58</v>
      </c>
      <c r="I29">
        <v>13060936671</v>
      </c>
      <c r="J29" s="1" t="s">
        <v>59</v>
      </c>
      <c r="K29" s="7" t="s">
        <v>115</v>
      </c>
      <c r="L29" s="7" t="s">
        <v>117</v>
      </c>
      <c r="M29" s="3">
        <v>41435</v>
      </c>
      <c r="N29" s="3">
        <v>41435</v>
      </c>
      <c r="O29" s="3">
        <v>41435</v>
      </c>
      <c r="P29" s="1" t="s">
        <v>23</v>
      </c>
      <c r="Q29" s="1">
        <v>1182932</v>
      </c>
      <c r="R29" s="1" t="s">
        <v>24</v>
      </c>
      <c r="S29" s="1" t="s">
        <v>25</v>
      </c>
    </row>
    <row r="30" spans="1:19" ht="13.8" x14ac:dyDescent="0.25">
      <c r="A30" s="1">
        <v>29</v>
      </c>
      <c r="B30" s="1" t="s">
        <v>62</v>
      </c>
      <c r="C30">
        <v>7</v>
      </c>
      <c r="D30" s="7" t="str">
        <f t="shared" si="0"/>
        <v>하</v>
      </c>
      <c r="E30" s="1">
        <v>10</v>
      </c>
      <c r="F30" s="1">
        <v>26</v>
      </c>
      <c r="G30" s="1" t="s">
        <v>57</v>
      </c>
      <c r="H30" s="1" t="s">
        <v>58</v>
      </c>
      <c r="I30">
        <v>13060936671</v>
      </c>
      <c r="J30" s="1" t="s">
        <v>59</v>
      </c>
      <c r="K30" s="7" t="s">
        <v>115</v>
      </c>
      <c r="L30" s="7" t="s">
        <v>117</v>
      </c>
      <c r="M30" s="3">
        <v>41435</v>
      </c>
      <c r="N30" s="3">
        <v>41435</v>
      </c>
      <c r="O30" s="3">
        <v>41435</v>
      </c>
      <c r="P30" s="1" t="s">
        <v>23</v>
      </c>
      <c r="Q30" s="1">
        <v>1182932</v>
      </c>
      <c r="R30" s="1" t="s">
        <v>24</v>
      </c>
      <c r="S30" s="1" t="s">
        <v>25</v>
      </c>
    </row>
    <row r="31" spans="1:19" ht="13.8" x14ac:dyDescent="0.25">
      <c r="A31" s="1">
        <v>30</v>
      </c>
      <c r="B31" s="1" t="s">
        <v>63</v>
      </c>
      <c r="C31">
        <v>0.73</v>
      </c>
      <c r="D31" s="7" t="str">
        <f t="shared" si="0"/>
        <v/>
      </c>
      <c r="E31" s="1">
        <v>0.7</v>
      </c>
      <c r="F31" s="1">
        <v>1.4</v>
      </c>
      <c r="G31" s="1" t="s">
        <v>57</v>
      </c>
      <c r="H31" s="1" t="s">
        <v>58</v>
      </c>
      <c r="I31">
        <v>13060936671</v>
      </c>
      <c r="J31" s="1" t="s">
        <v>59</v>
      </c>
      <c r="K31" s="7" t="s">
        <v>115</v>
      </c>
      <c r="L31" s="7" t="s">
        <v>117</v>
      </c>
      <c r="M31" s="3">
        <v>41435</v>
      </c>
      <c r="N31" s="3">
        <v>41435</v>
      </c>
      <c r="O31" s="3">
        <v>41435</v>
      </c>
      <c r="P31" s="1" t="s">
        <v>23</v>
      </c>
      <c r="Q31" s="1">
        <v>1182932</v>
      </c>
      <c r="R31" s="1" t="s">
        <v>24</v>
      </c>
      <c r="S31" s="1" t="s">
        <v>25</v>
      </c>
    </row>
    <row r="32" spans="1:19" ht="13.8" x14ac:dyDescent="0.25">
      <c r="A32" s="1">
        <v>31</v>
      </c>
      <c r="B32" s="1" t="s">
        <v>64</v>
      </c>
      <c r="C32">
        <v>132</v>
      </c>
      <c r="D32" s="7"/>
      <c r="G32" s="1" t="s">
        <v>65</v>
      </c>
      <c r="H32" s="1" t="s">
        <v>58</v>
      </c>
      <c r="I32">
        <v>13060936671</v>
      </c>
      <c r="J32" s="1" t="s">
        <v>59</v>
      </c>
      <c r="K32" s="7" t="s">
        <v>115</v>
      </c>
      <c r="L32" s="7" t="s">
        <v>117</v>
      </c>
      <c r="M32" s="3">
        <v>41435</v>
      </c>
      <c r="N32" s="3">
        <v>41435</v>
      </c>
      <c r="O32" s="3">
        <v>41435</v>
      </c>
      <c r="P32" s="1" t="s">
        <v>23</v>
      </c>
      <c r="Q32" s="1">
        <v>1182932</v>
      </c>
      <c r="R32" s="1" t="s">
        <v>24</v>
      </c>
      <c r="S32" s="1" t="s">
        <v>25</v>
      </c>
    </row>
    <row r="33" spans="1:19" ht="13.8" x14ac:dyDescent="0.25">
      <c r="A33" s="1">
        <v>32</v>
      </c>
      <c r="B33" s="1" t="s">
        <v>66</v>
      </c>
      <c r="C33">
        <v>129.80000000000001</v>
      </c>
      <c r="D33" s="7"/>
      <c r="G33" s="1" t="s">
        <v>65</v>
      </c>
      <c r="H33" s="1" t="s">
        <v>58</v>
      </c>
      <c r="I33">
        <v>13060936671</v>
      </c>
      <c r="J33" s="1" t="s">
        <v>59</v>
      </c>
      <c r="K33" s="7" t="s">
        <v>115</v>
      </c>
      <c r="L33" s="7" t="s">
        <v>117</v>
      </c>
      <c r="M33" s="3">
        <v>41435</v>
      </c>
      <c r="N33" s="3">
        <v>41435</v>
      </c>
      <c r="O33" s="3">
        <v>41435</v>
      </c>
      <c r="P33" s="1" t="s">
        <v>23</v>
      </c>
      <c r="Q33" s="1">
        <v>1182932</v>
      </c>
      <c r="R33" s="1" t="s">
        <v>24</v>
      </c>
      <c r="S33" s="1" t="s">
        <v>25</v>
      </c>
    </row>
    <row r="34" spans="1:19" ht="13.8" x14ac:dyDescent="0.25">
      <c r="A34" s="1">
        <v>33</v>
      </c>
      <c r="B34" s="1" t="s">
        <v>67</v>
      </c>
      <c r="C34">
        <v>133</v>
      </c>
      <c r="D34" s="7" t="str">
        <f t="shared" si="0"/>
        <v/>
      </c>
      <c r="E34" s="1">
        <v>70</v>
      </c>
      <c r="F34" s="1">
        <v>240</v>
      </c>
      <c r="G34" s="1" t="s">
        <v>57</v>
      </c>
      <c r="H34" s="1" t="s">
        <v>58</v>
      </c>
      <c r="I34">
        <v>13060936671</v>
      </c>
      <c r="J34" s="1" t="s">
        <v>59</v>
      </c>
      <c r="K34" s="7" t="s">
        <v>115</v>
      </c>
      <c r="L34" s="7" t="s">
        <v>117</v>
      </c>
      <c r="M34" s="3">
        <v>41435</v>
      </c>
      <c r="N34" s="3">
        <v>41435</v>
      </c>
      <c r="O34" s="3">
        <v>41435</v>
      </c>
      <c r="P34" s="1" t="s">
        <v>23</v>
      </c>
      <c r="Q34" s="1">
        <v>1182932</v>
      </c>
      <c r="R34" s="1" t="s">
        <v>24</v>
      </c>
      <c r="S34" s="1" t="s">
        <v>25</v>
      </c>
    </row>
    <row r="35" spans="1:19" ht="13.8" x14ac:dyDescent="0.25">
      <c r="A35" s="1">
        <v>34</v>
      </c>
      <c r="B35" s="1" t="s">
        <v>68</v>
      </c>
      <c r="C35">
        <v>6.2</v>
      </c>
      <c r="D35" s="7" t="str">
        <f t="shared" si="0"/>
        <v/>
      </c>
      <c r="E35" s="1">
        <v>3</v>
      </c>
      <c r="F35" s="1">
        <v>7</v>
      </c>
      <c r="G35" s="1" t="s">
        <v>57</v>
      </c>
      <c r="H35" s="1" t="s">
        <v>58</v>
      </c>
      <c r="I35">
        <v>13060936671</v>
      </c>
      <c r="J35" s="1" t="s">
        <v>59</v>
      </c>
      <c r="K35" s="7" t="s">
        <v>115</v>
      </c>
      <c r="L35" s="7" t="s">
        <v>117</v>
      </c>
      <c r="M35" s="3">
        <v>41435</v>
      </c>
      <c r="N35" s="3">
        <v>41435</v>
      </c>
      <c r="O35" s="3">
        <v>41435</v>
      </c>
      <c r="P35" s="1" t="s">
        <v>23</v>
      </c>
      <c r="Q35" s="1">
        <v>1182932</v>
      </c>
      <c r="R35" s="1" t="s">
        <v>24</v>
      </c>
      <c r="S35" s="1" t="s">
        <v>25</v>
      </c>
    </row>
    <row r="36" spans="1:19" ht="13.8" x14ac:dyDescent="0.25">
      <c r="A36" s="1">
        <v>35</v>
      </c>
      <c r="B36" s="1" t="s">
        <v>69</v>
      </c>
      <c r="C36">
        <v>4.8</v>
      </c>
      <c r="D36" s="7" t="str">
        <f t="shared" si="0"/>
        <v>하</v>
      </c>
      <c r="E36" s="1">
        <v>6</v>
      </c>
      <c r="F36" s="1">
        <v>8</v>
      </c>
      <c r="G36" s="1" t="s">
        <v>29</v>
      </c>
      <c r="H36" s="1" t="s">
        <v>58</v>
      </c>
      <c r="I36">
        <v>13060936671</v>
      </c>
      <c r="J36" s="1" t="s">
        <v>59</v>
      </c>
      <c r="K36" s="7" t="s">
        <v>115</v>
      </c>
      <c r="L36" s="7" t="s">
        <v>117</v>
      </c>
      <c r="M36" s="3">
        <v>41435</v>
      </c>
      <c r="N36" s="3">
        <v>41435</v>
      </c>
      <c r="O36" s="3">
        <v>41435</v>
      </c>
      <c r="P36" s="1" t="s">
        <v>23</v>
      </c>
      <c r="Q36" s="1">
        <v>1182932</v>
      </c>
      <c r="R36" s="1" t="s">
        <v>24</v>
      </c>
      <c r="S36" s="1" t="s">
        <v>25</v>
      </c>
    </row>
    <row r="37" spans="1:19" ht="13.8" x14ac:dyDescent="0.25">
      <c r="A37" s="1">
        <v>36</v>
      </c>
      <c r="B37" s="1" t="s">
        <v>70</v>
      </c>
      <c r="C37">
        <v>3.4</v>
      </c>
      <c r="D37" s="7" t="str">
        <f t="shared" si="0"/>
        <v/>
      </c>
      <c r="E37" s="1">
        <v>3.3</v>
      </c>
      <c r="F37" s="1">
        <v>5.2</v>
      </c>
      <c r="G37" s="1" t="s">
        <v>29</v>
      </c>
      <c r="H37" s="1" t="s">
        <v>58</v>
      </c>
      <c r="I37">
        <v>13060936671</v>
      </c>
      <c r="J37" s="1" t="s">
        <v>59</v>
      </c>
      <c r="K37" s="7" t="s">
        <v>115</v>
      </c>
      <c r="L37" s="7" t="s">
        <v>117</v>
      </c>
      <c r="M37" s="3">
        <v>41435</v>
      </c>
      <c r="N37" s="3">
        <v>41435</v>
      </c>
      <c r="O37" s="3">
        <v>41435</v>
      </c>
      <c r="P37" s="1" t="s">
        <v>23</v>
      </c>
      <c r="Q37" s="1">
        <v>1182932</v>
      </c>
      <c r="R37" s="1" t="s">
        <v>24</v>
      </c>
      <c r="S37" s="1" t="s">
        <v>25</v>
      </c>
    </row>
    <row r="38" spans="1:19" ht="13.8" x14ac:dyDescent="0.25">
      <c r="A38" s="1">
        <v>37</v>
      </c>
      <c r="B38" s="1" t="s">
        <v>71</v>
      </c>
      <c r="C38">
        <v>0.4</v>
      </c>
      <c r="D38" s="7" t="str">
        <f t="shared" si="0"/>
        <v/>
      </c>
      <c r="E38" s="1">
        <v>0.2</v>
      </c>
      <c r="F38" s="1">
        <v>1.2</v>
      </c>
      <c r="G38" s="1" t="s">
        <v>57</v>
      </c>
      <c r="H38" s="1" t="s">
        <v>58</v>
      </c>
      <c r="I38">
        <v>13060936671</v>
      </c>
      <c r="J38" s="1" t="s">
        <v>59</v>
      </c>
      <c r="K38" s="7" t="s">
        <v>115</v>
      </c>
      <c r="L38" s="7" t="s">
        <v>117</v>
      </c>
      <c r="M38" s="3">
        <v>41435</v>
      </c>
      <c r="N38" s="3">
        <v>41435</v>
      </c>
      <c r="O38" s="3">
        <v>41435</v>
      </c>
      <c r="P38" s="1" t="s">
        <v>23</v>
      </c>
      <c r="Q38" s="1">
        <v>1182932</v>
      </c>
      <c r="R38" s="1" t="s">
        <v>24</v>
      </c>
      <c r="S38" s="1" t="s">
        <v>25</v>
      </c>
    </row>
    <row r="39" spans="1:19" ht="13.8" x14ac:dyDescent="0.25">
      <c r="A39" s="1">
        <v>38</v>
      </c>
      <c r="B39" s="1" t="s">
        <v>72</v>
      </c>
      <c r="C39">
        <v>43</v>
      </c>
      <c r="D39" s="7" t="str">
        <f t="shared" si="0"/>
        <v/>
      </c>
      <c r="E39" s="1">
        <v>30</v>
      </c>
      <c r="F39" s="1">
        <v>115</v>
      </c>
      <c r="G39" s="1" t="s">
        <v>73</v>
      </c>
      <c r="H39" s="1" t="s">
        <v>58</v>
      </c>
      <c r="I39">
        <v>13060936671</v>
      </c>
      <c r="J39" s="1" t="s">
        <v>59</v>
      </c>
      <c r="K39" s="7" t="s">
        <v>115</v>
      </c>
      <c r="L39" s="7" t="s">
        <v>117</v>
      </c>
      <c r="M39" s="3">
        <v>41435</v>
      </c>
      <c r="N39" s="3">
        <v>41435</v>
      </c>
      <c r="O39" s="3">
        <v>41435</v>
      </c>
      <c r="P39" s="1" t="s">
        <v>23</v>
      </c>
      <c r="Q39" s="1">
        <v>1182932</v>
      </c>
      <c r="R39" s="1" t="s">
        <v>24</v>
      </c>
      <c r="S39" s="1" t="s">
        <v>25</v>
      </c>
    </row>
    <row r="40" spans="1:19" ht="13.8" x14ac:dyDescent="0.25">
      <c r="A40" s="1">
        <v>39</v>
      </c>
      <c r="B40" s="1" t="s">
        <v>74</v>
      </c>
      <c r="C40">
        <v>16</v>
      </c>
      <c r="D40" s="7" t="str">
        <f t="shared" si="0"/>
        <v/>
      </c>
      <c r="E40" s="1">
        <v>0</v>
      </c>
      <c r="F40" s="1">
        <v>39</v>
      </c>
      <c r="G40" s="1" t="s">
        <v>73</v>
      </c>
      <c r="H40" s="1" t="s">
        <v>58</v>
      </c>
      <c r="I40">
        <v>13060936671</v>
      </c>
      <c r="J40" s="1" t="s">
        <v>59</v>
      </c>
      <c r="K40" s="7" t="s">
        <v>115</v>
      </c>
      <c r="L40" s="7" t="s">
        <v>117</v>
      </c>
      <c r="M40" s="3">
        <v>41435</v>
      </c>
      <c r="N40" s="3">
        <v>41435</v>
      </c>
      <c r="O40" s="3">
        <v>41435</v>
      </c>
      <c r="P40" s="1" t="s">
        <v>23</v>
      </c>
      <c r="Q40" s="1">
        <v>1182932</v>
      </c>
      <c r="R40" s="1" t="s">
        <v>24</v>
      </c>
      <c r="S40" s="1" t="s">
        <v>25</v>
      </c>
    </row>
    <row r="41" spans="1:19" ht="13.8" x14ac:dyDescent="0.25">
      <c r="A41" s="1">
        <v>40</v>
      </c>
      <c r="B41" s="1" t="s">
        <v>75</v>
      </c>
      <c r="C41">
        <v>28</v>
      </c>
      <c r="D41" s="7" t="str">
        <f t="shared" si="0"/>
        <v/>
      </c>
      <c r="E41" s="1">
        <v>0</v>
      </c>
      <c r="F41" s="1">
        <v>39</v>
      </c>
      <c r="G41" s="1" t="s">
        <v>73</v>
      </c>
      <c r="H41" s="1" t="s">
        <v>58</v>
      </c>
      <c r="I41">
        <v>13060936671</v>
      </c>
      <c r="J41" s="1" t="s">
        <v>59</v>
      </c>
      <c r="K41" s="7" t="s">
        <v>115</v>
      </c>
      <c r="L41" s="7" t="s">
        <v>117</v>
      </c>
      <c r="M41" s="3">
        <v>41435</v>
      </c>
      <c r="N41" s="3">
        <v>41435</v>
      </c>
      <c r="O41" s="3">
        <v>41435</v>
      </c>
      <c r="P41" s="1" t="s">
        <v>23</v>
      </c>
      <c r="Q41" s="1">
        <v>1182932</v>
      </c>
      <c r="R41" s="1" t="s">
        <v>24</v>
      </c>
      <c r="S41" s="1" t="s">
        <v>25</v>
      </c>
    </row>
    <row r="42" spans="1:19" ht="13.8" x14ac:dyDescent="0.25">
      <c r="A42" s="1">
        <v>41</v>
      </c>
      <c r="B42" s="1" t="s">
        <v>138</v>
      </c>
      <c r="C42">
        <v>0.02</v>
      </c>
      <c r="D42" s="7" t="str">
        <f t="shared" si="0"/>
        <v/>
      </c>
      <c r="E42" s="1">
        <v>0</v>
      </c>
      <c r="F42" s="1">
        <v>0.49</v>
      </c>
      <c r="G42" s="1" t="s">
        <v>57</v>
      </c>
      <c r="H42" s="1" t="s">
        <v>58</v>
      </c>
      <c r="I42">
        <v>13060936671</v>
      </c>
      <c r="J42" s="1" t="s">
        <v>59</v>
      </c>
      <c r="K42" s="7" t="s">
        <v>115</v>
      </c>
      <c r="L42" s="7" t="s">
        <v>117</v>
      </c>
      <c r="M42" s="3">
        <v>41435</v>
      </c>
      <c r="N42" s="3">
        <v>41435</v>
      </c>
      <c r="O42" s="3">
        <v>41435</v>
      </c>
      <c r="P42" s="1" t="s">
        <v>23</v>
      </c>
      <c r="Q42" s="1">
        <v>1182932</v>
      </c>
      <c r="R42" s="1" t="s">
        <v>24</v>
      </c>
      <c r="S42" s="1" t="s">
        <v>25</v>
      </c>
    </row>
    <row r="43" spans="1:19" ht="13.8" x14ac:dyDescent="0.25">
      <c r="A43" s="1">
        <v>42</v>
      </c>
      <c r="B43" s="1" t="s">
        <v>76</v>
      </c>
      <c r="C43">
        <v>146</v>
      </c>
      <c r="D43" s="7" t="str">
        <f>IF(C43&gt;F43,"상",IF(C43&lt;E43,"하",""))</f>
        <v>상</v>
      </c>
      <c r="E43" s="1">
        <v>135</v>
      </c>
      <c r="F43" s="1">
        <v>145</v>
      </c>
      <c r="G43" s="1" t="s">
        <v>77</v>
      </c>
      <c r="H43" s="1" t="s">
        <v>58</v>
      </c>
      <c r="I43">
        <v>13060936671</v>
      </c>
      <c r="J43" s="1" t="s">
        <v>59</v>
      </c>
      <c r="K43" s="7" t="s">
        <v>115</v>
      </c>
      <c r="L43" s="7" t="s">
        <v>117</v>
      </c>
      <c r="M43" s="3">
        <v>41435</v>
      </c>
      <c r="N43" s="3">
        <v>41435</v>
      </c>
      <c r="O43" s="3">
        <v>41435</v>
      </c>
      <c r="P43" s="1" t="s">
        <v>23</v>
      </c>
      <c r="Q43" s="1">
        <v>1182932</v>
      </c>
      <c r="R43" s="1" t="s">
        <v>24</v>
      </c>
      <c r="S43" s="1" t="s">
        <v>25</v>
      </c>
    </row>
    <row r="44" spans="1:19" ht="13.8" x14ac:dyDescent="0.25">
      <c r="A44" s="1">
        <v>43</v>
      </c>
      <c r="B44" s="1" t="s">
        <v>78</v>
      </c>
      <c r="C44">
        <v>4.0999999999999996</v>
      </c>
      <c r="D44" s="7" t="str">
        <f>IF(C44&gt;F44,"상",IF(C44&lt;E44,"하",""))</f>
        <v/>
      </c>
      <c r="E44" s="1">
        <v>3.5</v>
      </c>
      <c r="F44" s="1">
        <v>5.5</v>
      </c>
      <c r="G44" s="1" t="s">
        <v>77</v>
      </c>
      <c r="H44" s="1" t="s">
        <v>58</v>
      </c>
      <c r="I44">
        <v>13060936671</v>
      </c>
      <c r="J44" s="1" t="s">
        <v>59</v>
      </c>
      <c r="K44" s="7" t="s">
        <v>115</v>
      </c>
      <c r="L44" s="7" t="s">
        <v>117</v>
      </c>
      <c r="M44" s="3">
        <v>41435</v>
      </c>
      <c r="N44" s="3">
        <v>41435</v>
      </c>
      <c r="O44" s="3">
        <v>41435</v>
      </c>
      <c r="P44" s="1" t="s">
        <v>23</v>
      </c>
      <c r="Q44" s="1">
        <v>1182932</v>
      </c>
      <c r="R44" s="1" t="s">
        <v>24</v>
      </c>
      <c r="S44" s="1" t="s">
        <v>25</v>
      </c>
    </row>
    <row r="45" spans="1:19" ht="13.8" x14ac:dyDescent="0.25">
      <c r="A45" s="1">
        <v>44</v>
      </c>
      <c r="B45" s="1" t="s">
        <v>79</v>
      </c>
      <c r="C45">
        <v>106</v>
      </c>
      <c r="D45" s="7" t="str">
        <f>IF(C45&gt;F45,"상",IF(C45&lt;E45,"하",""))</f>
        <v/>
      </c>
      <c r="E45" s="1">
        <v>98</v>
      </c>
      <c r="F45" s="1">
        <v>110</v>
      </c>
      <c r="G45" s="1" t="s">
        <v>77</v>
      </c>
      <c r="H45" s="1" t="s">
        <v>58</v>
      </c>
      <c r="I45">
        <v>13060936671</v>
      </c>
      <c r="J45" s="1" t="s">
        <v>59</v>
      </c>
      <c r="K45" s="7" t="s">
        <v>115</v>
      </c>
      <c r="L45" s="7" t="s">
        <v>117</v>
      </c>
      <c r="M45" s="3">
        <v>41435</v>
      </c>
      <c r="N45" s="3">
        <v>41435</v>
      </c>
      <c r="O45" s="3">
        <v>41435</v>
      </c>
      <c r="P45" s="1" t="s">
        <v>23</v>
      </c>
      <c r="Q45" s="1">
        <v>1182932</v>
      </c>
      <c r="R45" s="1" t="s">
        <v>24</v>
      </c>
      <c r="S45" s="1" t="s">
        <v>25</v>
      </c>
    </row>
    <row r="46" spans="1:19" ht="13.8" x14ac:dyDescent="0.25">
      <c r="A46" s="1">
        <v>45</v>
      </c>
      <c r="B46" s="1" t="s">
        <v>80</v>
      </c>
      <c r="C46">
        <v>30.1</v>
      </c>
      <c r="D46" s="7" t="str">
        <f>IF(C46&gt;F46,"상",IF(C46&lt;E46,"하",""))</f>
        <v/>
      </c>
      <c r="E46" s="1">
        <v>24</v>
      </c>
      <c r="F46" s="1">
        <v>31</v>
      </c>
      <c r="G46" s="1" t="s">
        <v>77</v>
      </c>
      <c r="H46" s="1" t="s">
        <v>58</v>
      </c>
      <c r="I46">
        <v>13060936671</v>
      </c>
      <c r="J46" s="1" t="s">
        <v>59</v>
      </c>
      <c r="K46" s="7" t="s">
        <v>115</v>
      </c>
      <c r="L46" s="7" t="s">
        <v>117</v>
      </c>
      <c r="M46" s="3">
        <v>41435</v>
      </c>
      <c r="N46" s="3">
        <v>41435</v>
      </c>
      <c r="O46" s="3">
        <v>41435</v>
      </c>
      <c r="P46" s="1" t="s">
        <v>23</v>
      </c>
      <c r="Q46" s="1">
        <v>1182932</v>
      </c>
      <c r="R46" s="1" t="s">
        <v>24</v>
      </c>
      <c r="S46" s="1" t="s">
        <v>25</v>
      </c>
    </row>
    <row r="47" spans="1:19" ht="13.8" x14ac:dyDescent="0.25">
      <c r="A47" s="1">
        <v>46</v>
      </c>
      <c r="B47" s="1" t="s">
        <v>118</v>
      </c>
      <c r="C47">
        <v>1.04</v>
      </c>
      <c r="D47" s="7"/>
      <c r="E47" s="1">
        <v>1</v>
      </c>
      <c r="F47" s="1">
        <v>1.1000000000000001</v>
      </c>
      <c r="G47" s="1" t="s">
        <v>123</v>
      </c>
      <c r="H47" s="9" t="s">
        <v>127</v>
      </c>
      <c r="I47">
        <v>13060936672</v>
      </c>
      <c r="J47" s="1" t="s">
        <v>128</v>
      </c>
      <c r="K47" s="7" t="s">
        <v>115</v>
      </c>
      <c r="L47" s="7" t="s">
        <v>116</v>
      </c>
      <c r="M47" s="3">
        <v>41435</v>
      </c>
      <c r="N47" s="3">
        <v>41435</v>
      </c>
      <c r="O47" s="3">
        <v>41435</v>
      </c>
      <c r="P47" s="1" t="s">
        <v>23</v>
      </c>
      <c r="Q47" s="1">
        <v>1182932</v>
      </c>
      <c r="R47" s="1" t="s">
        <v>24</v>
      </c>
      <c r="S47" s="1" t="s">
        <v>25</v>
      </c>
    </row>
    <row r="48" spans="1:19" ht="13.8" x14ac:dyDescent="0.25">
      <c r="A48" s="1">
        <v>47</v>
      </c>
      <c r="B48" s="1" t="s">
        <v>119</v>
      </c>
      <c r="C48">
        <v>90.2</v>
      </c>
      <c r="D48" s="7"/>
      <c r="E48" s="1">
        <v>80</v>
      </c>
      <c r="F48" s="1">
        <v>100</v>
      </c>
      <c r="G48" s="1" t="s">
        <v>124</v>
      </c>
      <c r="H48" s="9" t="s">
        <v>127</v>
      </c>
      <c r="I48">
        <v>13060936672</v>
      </c>
      <c r="J48" s="1" t="s">
        <v>128</v>
      </c>
      <c r="K48" s="7" t="s">
        <v>115</v>
      </c>
      <c r="L48" s="7" t="s">
        <v>116</v>
      </c>
      <c r="M48" s="3">
        <v>41435</v>
      </c>
      <c r="N48" s="3">
        <v>41435</v>
      </c>
      <c r="O48" s="3">
        <v>41435</v>
      </c>
      <c r="P48" s="1" t="s">
        <v>23</v>
      </c>
      <c r="Q48" s="1">
        <v>1182932</v>
      </c>
      <c r="R48" s="1" t="s">
        <v>24</v>
      </c>
      <c r="S48" s="1" t="s">
        <v>25</v>
      </c>
    </row>
    <row r="49" spans="1:19" ht="13.8" x14ac:dyDescent="0.25">
      <c r="A49" s="1">
        <v>48</v>
      </c>
      <c r="B49" s="1" t="s">
        <v>120</v>
      </c>
      <c r="C49">
        <v>11.6</v>
      </c>
      <c r="D49" s="7"/>
      <c r="E49" s="1">
        <v>11.1</v>
      </c>
      <c r="F49" s="1">
        <v>12.3</v>
      </c>
      <c r="G49" s="1" t="s">
        <v>125</v>
      </c>
      <c r="H49" s="9" t="s">
        <v>127</v>
      </c>
      <c r="I49">
        <v>13060936672</v>
      </c>
      <c r="J49" s="1" t="s">
        <v>128</v>
      </c>
      <c r="K49" s="7" t="s">
        <v>115</v>
      </c>
      <c r="L49" s="7" t="s">
        <v>116</v>
      </c>
      <c r="M49" s="3">
        <v>41435</v>
      </c>
      <c r="N49" s="3">
        <v>41435</v>
      </c>
      <c r="O49" s="3">
        <v>41435</v>
      </c>
      <c r="P49" s="1" t="s">
        <v>23</v>
      </c>
      <c r="Q49" s="1">
        <v>1182932</v>
      </c>
      <c r="R49" s="1" t="s">
        <v>24</v>
      </c>
      <c r="S49" s="1" t="s">
        <v>25</v>
      </c>
    </row>
    <row r="50" spans="1:19" ht="13.8" x14ac:dyDescent="0.25">
      <c r="A50" s="1">
        <v>49</v>
      </c>
      <c r="B50" s="1" t="s">
        <v>121</v>
      </c>
      <c r="C50">
        <v>24.9</v>
      </c>
      <c r="D50" s="7"/>
      <c r="E50" s="1">
        <v>19.600000000000001</v>
      </c>
      <c r="F50" s="1">
        <v>36</v>
      </c>
      <c r="G50" s="1" t="s">
        <v>125</v>
      </c>
      <c r="H50" s="9" t="s">
        <v>127</v>
      </c>
      <c r="I50">
        <v>13060936672</v>
      </c>
      <c r="J50" s="1" t="s">
        <v>128</v>
      </c>
      <c r="K50" s="7" t="s">
        <v>115</v>
      </c>
      <c r="L50" s="7" t="s">
        <v>116</v>
      </c>
      <c r="M50" s="3">
        <v>41435</v>
      </c>
      <c r="N50" s="3">
        <v>41435</v>
      </c>
      <c r="O50" s="3">
        <v>41435</v>
      </c>
      <c r="P50" s="1" t="s">
        <v>23</v>
      </c>
      <c r="Q50" s="1">
        <v>1182932</v>
      </c>
      <c r="R50" s="1" t="s">
        <v>24</v>
      </c>
      <c r="S50" s="1" t="s">
        <v>25</v>
      </c>
    </row>
    <row r="51" spans="1:19" ht="13.8" x14ac:dyDescent="0.25">
      <c r="A51" s="1">
        <v>50</v>
      </c>
      <c r="B51" s="1" t="s">
        <v>122</v>
      </c>
      <c r="C51">
        <v>241.1</v>
      </c>
      <c r="D51" s="7"/>
      <c r="E51" s="1">
        <v>160</v>
      </c>
      <c r="F51" s="1">
        <v>380</v>
      </c>
      <c r="G51" s="1" t="s">
        <v>126</v>
      </c>
      <c r="H51" s="9" t="s">
        <v>127</v>
      </c>
      <c r="I51">
        <v>13060936672</v>
      </c>
      <c r="J51" s="1" t="s">
        <v>128</v>
      </c>
      <c r="K51" s="7" t="s">
        <v>115</v>
      </c>
      <c r="L51" s="7" t="s">
        <v>116</v>
      </c>
      <c r="M51" s="3">
        <v>41435</v>
      </c>
      <c r="N51" s="3">
        <v>41435</v>
      </c>
      <c r="O51" s="3">
        <v>41435</v>
      </c>
      <c r="P51" s="1" t="s">
        <v>23</v>
      </c>
      <c r="Q51" s="1">
        <v>1182932</v>
      </c>
      <c r="R51" s="1" t="s">
        <v>24</v>
      </c>
      <c r="S51" s="1" t="s">
        <v>25</v>
      </c>
    </row>
    <row r="52" spans="1:19" ht="13.8" x14ac:dyDescent="0.25">
      <c r="A52" s="1">
        <v>51</v>
      </c>
      <c r="B52" s="1" t="s">
        <v>81</v>
      </c>
      <c r="C52">
        <v>188.96</v>
      </c>
      <c r="D52" s="7"/>
      <c r="G52" s="1" t="s">
        <v>57</v>
      </c>
      <c r="H52" s="1" t="s">
        <v>82</v>
      </c>
      <c r="I52">
        <v>13061040076</v>
      </c>
      <c r="J52" s="1" t="s">
        <v>83</v>
      </c>
      <c r="K52" s="7" t="s">
        <v>115</v>
      </c>
      <c r="L52" s="7" t="s">
        <v>137</v>
      </c>
      <c r="M52" s="3">
        <v>41435</v>
      </c>
      <c r="N52" s="3">
        <v>41435</v>
      </c>
      <c r="O52" s="3">
        <v>41435</v>
      </c>
      <c r="P52" s="1" t="s">
        <v>23</v>
      </c>
      <c r="Q52" s="1">
        <v>1182932</v>
      </c>
      <c r="R52" s="1" t="s">
        <v>24</v>
      </c>
      <c r="S52" s="1" t="s">
        <v>25</v>
      </c>
    </row>
    <row r="53" spans="1:19" ht="13.8" x14ac:dyDescent="0.25">
      <c r="A53" s="1">
        <v>52</v>
      </c>
      <c r="B53" s="1" t="s">
        <v>89</v>
      </c>
      <c r="C53">
        <v>305</v>
      </c>
      <c r="D53" s="7" t="str">
        <f>IF(C53&gt;F53,"상",IF(C53&lt;E53,"하",""))</f>
        <v>상</v>
      </c>
      <c r="E53" s="1">
        <v>1</v>
      </c>
      <c r="F53" s="1">
        <v>114</v>
      </c>
      <c r="G53" s="1" t="s">
        <v>57</v>
      </c>
      <c r="H53" s="1" t="s">
        <v>82</v>
      </c>
      <c r="I53">
        <v>13061040076</v>
      </c>
      <c r="J53" s="1" t="s">
        <v>83</v>
      </c>
      <c r="K53" s="7" t="s">
        <v>115</v>
      </c>
      <c r="L53" s="7" t="s">
        <v>137</v>
      </c>
      <c r="M53" s="3">
        <v>41435</v>
      </c>
      <c r="N53" s="3">
        <v>41435</v>
      </c>
      <c r="O53" s="3">
        <v>41435</v>
      </c>
      <c r="P53" s="1" t="s">
        <v>23</v>
      </c>
      <c r="Q53" s="1">
        <v>1182932</v>
      </c>
      <c r="R53" s="1" t="s">
        <v>24</v>
      </c>
      <c r="S53" s="1" t="s">
        <v>25</v>
      </c>
    </row>
    <row r="54" spans="1:19" ht="13.8" x14ac:dyDescent="0.25">
      <c r="A54" s="1">
        <v>53</v>
      </c>
      <c r="B54" s="1" t="s">
        <v>84</v>
      </c>
      <c r="C54">
        <v>1135.2</v>
      </c>
      <c r="D54" s="7"/>
      <c r="G54" s="1" t="s">
        <v>85</v>
      </c>
      <c r="H54" s="1" t="s">
        <v>82</v>
      </c>
      <c r="I54">
        <v>13061040076</v>
      </c>
      <c r="J54" s="1" t="s">
        <v>83</v>
      </c>
      <c r="K54" s="7" t="s">
        <v>115</v>
      </c>
      <c r="L54" s="7" t="s">
        <v>137</v>
      </c>
      <c r="M54" s="3">
        <v>41435</v>
      </c>
      <c r="N54" s="3">
        <v>41435</v>
      </c>
      <c r="O54" s="3">
        <v>41435</v>
      </c>
      <c r="P54" s="1" t="s">
        <v>23</v>
      </c>
      <c r="Q54" s="1">
        <v>1182932</v>
      </c>
      <c r="R54" s="1" t="s">
        <v>24</v>
      </c>
      <c r="S54" s="1" t="s">
        <v>25</v>
      </c>
    </row>
    <row r="55" spans="1:19" ht="13.8" x14ac:dyDescent="0.25">
      <c r="A55" s="1">
        <v>54</v>
      </c>
      <c r="B55" s="1" t="s">
        <v>86</v>
      </c>
      <c r="C55">
        <v>2145</v>
      </c>
      <c r="D55" s="7" t="str">
        <f>IF(C55&gt;F55,"상",IF(C55&lt;E55,"하",""))</f>
        <v>상</v>
      </c>
      <c r="E55" s="1">
        <v>0</v>
      </c>
      <c r="F55" s="1">
        <v>20</v>
      </c>
      <c r="G55" s="1" t="s">
        <v>87</v>
      </c>
      <c r="H55" s="1" t="s">
        <v>82</v>
      </c>
      <c r="I55">
        <v>13061040076</v>
      </c>
      <c r="J55" s="1" t="s">
        <v>83</v>
      </c>
      <c r="K55" s="7" t="s">
        <v>115</v>
      </c>
      <c r="L55" s="7" t="s">
        <v>137</v>
      </c>
      <c r="M55" s="3">
        <v>41435</v>
      </c>
      <c r="N55" s="3">
        <v>41435</v>
      </c>
      <c r="O55" s="3">
        <v>41435</v>
      </c>
      <c r="P55" s="1" t="s">
        <v>23</v>
      </c>
      <c r="Q55" s="1">
        <v>1182932</v>
      </c>
      <c r="R55" s="1" t="s">
        <v>24</v>
      </c>
      <c r="S55" s="1" t="s">
        <v>25</v>
      </c>
    </row>
    <row r="56" spans="1:19" ht="13.8" x14ac:dyDescent="0.25">
      <c r="A56" s="1">
        <v>55</v>
      </c>
      <c r="B56" s="1" t="s">
        <v>90</v>
      </c>
      <c r="C56" s="7" t="s">
        <v>130</v>
      </c>
      <c r="D56" s="7"/>
      <c r="F56" s="1" t="s">
        <v>91</v>
      </c>
      <c r="H56" s="1" t="s">
        <v>92</v>
      </c>
      <c r="I56">
        <v>13060936673</v>
      </c>
      <c r="J56" s="1" t="s">
        <v>83</v>
      </c>
      <c r="K56" s="7" t="s">
        <v>115</v>
      </c>
      <c r="L56" s="7" t="s">
        <v>129</v>
      </c>
      <c r="M56" s="3">
        <v>41435</v>
      </c>
      <c r="N56" s="3">
        <v>41435</v>
      </c>
      <c r="O56" s="3">
        <v>41435</v>
      </c>
      <c r="P56" s="1" t="s">
        <v>23</v>
      </c>
      <c r="Q56" s="1">
        <v>1182932</v>
      </c>
      <c r="R56" s="1" t="s">
        <v>24</v>
      </c>
      <c r="S56" s="1" t="s">
        <v>25</v>
      </c>
    </row>
    <row r="57" spans="1:19" ht="13.8" x14ac:dyDescent="0.25">
      <c r="A57" s="1">
        <v>56</v>
      </c>
      <c r="B57" s="1" t="s">
        <v>93</v>
      </c>
      <c r="C57" s="7" t="s">
        <v>131</v>
      </c>
      <c r="D57" s="7"/>
      <c r="F57" s="1" t="s">
        <v>94</v>
      </c>
      <c r="H57" s="1" t="s">
        <v>92</v>
      </c>
      <c r="I57">
        <v>13060936673</v>
      </c>
      <c r="J57" s="1" t="s">
        <v>83</v>
      </c>
      <c r="K57" s="7" t="s">
        <v>115</v>
      </c>
      <c r="L57" s="7" t="s">
        <v>129</v>
      </c>
      <c r="M57" s="3">
        <v>41435</v>
      </c>
      <c r="N57" s="3">
        <v>41435</v>
      </c>
      <c r="O57" s="3">
        <v>41435</v>
      </c>
      <c r="P57" s="1" t="s">
        <v>23</v>
      </c>
      <c r="Q57" s="1">
        <v>1182932</v>
      </c>
      <c r="R57" s="1" t="s">
        <v>24</v>
      </c>
      <c r="S57" s="1" t="s">
        <v>25</v>
      </c>
    </row>
    <row r="58" spans="1:19" ht="13.8" x14ac:dyDescent="0.25">
      <c r="A58" s="1">
        <v>57</v>
      </c>
      <c r="B58" s="1" t="s">
        <v>95</v>
      </c>
      <c r="C58">
        <v>1.0169999999999999</v>
      </c>
      <c r="D58" s="7"/>
      <c r="E58" s="1">
        <v>1.0049999999999999</v>
      </c>
      <c r="F58" s="1">
        <v>1.03</v>
      </c>
      <c r="H58" s="1" t="s">
        <v>92</v>
      </c>
      <c r="I58">
        <v>13060936673</v>
      </c>
      <c r="J58" s="1" t="s">
        <v>83</v>
      </c>
      <c r="K58" s="7" t="s">
        <v>115</v>
      </c>
      <c r="L58" s="7" t="s">
        <v>129</v>
      </c>
      <c r="M58" s="3">
        <v>41435</v>
      </c>
      <c r="N58" s="3">
        <v>41435</v>
      </c>
      <c r="O58" s="3">
        <v>41435</v>
      </c>
      <c r="P58" s="1" t="s">
        <v>23</v>
      </c>
      <c r="Q58" s="1">
        <v>1182932</v>
      </c>
      <c r="R58" s="1" t="s">
        <v>24</v>
      </c>
      <c r="S58" s="1" t="s">
        <v>25</v>
      </c>
    </row>
    <row r="59" spans="1:19" ht="13.8" x14ac:dyDescent="0.25">
      <c r="A59" s="1">
        <v>58</v>
      </c>
      <c r="B59" s="1" t="s">
        <v>96</v>
      </c>
      <c r="C59">
        <v>6</v>
      </c>
      <c r="D59" s="7"/>
      <c r="E59" s="1">
        <v>5</v>
      </c>
      <c r="F59" s="1">
        <v>8.5</v>
      </c>
      <c r="H59" s="1" t="s">
        <v>92</v>
      </c>
      <c r="I59">
        <v>13060936673</v>
      </c>
      <c r="J59" s="1" t="s">
        <v>83</v>
      </c>
      <c r="K59" s="7" t="s">
        <v>115</v>
      </c>
      <c r="L59" s="7" t="s">
        <v>129</v>
      </c>
      <c r="M59" s="3">
        <v>41435</v>
      </c>
      <c r="N59" s="3">
        <v>41435</v>
      </c>
      <c r="O59" s="3">
        <v>41435</v>
      </c>
      <c r="P59" s="1" t="s">
        <v>23</v>
      </c>
      <c r="Q59" s="1">
        <v>1182932</v>
      </c>
      <c r="R59" s="1" t="s">
        <v>24</v>
      </c>
      <c r="S59" s="1" t="s">
        <v>25</v>
      </c>
    </row>
    <row r="60" spans="1:19" ht="13.8" x14ac:dyDescent="0.25">
      <c r="A60" s="1">
        <v>59</v>
      </c>
      <c r="B60" s="1" t="s">
        <v>97</v>
      </c>
      <c r="C60" s="8" t="s">
        <v>132</v>
      </c>
      <c r="D60" s="7"/>
      <c r="E60" s="1" t="s">
        <v>98</v>
      </c>
      <c r="F60" s="1" t="s">
        <v>99</v>
      </c>
      <c r="H60" s="1" t="s">
        <v>92</v>
      </c>
      <c r="I60">
        <v>13060936673</v>
      </c>
      <c r="J60" s="1" t="s">
        <v>83</v>
      </c>
      <c r="K60" s="7" t="s">
        <v>115</v>
      </c>
      <c r="L60" s="7" t="s">
        <v>129</v>
      </c>
      <c r="M60" s="3">
        <v>41435</v>
      </c>
      <c r="N60" s="3">
        <v>41435</v>
      </c>
      <c r="O60" s="3">
        <v>41435</v>
      </c>
      <c r="P60" s="1" t="s">
        <v>23</v>
      </c>
      <c r="Q60" s="1">
        <v>1182932</v>
      </c>
      <c r="R60" s="1" t="s">
        <v>24</v>
      </c>
      <c r="S60" s="1" t="s">
        <v>25</v>
      </c>
    </row>
    <row r="61" spans="1:19" ht="13.8" x14ac:dyDescent="0.25">
      <c r="A61" s="1">
        <v>60</v>
      </c>
      <c r="B61" s="1" t="s">
        <v>100</v>
      </c>
      <c r="C61" s="10" t="s">
        <v>133</v>
      </c>
      <c r="D61" s="7"/>
      <c r="F61" s="1" t="s">
        <v>98</v>
      </c>
      <c r="H61" s="1" t="s">
        <v>92</v>
      </c>
      <c r="I61">
        <v>13060936673</v>
      </c>
      <c r="J61" s="1" t="s">
        <v>83</v>
      </c>
      <c r="K61" s="7" t="s">
        <v>115</v>
      </c>
      <c r="L61" s="7" t="s">
        <v>129</v>
      </c>
      <c r="M61" s="3">
        <v>41435</v>
      </c>
      <c r="N61" s="3">
        <v>41435</v>
      </c>
      <c r="O61" s="3">
        <v>41435</v>
      </c>
      <c r="P61" s="1" t="s">
        <v>23</v>
      </c>
      <c r="Q61" s="1">
        <v>1182932</v>
      </c>
      <c r="R61" s="1" t="s">
        <v>24</v>
      </c>
      <c r="S61" s="1" t="s">
        <v>25</v>
      </c>
    </row>
    <row r="62" spans="1:19" ht="13.8" x14ac:dyDescent="0.25">
      <c r="A62" s="1">
        <v>61</v>
      </c>
      <c r="B62" s="1" t="s">
        <v>101</v>
      </c>
      <c r="C62" s="8" t="s">
        <v>135</v>
      </c>
      <c r="D62" s="7"/>
      <c r="F62" s="1" t="s">
        <v>98</v>
      </c>
      <c r="H62" s="1" t="s">
        <v>92</v>
      </c>
      <c r="I62">
        <v>13060936673</v>
      </c>
      <c r="J62" s="1" t="s">
        <v>83</v>
      </c>
      <c r="K62" s="7" t="s">
        <v>115</v>
      </c>
      <c r="L62" s="7" t="s">
        <v>129</v>
      </c>
      <c r="M62" s="3">
        <v>41435</v>
      </c>
      <c r="N62" s="3">
        <v>41435</v>
      </c>
      <c r="O62" s="3">
        <v>41435</v>
      </c>
      <c r="P62" s="1" t="s">
        <v>23</v>
      </c>
      <c r="Q62" s="1">
        <v>1182932</v>
      </c>
      <c r="R62" s="1" t="s">
        <v>24</v>
      </c>
      <c r="S62" s="1" t="s">
        <v>25</v>
      </c>
    </row>
    <row r="63" spans="1:19" ht="13.8" x14ac:dyDescent="0.25">
      <c r="A63" s="1">
        <v>62</v>
      </c>
      <c r="B63" s="1" t="s">
        <v>102</v>
      </c>
      <c r="C63" s="8" t="s">
        <v>135</v>
      </c>
      <c r="D63" s="7"/>
      <c r="F63" s="1" t="s">
        <v>98</v>
      </c>
      <c r="H63" s="1" t="s">
        <v>92</v>
      </c>
      <c r="I63">
        <v>13060936673</v>
      </c>
      <c r="J63" s="1" t="s">
        <v>83</v>
      </c>
      <c r="K63" s="7" t="s">
        <v>115</v>
      </c>
      <c r="L63" s="7" t="s">
        <v>129</v>
      </c>
      <c r="M63" s="3">
        <v>41435</v>
      </c>
      <c r="N63" s="3">
        <v>41435</v>
      </c>
      <c r="O63" s="3">
        <v>41435</v>
      </c>
      <c r="P63" s="1" t="s">
        <v>23</v>
      </c>
      <c r="Q63" s="1">
        <v>1182932</v>
      </c>
      <c r="R63" s="1" t="s">
        <v>24</v>
      </c>
      <c r="S63" s="1" t="s">
        <v>25</v>
      </c>
    </row>
    <row r="64" spans="1:19" ht="13.8" x14ac:dyDescent="0.25">
      <c r="A64" s="1">
        <v>63</v>
      </c>
      <c r="B64" s="1" t="s">
        <v>103</v>
      </c>
      <c r="C64" s="10" t="s">
        <v>133</v>
      </c>
      <c r="D64" s="7"/>
      <c r="F64" s="1" t="s">
        <v>98</v>
      </c>
      <c r="H64" s="1" t="s">
        <v>92</v>
      </c>
      <c r="I64">
        <v>13060936673</v>
      </c>
      <c r="J64" s="1" t="s">
        <v>83</v>
      </c>
      <c r="K64" s="7" t="s">
        <v>115</v>
      </c>
      <c r="L64" s="7" t="s">
        <v>129</v>
      </c>
      <c r="M64" s="3">
        <v>41435</v>
      </c>
      <c r="N64" s="3">
        <v>41435</v>
      </c>
      <c r="O64" s="3">
        <v>41435</v>
      </c>
      <c r="P64" s="1" t="s">
        <v>23</v>
      </c>
      <c r="Q64" s="1">
        <v>1182932</v>
      </c>
      <c r="R64" s="1" t="s">
        <v>24</v>
      </c>
      <c r="S64" s="1" t="s">
        <v>25</v>
      </c>
    </row>
    <row r="65" spans="1:19" ht="13.8" x14ac:dyDescent="0.25">
      <c r="A65" s="1">
        <v>64</v>
      </c>
      <c r="B65" s="1" t="s">
        <v>104</v>
      </c>
      <c r="C65" s="10" t="s">
        <v>133</v>
      </c>
      <c r="D65" s="7"/>
      <c r="F65" s="1" t="s">
        <v>99</v>
      </c>
      <c r="H65" s="1" t="s">
        <v>92</v>
      </c>
      <c r="I65">
        <v>13060936673</v>
      </c>
      <c r="J65" s="1" t="s">
        <v>83</v>
      </c>
      <c r="K65" s="7" t="s">
        <v>115</v>
      </c>
      <c r="L65" s="7" t="s">
        <v>129</v>
      </c>
      <c r="M65" s="3">
        <v>41435</v>
      </c>
      <c r="N65" s="3">
        <v>41435</v>
      </c>
      <c r="O65" s="3">
        <v>41435</v>
      </c>
      <c r="P65" s="1" t="s">
        <v>23</v>
      </c>
      <c r="Q65" s="1">
        <v>1182932</v>
      </c>
      <c r="R65" s="1" t="s">
        <v>24</v>
      </c>
      <c r="S65" s="1" t="s">
        <v>25</v>
      </c>
    </row>
    <row r="66" spans="1:19" ht="13.8" x14ac:dyDescent="0.25">
      <c r="A66" s="1">
        <v>65</v>
      </c>
      <c r="B66" s="1" t="s">
        <v>105</v>
      </c>
      <c r="C66" s="8" t="s">
        <v>135</v>
      </c>
      <c r="D66" s="7"/>
      <c r="F66" s="1" t="s">
        <v>98</v>
      </c>
      <c r="H66" s="1" t="s">
        <v>92</v>
      </c>
      <c r="I66">
        <v>13060936673</v>
      </c>
      <c r="J66" s="1" t="s">
        <v>83</v>
      </c>
      <c r="K66" s="7" t="s">
        <v>115</v>
      </c>
      <c r="L66" s="7" t="s">
        <v>129</v>
      </c>
      <c r="M66" s="3">
        <v>41435</v>
      </c>
      <c r="N66" s="3">
        <v>41435</v>
      </c>
      <c r="O66" s="3">
        <v>41435</v>
      </c>
      <c r="P66" s="1" t="s">
        <v>23</v>
      </c>
      <c r="Q66" s="1">
        <v>1182932</v>
      </c>
      <c r="R66" s="1" t="s">
        <v>24</v>
      </c>
      <c r="S66" s="1" t="s">
        <v>25</v>
      </c>
    </row>
    <row r="67" spans="1:19" ht="13.8" x14ac:dyDescent="0.25">
      <c r="A67" s="1">
        <v>66</v>
      </c>
      <c r="B67" s="1" t="s">
        <v>106</v>
      </c>
      <c r="C67" s="8" t="s">
        <v>135</v>
      </c>
      <c r="D67" s="7"/>
      <c r="F67" s="1" t="s">
        <v>98</v>
      </c>
      <c r="H67" s="1" t="s">
        <v>92</v>
      </c>
      <c r="I67">
        <v>13060936673</v>
      </c>
      <c r="J67" s="1" t="s">
        <v>83</v>
      </c>
      <c r="K67" s="7" t="s">
        <v>115</v>
      </c>
      <c r="L67" s="7" t="s">
        <v>129</v>
      </c>
      <c r="M67" s="3">
        <v>41435</v>
      </c>
      <c r="N67" s="3">
        <v>41435</v>
      </c>
      <c r="O67" s="3">
        <v>41435</v>
      </c>
      <c r="P67" s="1" t="s">
        <v>23</v>
      </c>
      <c r="Q67" s="1">
        <v>1182932</v>
      </c>
      <c r="R67" s="1" t="s">
        <v>24</v>
      </c>
      <c r="S67" s="1" t="s">
        <v>25</v>
      </c>
    </row>
    <row r="68" spans="1:19" ht="13.8" x14ac:dyDescent="0.25">
      <c r="A68" s="1">
        <v>67</v>
      </c>
      <c r="B68" s="1" t="s">
        <v>26</v>
      </c>
      <c r="C68" s="10" t="s">
        <v>134</v>
      </c>
      <c r="D68" s="7"/>
      <c r="E68" s="1">
        <v>0</v>
      </c>
      <c r="F68" s="1">
        <v>4</v>
      </c>
      <c r="G68" s="1" t="s">
        <v>107</v>
      </c>
      <c r="H68" s="1" t="s">
        <v>92</v>
      </c>
      <c r="I68">
        <v>13060936673</v>
      </c>
      <c r="J68" s="1" t="s">
        <v>83</v>
      </c>
      <c r="K68" s="7" t="s">
        <v>115</v>
      </c>
      <c r="L68" s="7" t="s">
        <v>129</v>
      </c>
      <c r="M68" s="3">
        <v>41435</v>
      </c>
      <c r="N68" s="3">
        <v>41435</v>
      </c>
      <c r="O68" s="3">
        <v>41435</v>
      </c>
      <c r="P68" s="1" t="s">
        <v>23</v>
      </c>
      <c r="Q68" s="1">
        <v>1182932</v>
      </c>
      <c r="R68" s="1" t="s">
        <v>24</v>
      </c>
      <c r="S68" s="1" t="s">
        <v>25</v>
      </c>
    </row>
    <row r="69" spans="1:19" ht="13.8" x14ac:dyDescent="0.25">
      <c r="A69" s="1">
        <v>68</v>
      </c>
      <c r="B69" s="1" t="s">
        <v>19</v>
      </c>
      <c r="C69" s="10" t="s">
        <v>134</v>
      </c>
      <c r="D69" s="7"/>
      <c r="E69" s="1">
        <v>0</v>
      </c>
      <c r="F69" s="1">
        <v>4</v>
      </c>
      <c r="G69" s="1" t="s">
        <v>107</v>
      </c>
      <c r="H69" s="1" t="s">
        <v>92</v>
      </c>
      <c r="I69">
        <v>13060936673</v>
      </c>
      <c r="J69" s="1" t="s">
        <v>83</v>
      </c>
      <c r="K69" s="7" t="s">
        <v>115</v>
      </c>
      <c r="L69" s="7" t="s">
        <v>129</v>
      </c>
      <c r="M69" s="3">
        <v>41435</v>
      </c>
      <c r="N69" s="3">
        <v>41435</v>
      </c>
      <c r="O69" s="3">
        <v>41435</v>
      </c>
      <c r="P69" s="1" t="s">
        <v>23</v>
      </c>
      <c r="Q69" s="1">
        <v>1182932</v>
      </c>
      <c r="R69" s="1" t="s">
        <v>24</v>
      </c>
      <c r="S69" s="1" t="s">
        <v>25</v>
      </c>
    </row>
    <row r="70" spans="1:19" ht="13.8" x14ac:dyDescent="0.25">
      <c r="A70" s="1">
        <v>69</v>
      </c>
      <c r="B70" s="1" t="s">
        <v>108</v>
      </c>
      <c r="C70" s="11" t="s">
        <v>136</v>
      </c>
      <c r="D70" s="7"/>
      <c r="E70" s="1">
        <v>0</v>
      </c>
      <c r="F70" s="1">
        <v>9</v>
      </c>
      <c r="G70" s="1" t="s">
        <v>107</v>
      </c>
      <c r="H70" s="1" t="s">
        <v>92</v>
      </c>
      <c r="I70">
        <v>13060936673</v>
      </c>
      <c r="J70" s="1" t="s">
        <v>83</v>
      </c>
      <c r="K70" s="7" t="s">
        <v>115</v>
      </c>
      <c r="L70" s="7" t="s">
        <v>129</v>
      </c>
      <c r="M70" s="3">
        <v>41435</v>
      </c>
      <c r="N70" s="3">
        <v>41435</v>
      </c>
      <c r="O70" s="3">
        <v>41435</v>
      </c>
      <c r="P70" s="1" t="s">
        <v>23</v>
      </c>
      <c r="Q70" s="1">
        <v>1182932</v>
      </c>
      <c r="R70" s="1" t="s">
        <v>24</v>
      </c>
      <c r="S70" s="1" t="s">
        <v>25</v>
      </c>
    </row>
    <row r="71" spans="1:19" ht="13.8" x14ac:dyDescent="0.25">
      <c r="A71" s="1">
        <v>70</v>
      </c>
      <c r="B71" s="1" t="s">
        <v>109</v>
      </c>
      <c r="D71" s="7"/>
      <c r="E71" s="1">
        <v>0</v>
      </c>
      <c r="F71" s="1">
        <v>4</v>
      </c>
      <c r="G71" s="1" t="s">
        <v>107</v>
      </c>
      <c r="H71" s="1" t="s">
        <v>92</v>
      </c>
      <c r="I71">
        <v>13060936673</v>
      </c>
      <c r="J71" s="1" t="s">
        <v>83</v>
      </c>
      <c r="K71" s="7" t="s">
        <v>115</v>
      </c>
      <c r="L71" s="7" t="s">
        <v>129</v>
      </c>
      <c r="M71" s="3">
        <v>41435</v>
      </c>
      <c r="N71" s="3">
        <v>41435</v>
      </c>
      <c r="O71" s="3">
        <v>41435</v>
      </c>
      <c r="P71" s="1" t="s">
        <v>23</v>
      </c>
      <c r="Q71" s="1">
        <v>1182932</v>
      </c>
      <c r="R71" s="1" t="s">
        <v>24</v>
      </c>
      <c r="S71" s="1" t="s">
        <v>25</v>
      </c>
    </row>
    <row r="72" spans="1:19" ht="13.8" x14ac:dyDescent="0.25">
      <c r="A72" s="1">
        <v>71</v>
      </c>
      <c r="B72" s="1" t="s">
        <v>110</v>
      </c>
      <c r="D72" s="7"/>
      <c r="E72" s="1">
        <v>0</v>
      </c>
      <c r="F72" s="1">
        <v>1</v>
      </c>
      <c r="G72" s="1" t="s">
        <v>107</v>
      </c>
      <c r="H72" s="1" t="s">
        <v>92</v>
      </c>
      <c r="I72">
        <v>13060936673</v>
      </c>
      <c r="J72" s="1" t="s">
        <v>83</v>
      </c>
      <c r="K72" s="7" t="s">
        <v>115</v>
      </c>
      <c r="L72" s="7" t="s">
        <v>129</v>
      </c>
      <c r="M72" s="3">
        <v>41435</v>
      </c>
      <c r="N72" s="3">
        <v>41435</v>
      </c>
      <c r="O72" s="3">
        <v>41435</v>
      </c>
      <c r="P72" s="1" t="s">
        <v>23</v>
      </c>
      <c r="Q72" s="1">
        <v>1182932</v>
      </c>
      <c r="R72" s="1" t="s">
        <v>24</v>
      </c>
      <c r="S72" s="1" t="s">
        <v>25</v>
      </c>
    </row>
    <row r="73" spans="1:19" ht="13.8" x14ac:dyDescent="0.25">
      <c r="A73" s="1">
        <v>72</v>
      </c>
      <c r="B73" s="1" t="s">
        <v>111</v>
      </c>
      <c r="D73" s="7"/>
      <c r="H73" s="1" t="s">
        <v>92</v>
      </c>
      <c r="I73">
        <v>13060936673</v>
      </c>
      <c r="J73" s="1" t="s">
        <v>83</v>
      </c>
      <c r="K73" s="7" t="s">
        <v>115</v>
      </c>
      <c r="L73" s="7" t="s">
        <v>129</v>
      </c>
      <c r="M73" s="3">
        <v>41435</v>
      </c>
      <c r="N73" s="3">
        <v>41435</v>
      </c>
      <c r="O73" s="3">
        <v>41435</v>
      </c>
      <c r="P73" s="1" t="s">
        <v>23</v>
      </c>
      <c r="Q73" s="1">
        <v>1182932</v>
      </c>
      <c r="R73" s="1" t="s">
        <v>24</v>
      </c>
      <c r="S73" s="1" t="s">
        <v>25</v>
      </c>
    </row>
    <row r="74" spans="1:19" ht="13.8" x14ac:dyDescent="0.25">
      <c r="A74" s="1">
        <v>73</v>
      </c>
      <c r="B74" s="1" t="s">
        <v>112</v>
      </c>
      <c r="D74" s="7"/>
      <c r="H74" s="1" t="s">
        <v>92</v>
      </c>
      <c r="I74">
        <v>13060936673</v>
      </c>
      <c r="J74" s="1" t="s">
        <v>83</v>
      </c>
      <c r="K74" s="7" t="s">
        <v>115</v>
      </c>
      <c r="L74" s="7" t="s">
        <v>129</v>
      </c>
      <c r="M74" s="3">
        <v>41435</v>
      </c>
      <c r="N74" s="3">
        <v>41435</v>
      </c>
      <c r="O74" s="3">
        <v>41435</v>
      </c>
      <c r="P74" s="1" t="s">
        <v>23</v>
      </c>
      <c r="Q74" s="1">
        <v>1182932</v>
      </c>
      <c r="R74" s="1" t="s">
        <v>24</v>
      </c>
      <c r="S74" s="1" t="s">
        <v>25</v>
      </c>
    </row>
    <row r="75" spans="1:19" ht="15.75" customHeight="1" x14ac:dyDescent="0.25">
      <c r="A75" s="1">
        <v>74</v>
      </c>
      <c r="B75" s="6" t="s">
        <v>114</v>
      </c>
      <c r="C75" s="5"/>
      <c r="D75" s="7"/>
      <c r="E75" s="5"/>
      <c r="F75" s="5"/>
      <c r="G75" s="5"/>
      <c r="H75" s="5" t="s">
        <v>92</v>
      </c>
      <c r="I75">
        <v>13060936673</v>
      </c>
      <c r="J75" s="1" t="s">
        <v>83</v>
      </c>
      <c r="K75" s="7" t="s">
        <v>115</v>
      </c>
      <c r="L75" s="7" t="s">
        <v>129</v>
      </c>
      <c r="M75" s="3">
        <v>41435</v>
      </c>
      <c r="N75" s="3">
        <v>41435</v>
      </c>
      <c r="O75" s="3">
        <v>41435</v>
      </c>
      <c r="P75" s="1" t="s">
        <v>23</v>
      </c>
      <c r="Q75" s="1">
        <v>1182932</v>
      </c>
      <c r="R75" s="1" t="s">
        <v>24</v>
      </c>
      <c r="S75" s="1" t="s">
        <v>25</v>
      </c>
    </row>
    <row r="76" spans="1:19" ht="15.75" customHeight="1" x14ac:dyDescent="0.25">
      <c r="A76" s="1">
        <v>75</v>
      </c>
      <c r="B76" s="5" t="s">
        <v>113</v>
      </c>
      <c r="C76" s="5"/>
      <c r="D76" s="7"/>
      <c r="E76" s="5"/>
      <c r="F76" s="5"/>
      <c r="G76" s="5"/>
      <c r="H76" s="5" t="s">
        <v>92</v>
      </c>
      <c r="I76">
        <v>13060936673</v>
      </c>
      <c r="J76" s="1" t="s">
        <v>83</v>
      </c>
      <c r="K76" s="7" t="s">
        <v>115</v>
      </c>
      <c r="L76" s="7" t="s">
        <v>129</v>
      </c>
      <c r="M76" s="3">
        <v>41435</v>
      </c>
      <c r="N76" s="3">
        <v>41435</v>
      </c>
      <c r="O76" s="3">
        <v>41435</v>
      </c>
      <c r="P76" s="1" t="s">
        <v>23</v>
      </c>
      <c r="Q76" s="1">
        <v>1182932</v>
      </c>
      <c r="R76" s="1" t="s">
        <v>24</v>
      </c>
      <c r="S76" s="1" t="s">
        <v>25</v>
      </c>
    </row>
    <row r="77" spans="1:19" ht="15.75" customHeight="1" x14ac:dyDescent="0.25">
      <c r="B77" s="1"/>
      <c r="C77" s="12"/>
      <c r="D77" s="7"/>
      <c r="E77" s="5"/>
      <c r="F77" s="12"/>
      <c r="G77" s="5"/>
      <c r="H77" s="13"/>
      <c r="J77" s="1"/>
      <c r="K77" s="7"/>
      <c r="L77" s="7"/>
      <c r="P77" s="1"/>
      <c r="Q77" s="1"/>
      <c r="R77" s="1"/>
      <c r="S77" s="1"/>
    </row>
  </sheetData>
  <phoneticPr fontId="5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SURIMWANG</cp:lastModifiedBy>
  <dcterms:modified xsi:type="dcterms:W3CDTF">2020-08-12T10:32:16Z</dcterms:modified>
</cp:coreProperties>
</file>