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y" sheetId="1" r:id="rId4"/>
    <sheet state="visible" name="top3 category models" sheetId="2" r:id="rId5"/>
    <sheet state="visible" name="subcategory=0" sheetId="3" r:id="rId6"/>
    <sheet state="visible" name="subcategory=1" sheetId="4" r:id="rId7"/>
    <sheet state="visible" name="subcategory=2" sheetId="5" r:id="rId8"/>
  </sheets>
  <definedNames/>
  <calcPr/>
</workbook>
</file>

<file path=xl/sharedStrings.xml><?xml version="1.0" encoding="utf-8"?>
<sst xmlns="http://schemas.openxmlformats.org/spreadsheetml/2006/main" count="444" uniqueCount="39">
  <si>
    <t>LR</t>
  </si>
  <si>
    <t>SVC</t>
  </si>
  <si>
    <t>Naive Bayes</t>
  </si>
  <si>
    <t>Random Forest</t>
  </si>
  <si>
    <t>CatBoost</t>
  </si>
  <si>
    <t>Gradient Boosting</t>
  </si>
  <si>
    <t>max features = 1000</t>
  </si>
  <si>
    <t>TRAIN</t>
  </si>
  <si>
    <t>SLL-BOW</t>
  </si>
  <si>
    <t>SLL-TFIDF</t>
  </si>
  <si>
    <t>SRLL-BOW</t>
  </si>
  <si>
    <t>SRLL-TFIDF</t>
  </si>
  <si>
    <t>SRULL-BOW</t>
  </si>
  <si>
    <t>SRULL-TFIDF</t>
  </si>
  <si>
    <t>Accuracy</t>
  </si>
  <si>
    <t>F1 Score</t>
  </si>
  <si>
    <t>TEST</t>
  </si>
  <si>
    <t>OVERALL TRAIN</t>
  </si>
  <si>
    <t>OOT</t>
  </si>
  <si>
    <t>Difference between train and test</t>
  </si>
  <si>
    <t>Rate of difference between train and test</t>
  </si>
  <si>
    <t>Difference between overall train and oot</t>
  </si>
  <si>
    <t>Rate of difference between overall train and OOT</t>
  </si>
  <si>
    <t>NB-SRULL-TFIDF</t>
  </si>
  <si>
    <t>LR-SRLL-TFIDF</t>
  </si>
  <si>
    <t>LR-SRULL-TFIDF</t>
  </si>
  <si>
    <t>AUC, Precision, Recall and F1 score were taken in "weighted" average of all classes.</t>
  </si>
  <si>
    <t>Recall</t>
  </si>
  <si>
    <t>Precision</t>
  </si>
  <si>
    <t>AUC</t>
  </si>
  <si>
    <t>Log loss</t>
  </si>
  <si>
    <t>AUC difference b/w train and test</t>
  </si>
  <si>
    <t>Rate of difference b/w train and test AUC</t>
  </si>
  <si>
    <t>AUC Difference b/w overall train and OOT</t>
  </si>
  <si>
    <t>Rate of difference b/w overall train and OOT</t>
  </si>
  <si>
    <t>Naïve Bayes</t>
  </si>
  <si>
    <t>Catboosting</t>
  </si>
  <si>
    <t>max features = 5000</t>
  </si>
  <si>
    <t>F1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</si>
</sst>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"/>
  </numFmts>
  <fonts count="17">
    <font>
      <sz val="10.0"/>
      <color rgb="FF000000"/>
      <name val="Arial"/>
      <scheme val="minor"/>
    </font>
    <font>
      <color theme="1"/>
      <name val="Aptos Narrow"/>
    </font>
    <font>
      <b/>
      <sz val="15.0"/>
      <color theme="1"/>
      <name val="Aptos Narrow"/>
    </font>
    <font>
      <b/>
      <sz val="15.0"/>
      <color theme="1"/>
      <name val="Arial"/>
    </font>
    <font>
      <b/>
      <sz val="12.0"/>
      <color theme="1"/>
      <name val="Arial"/>
    </font>
    <font/>
    <font>
      <b/>
      <color theme="1"/>
      <name val="Aptos Narrow"/>
    </font>
    <font>
      <b/>
      <color rgb="FF212121"/>
      <name val="Roboto"/>
    </font>
    <font>
      <b/>
      <color theme="1"/>
      <name val="Arial"/>
    </font>
    <font>
      <sz val="11.0"/>
      <color rgb="FF1F1F1F"/>
      <name val="Roboto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1F1F1F"/>
      <name val="Roboto"/>
    </font>
    <font>
      <color theme="1"/>
      <name val="Arial"/>
    </font>
    <font>
      <sz val="15.0"/>
      <color theme="1"/>
      <name val="Arial"/>
      <scheme val="minor"/>
    </font>
    <font>
      <sz val="11.0"/>
      <color theme="1"/>
      <name val="Aptos Narrow"/>
    </font>
    <font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bottom style="medium">
        <color rgb="FF000000"/>
      </bottom>
    </border>
    <border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CCCCCC"/>
      </bottom>
    </border>
    <border>
      <top style="medium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</border>
    <border>
      <right style="medium">
        <color rgb="FFCCCCCC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CCCCCC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2" fillId="0" fontId="5" numFmtId="0" xfId="0" applyBorder="1" applyFont="1"/>
    <xf borderId="3" fillId="0" fontId="5" numFmtId="0" xfId="0" applyBorder="1" applyFont="1"/>
    <xf borderId="4" fillId="0" fontId="4" numFmtId="0" xfId="0" applyAlignment="1" applyBorder="1" applyFont="1">
      <alignment horizontal="center" vertical="bottom"/>
    </xf>
    <xf borderId="4" fillId="0" fontId="5" numFmtId="0" xfId="0" applyBorder="1" applyFont="1"/>
    <xf borderId="5" fillId="0" fontId="5" numFmtId="0" xfId="0" applyBorder="1" applyFont="1"/>
    <xf borderId="6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7" fillId="2" fontId="7" numFmtId="0" xfId="0" applyAlignment="1" applyBorder="1" applyFill="1" applyFont="1">
      <alignment horizontal="center" vertical="bottom"/>
    </xf>
    <xf borderId="0" fillId="2" fontId="7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8" fillId="0" fontId="6" numFmtId="0" xfId="0" applyAlignment="1" applyBorder="1" applyFont="1">
      <alignment horizontal="center" vertical="bottom"/>
    </xf>
    <xf borderId="0" fillId="2" fontId="9" numFmtId="0" xfId="0" applyAlignment="1" applyFont="1">
      <alignment horizontal="right" readingOrder="0"/>
    </xf>
    <xf borderId="7" fillId="2" fontId="9" numFmtId="0" xfId="0" applyAlignment="1" applyBorder="1" applyFont="1">
      <alignment horizontal="right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8" fillId="2" fontId="9" numFmtId="0" xfId="0" applyAlignment="1" applyBorder="1" applyFont="1">
      <alignment horizontal="right" readingOrder="0"/>
    </xf>
    <xf borderId="8" fillId="0" fontId="11" numFmtId="0" xfId="0" applyAlignment="1" applyBorder="1" applyFont="1">
      <alignment readingOrder="0"/>
    </xf>
    <xf borderId="7" fillId="0" fontId="11" numFmtId="0" xfId="0" applyBorder="1" applyFont="1"/>
    <xf borderId="8" fillId="0" fontId="11" numFmtId="0" xfId="0" applyBorder="1" applyFont="1"/>
    <xf borderId="0" fillId="0" fontId="8" numFmtId="0" xfId="0" applyAlignment="1" applyFont="1">
      <alignment horizontal="center" readingOrder="0" vertical="bottom"/>
    </xf>
    <xf borderId="0" fillId="2" fontId="12" numFmtId="0" xfId="0" applyAlignment="1" applyFont="1">
      <alignment horizontal="right" readingOrder="0"/>
    </xf>
    <xf borderId="8" fillId="2" fontId="12" numFmtId="0" xfId="0" applyAlignment="1" applyBorder="1" applyFont="1">
      <alignment horizontal="right" readingOrder="0"/>
    </xf>
    <xf borderId="0" fillId="0" fontId="13" numFmtId="0" xfId="0" applyAlignment="1" applyFont="1">
      <alignment readingOrder="0" vertical="bottom"/>
    </xf>
    <xf borderId="8" fillId="0" fontId="8" numFmtId="0" xfId="0" applyAlignment="1" applyBorder="1" applyFont="1">
      <alignment readingOrder="0" vertical="bottom"/>
    </xf>
    <xf borderId="8" fillId="0" fontId="10" numFmtId="0" xfId="0" applyAlignment="1" applyBorder="1" applyFont="1">
      <alignment readingOrder="0"/>
    </xf>
    <xf borderId="0" fillId="2" fontId="12" numFmtId="0" xfId="0" applyAlignment="1" applyFont="1">
      <alignment horizontal="center" readingOrder="0"/>
    </xf>
    <xf borderId="9" fillId="0" fontId="11" numFmtId="0" xfId="0" applyAlignment="1" applyBorder="1" applyFont="1">
      <alignment readingOrder="0"/>
    </xf>
    <xf borderId="9" fillId="0" fontId="10" numFmtId="0" xfId="0" applyAlignment="1" applyBorder="1" applyFont="1">
      <alignment readingOrder="0"/>
    </xf>
    <xf borderId="10" fillId="0" fontId="11" numFmtId="0" xfId="0" applyAlignment="1" applyBorder="1" applyFont="1">
      <alignment readingOrder="0"/>
    </xf>
    <xf borderId="0" fillId="0" fontId="6" numFmtId="0" xfId="0" applyAlignment="1" applyFont="1">
      <alignment horizontal="center" shrinkToFit="0" vertical="bottom" wrapText="1"/>
    </xf>
    <xf borderId="7" fillId="0" fontId="1" numFmtId="0" xfId="0" applyAlignment="1" applyBorder="1" applyFont="1">
      <alignment horizontal="right" vertical="bottom"/>
    </xf>
    <xf borderId="7" fillId="3" fontId="6" numFmtId="0" xfId="0" applyAlignment="1" applyBorder="1" applyFill="1" applyFont="1">
      <alignment horizontal="right" vertical="bottom"/>
    </xf>
    <xf borderId="0" fillId="0" fontId="1" numFmtId="0" xfId="0" applyAlignment="1" applyFont="1">
      <alignment horizontal="right" vertical="bottom"/>
    </xf>
    <xf borderId="11" fillId="0" fontId="1" numFmtId="10" xfId="0" applyAlignment="1" applyBorder="1" applyFont="1" applyNumberFormat="1">
      <alignment horizontal="right" vertical="bottom"/>
    </xf>
    <xf borderId="11" fillId="3" fontId="6" numFmtId="10" xfId="0" applyAlignment="1" applyBorder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9" fillId="0" fontId="1" numFmtId="10" xfId="0" applyAlignment="1" applyBorder="1" applyFont="1" applyNumberFormat="1">
      <alignment horizontal="right" vertical="bottom"/>
    </xf>
    <xf borderId="0" fillId="0" fontId="1" numFmtId="0" xfId="0" applyAlignment="1" applyFont="1">
      <alignment shrinkToFit="0" vertical="bottom" wrapText="1"/>
    </xf>
    <xf borderId="11" fillId="0" fontId="11" numFmtId="0" xfId="0" applyBorder="1" applyFont="1"/>
    <xf borderId="9" fillId="0" fontId="11" numFmtId="0" xfId="0" applyBorder="1" applyFont="1"/>
    <xf borderId="10" fillId="0" fontId="11" numFmtId="0" xfId="0" applyBorder="1" applyFont="1"/>
    <xf borderId="0" fillId="0" fontId="11" numFmtId="0" xfId="0" applyAlignment="1" applyFont="1">
      <alignment horizontal="center"/>
    </xf>
    <xf borderId="7" fillId="2" fontId="7" numFmtId="0" xfId="0" applyAlignment="1" applyBorder="1" applyFont="1">
      <alignment horizontal="center" readingOrder="0" vertical="bottom"/>
    </xf>
    <xf borderId="0" fillId="0" fontId="10" numFmtId="0" xfId="0" applyAlignment="1" applyFont="1">
      <alignment horizontal="center" readingOrder="0"/>
    </xf>
    <xf borderId="0" fillId="0" fontId="11" numFmtId="10" xfId="0" applyFont="1" applyNumberFormat="1"/>
    <xf borderId="0" fillId="0" fontId="11" numFmtId="10" xfId="0" applyAlignment="1" applyFont="1" applyNumberFormat="1">
      <alignment horizontal="center"/>
    </xf>
    <xf borderId="1" fillId="0" fontId="6" numFmtId="0" xfId="0" applyAlignment="1" applyBorder="1" applyFont="1">
      <alignment horizontal="center" vertical="bottom"/>
    </xf>
    <xf borderId="2" fillId="2" fontId="7" numFmtId="0" xfId="0" applyAlignment="1" applyBorder="1" applyFont="1">
      <alignment horizontal="center" readingOrder="0" vertical="bottom"/>
    </xf>
    <xf borderId="2" fillId="0" fontId="10" numFmtId="0" xfId="0" applyAlignment="1" applyBorder="1" applyFont="1">
      <alignment horizontal="center" readingOrder="0"/>
    </xf>
    <xf borderId="3" fillId="0" fontId="10" numFmtId="0" xfId="0" applyAlignment="1" applyBorder="1" applyFont="1">
      <alignment horizontal="center" readingOrder="0"/>
    </xf>
    <xf borderId="0" fillId="0" fontId="14" numFmtId="0" xfId="0" applyAlignment="1" applyFont="1">
      <alignment horizontal="center" readingOrder="0" shrinkToFit="0" vertical="center" wrapText="1"/>
    </xf>
    <xf borderId="7" fillId="2" fontId="9" numFmtId="0" xfId="0" applyAlignment="1" applyBorder="1" applyFont="1">
      <alignment horizontal="center" readingOrder="0"/>
    </xf>
    <xf borderId="0" fillId="0" fontId="11" numFmtId="0" xfId="0" applyAlignment="1" applyFont="1">
      <alignment horizontal="center" readingOrder="0"/>
    </xf>
    <xf borderId="8" fillId="0" fontId="11" numFmtId="0" xfId="0" applyAlignment="1" applyBorder="1" applyFont="1">
      <alignment horizontal="center" readingOrder="0"/>
    </xf>
    <xf borderId="7" fillId="0" fontId="11" numFmtId="0" xfId="0" applyAlignment="1" applyBorder="1" applyFont="1">
      <alignment horizontal="center" readingOrder="0"/>
    </xf>
    <xf borderId="11" fillId="0" fontId="11" numFmtId="0" xfId="0" applyAlignment="1" applyBorder="1" applyFont="1">
      <alignment horizontal="center" readingOrder="0"/>
    </xf>
    <xf borderId="9" fillId="0" fontId="11" numFmtId="0" xfId="0" applyAlignment="1" applyBorder="1" applyFont="1">
      <alignment horizontal="center" readingOrder="0"/>
    </xf>
    <xf borderId="9" fillId="0" fontId="10" numFmtId="0" xfId="0" applyAlignment="1" applyBorder="1" applyFont="1">
      <alignment horizontal="center" readingOrder="0"/>
    </xf>
    <xf borderId="10" fillId="0" fontId="11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 vertical="bottom"/>
    </xf>
    <xf borderId="8" fillId="0" fontId="10" numFmtId="0" xfId="0" applyAlignment="1" applyBorder="1" applyFont="1">
      <alignment horizontal="center" readingOrder="0"/>
    </xf>
    <xf borderId="10" fillId="0" fontId="10" numFmtId="0" xfId="0" applyAlignment="1" applyBorder="1" applyFont="1">
      <alignment horizontal="center" readingOrder="0"/>
    </xf>
    <xf borderId="0" fillId="0" fontId="1" numFmtId="10" xfId="0" applyAlignment="1" applyFont="1" applyNumberFormat="1">
      <alignment horizontal="center" vertical="bottom"/>
    </xf>
    <xf borderId="1" fillId="0" fontId="11" numFmtId="0" xfId="0" applyAlignment="1" applyBorder="1" applyFont="1">
      <alignment horizontal="center" readingOrder="0"/>
    </xf>
    <xf borderId="2" fillId="0" fontId="11" numFmtId="10" xfId="0" applyAlignment="1" applyBorder="1" applyFont="1" applyNumberFormat="1">
      <alignment horizontal="center"/>
    </xf>
    <xf borderId="3" fillId="3" fontId="10" numFmtId="164" xfId="0" applyAlignment="1" applyBorder="1" applyFont="1" applyNumberFormat="1">
      <alignment horizontal="center"/>
    </xf>
    <xf borderId="8" fillId="3" fontId="10" numFmtId="10" xfId="0" applyAlignment="1" applyBorder="1" applyFont="1" applyNumberFormat="1">
      <alignment horizontal="center"/>
    </xf>
    <xf borderId="8" fillId="3" fontId="10" numFmtId="164" xfId="0" applyAlignment="1" applyBorder="1" applyFont="1" applyNumberFormat="1">
      <alignment horizontal="center"/>
    </xf>
    <xf borderId="9" fillId="0" fontId="11" numFmtId="10" xfId="0" applyAlignment="1" applyBorder="1" applyFont="1" applyNumberFormat="1">
      <alignment horizontal="center"/>
    </xf>
    <xf borderId="10" fillId="3" fontId="10" numFmtId="10" xfId="0" applyAlignment="1" applyBorder="1" applyFont="1" applyNumberFormat="1">
      <alignment horizontal="center"/>
    </xf>
    <xf borderId="12" fillId="0" fontId="15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4" fillId="0" fontId="5" numFmtId="0" xfId="0" applyBorder="1" applyFont="1"/>
    <xf borderId="14" fillId="0" fontId="15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vertical="bottom"/>
    </xf>
    <xf borderId="15" fillId="0" fontId="15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horizontal="center" shrinkToFit="0" vertical="center" wrapText="1"/>
    </xf>
    <xf borderId="17" fillId="0" fontId="5" numFmtId="0" xfId="0" applyBorder="1" applyFont="1"/>
    <xf borderId="15" fillId="0" fontId="6" numFmtId="0" xfId="0" applyAlignment="1" applyBorder="1" applyFont="1">
      <alignment horizontal="center" shrinkToFit="0" vertical="center" wrapText="1"/>
    </xf>
    <xf borderId="12" fillId="2" fontId="7" numFmtId="0" xfId="0" applyAlignment="1" applyBorder="1" applyFont="1">
      <alignment horizontal="center" shrinkToFit="0" vertical="center" wrapText="1"/>
    </xf>
    <xf borderId="12" fillId="0" fontId="8" numFmtId="0" xfId="0" applyAlignment="1" applyBorder="1" applyFont="1">
      <alignment horizontal="center" shrinkToFit="0" vertical="center" wrapText="1"/>
    </xf>
    <xf borderId="0" fillId="2" fontId="15" numFmtId="0" xfId="0" applyAlignment="1" applyFont="1">
      <alignment vertical="bottom"/>
    </xf>
    <xf borderId="15" fillId="2" fontId="7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15" fillId="0" fontId="8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2" fillId="0" fontId="15" numFmtId="0" xfId="0" applyAlignment="1" applyBorder="1" applyFont="1">
      <alignment vertical="bottom"/>
    </xf>
    <xf borderId="19" fillId="0" fontId="5" numFmtId="0" xfId="0" applyBorder="1" applyFont="1"/>
    <xf borderId="20" fillId="0" fontId="5" numFmtId="0" xfId="0" applyBorder="1" applyFont="1"/>
    <xf borderId="16" fillId="0" fontId="4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vertical="bottom"/>
    </xf>
    <xf borderId="0" fillId="0" fontId="16" numFmtId="0" xfId="0" applyAlignment="1" applyFont="1">
      <alignment horizontal="center"/>
    </xf>
    <xf borderId="12" fillId="2" fontId="7" numFmtId="0" xfId="0" applyAlignment="1" applyBorder="1" applyFont="1">
      <alignment horizontal="center" shrinkToFit="0" vertical="center" wrapText="1"/>
    </xf>
    <xf borderId="12" fillId="0" fontId="8" numFmtId="0" xfId="0" applyAlignment="1" applyBorder="1" applyFont="1">
      <alignment horizontal="center" shrinkToFit="0" vertical="center" wrapText="1"/>
    </xf>
    <xf borderId="15" fillId="2" fontId="7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5" fillId="0" fontId="6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2" fillId="0" fontId="1" numFmtId="10" xfId="0" applyAlignment="1" applyBorder="1" applyFont="1" applyNumberFormat="1">
      <alignment horizontal="center" shrinkToFit="0" vertical="center" wrapText="1"/>
    </xf>
    <xf borderId="0" fillId="0" fontId="15" numFmtId="10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3.63"/>
    <col customWidth="1" min="2" max="2" width="20.13"/>
    <col customWidth="1" min="3" max="3" width="13.38"/>
    <col customWidth="1" min="4" max="4" width="14.63"/>
    <col customWidth="1" hidden="1" min="8" max="8" width="20.13"/>
    <col hidden="1" min="9" max="9" width="12.63"/>
    <col hidden="1" min="12" max="13" width="12.63"/>
    <col hidden="1" min="20" max="25" width="12.63"/>
  </cols>
  <sheetData>
    <row r="1">
      <c r="A1" s="1"/>
      <c r="B1" s="2" t="s">
        <v>0</v>
      </c>
      <c r="H1" s="3" t="s">
        <v>1</v>
      </c>
      <c r="N1" s="3" t="s">
        <v>2</v>
      </c>
      <c r="T1" s="3" t="s">
        <v>3</v>
      </c>
      <c r="Z1" s="3" t="s">
        <v>4</v>
      </c>
      <c r="AF1" s="3" t="s">
        <v>5</v>
      </c>
      <c r="AR1" s="3"/>
      <c r="AS1" s="3"/>
      <c r="AT1" s="3"/>
    </row>
    <row r="2">
      <c r="A2" s="1"/>
      <c r="B2" s="4" t="s">
        <v>6</v>
      </c>
      <c r="C2" s="5"/>
      <c r="D2" s="5"/>
      <c r="E2" s="5"/>
      <c r="F2" s="5"/>
      <c r="G2" s="6"/>
      <c r="H2" s="4" t="s">
        <v>6</v>
      </c>
      <c r="I2" s="5"/>
      <c r="J2" s="5"/>
      <c r="K2" s="5"/>
      <c r="L2" s="5"/>
      <c r="M2" s="6"/>
      <c r="N2" s="7" t="s">
        <v>6</v>
      </c>
      <c r="O2" s="8"/>
      <c r="P2" s="8"/>
      <c r="Q2" s="8"/>
      <c r="R2" s="8"/>
      <c r="S2" s="9"/>
      <c r="T2" s="10" t="s">
        <v>6</v>
      </c>
      <c r="U2" s="8"/>
      <c r="V2" s="8"/>
      <c r="W2" s="8"/>
      <c r="X2" s="8"/>
      <c r="Y2" s="9"/>
      <c r="Z2" s="10" t="s">
        <v>6</v>
      </c>
      <c r="AA2" s="8"/>
      <c r="AB2" s="8"/>
      <c r="AC2" s="8"/>
      <c r="AD2" s="8"/>
      <c r="AE2" s="9"/>
      <c r="AF2" s="10" t="s">
        <v>6</v>
      </c>
      <c r="AG2" s="8"/>
      <c r="AH2" s="8"/>
      <c r="AI2" s="8"/>
      <c r="AJ2" s="8"/>
      <c r="AK2" s="9"/>
      <c r="AR2" s="11"/>
      <c r="AS2" s="11"/>
      <c r="AT2" s="11"/>
    </row>
    <row r="3">
      <c r="A3" s="12" t="s">
        <v>7</v>
      </c>
      <c r="B3" s="13" t="s">
        <v>8</v>
      </c>
      <c r="C3" s="14" t="s">
        <v>9</v>
      </c>
      <c r="D3" s="14" t="s">
        <v>10</v>
      </c>
      <c r="E3" s="15" t="s">
        <v>11</v>
      </c>
      <c r="F3" s="14" t="s">
        <v>12</v>
      </c>
      <c r="G3" s="12" t="s">
        <v>13</v>
      </c>
      <c r="H3" s="13" t="s">
        <v>8</v>
      </c>
      <c r="I3" s="14" t="s">
        <v>9</v>
      </c>
      <c r="J3" s="14" t="s">
        <v>10</v>
      </c>
      <c r="K3" s="15" t="s">
        <v>11</v>
      </c>
      <c r="L3" s="14" t="s">
        <v>12</v>
      </c>
      <c r="M3" s="16" t="s">
        <v>13</v>
      </c>
      <c r="N3" s="14" t="s">
        <v>8</v>
      </c>
      <c r="O3" s="14" t="s">
        <v>9</v>
      </c>
      <c r="P3" s="14" t="s">
        <v>10</v>
      </c>
      <c r="Q3" s="15" t="s">
        <v>11</v>
      </c>
      <c r="R3" s="14" t="s">
        <v>12</v>
      </c>
      <c r="S3" s="16" t="s">
        <v>13</v>
      </c>
      <c r="T3" s="13" t="s">
        <v>8</v>
      </c>
      <c r="U3" s="14" t="s">
        <v>9</v>
      </c>
      <c r="V3" s="14" t="s">
        <v>10</v>
      </c>
      <c r="W3" s="15" t="s">
        <v>11</v>
      </c>
      <c r="X3" s="14" t="s">
        <v>12</v>
      </c>
      <c r="Y3" s="16" t="s">
        <v>13</v>
      </c>
      <c r="Z3" s="13" t="s">
        <v>8</v>
      </c>
      <c r="AA3" s="14" t="s">
        <v>9</v>
      </c>
      <c r="AB3" s="14" t="s">
        <v>10</v>
      </c>
      <c r="AC3" s="15" t="s">
        <v>11</v>
      </c>
      <c r="AD3" s="14" t="s">
        <v>12</v>
      </c>
      <c r="AE3" s="16" t="s">
        <v>13</v>
      </c>
      <c r="AF3" s="13" t="s">
        <v>8</v>
      </c>
      <c r="AG3" s="14" t="s">
        <v>9</v>
      </c>
      <c r="AH3" s="14" t="s">
        <v>10</v>
      </c>
      <c r="AI3" s="15" t="s">
        <v>11</v>
      </c>
      <c r="AJ3" s="14" t="s">
        <v>12</v>
      </c>
      <c r="AK3" s="16" t="s">
        <v>13</v>
      </c>
      <c r="AR3" s="12"/>
      <c r="AS3" s="12"/>
      <c r="AT3" s="12"/>
    </row>
    <row r="4">
      <c r="A4" s="17" t="s">
        <v>14</v>
      </c>
      <c r="B4" s="18">
        <v>0.801657</v>
      </c>
      <c r="C4" s="17">
        <v>0.805751</v>
      </c>
      <c r="D4" s="17">
        <v>0.802498</v>
      </c>
      <c r="E4" s="19">
        <v>0.806909</v>
      </c>
      <c r="F4" s="17">
        <v>0.801777</v>
      </c>
      <c r="G4" s="17">
        <v>0.805903</v>
      </c>
      <c r="H4" s="18"/>
      <c r="I4" s="17"/>
      <c r="J4" s="20">
        <v>0.867115</v>
      </c>
      <c r="K4" s="20">
        <v>0.897361</v>
      </c>
      <c r="L4" s="17"/>
      <c r="M4" s="21"/>
      <c r="N4" s="20">
        <v>0.71587</v>
      </c>
      <c r="O4" s="20">
        <v>0.777838</v>
      </c>
      <c r="P4" s="20">
        <v>0.717457</v>
      </c>
      <c r="Q4" s="19">
        <v>0.779726</v>
      </c>
      <c r="R4" s="20">
        <v>0.716544</v>
      </c>
      <c r="S4" s="22">
        <v>0.779021</v>
      </c>
      <c r="T4" s="20">
        <v>0.996525</v>
      </c>
      <c r="U4" s="20">
        <v>0.996239</v>
      </c>
      <c r="V4" s="20">
        <v>0.996588</v>
      </c>
      <c r="W4" s="20">
        <v>0.996334</v>
      </c>
      <c r="X4" s="20">
        <v>0.996541</v>
      </c>
      <c r="Y4" s="20">
        <v>0.996287</v>
      </c>
      <c r="Z4" s="20">
        <v>0.788517</v>
      </c>
      <c r="AA4" s="20">
        <v>0.789105</v>
      </c>
      <c r="AB4" s="20">
        <v>0.789676</v>
      </c>
      <c r="AC4" s="19">
        <v>0.791501</v>
      </c>
      <c r="AD4" s="20">
        <v>0.788352</v>
      </c>
      <c r="AE4" s="19">
        <v>0.791494</v>
      </c>
      <c r="AF4" s="20">
        <v>0.793389</v>
      </c>
      <c r="AG4" s="20">
        <v>0.797816</v>
      </c>
      <c r="AH4" s="20">
        <v>0.794738</v>
      </c>
      <c r="AI4" s="19">
        <v>0.800435</v>
      </c>
      <c r="AJ4" s="20">
        <v>0.793541</v>
      </c>
      <c r="AK4" s="19">
        <v>0.799238</v>
      </c>
      <c r="AR4" s="20"/>
      <c r="AS4" s="20"/>
      <c r="AT4" s="20"/>
    </row>
    <row r="5">
      <c r="A5" s="17" t="s">
        <v>15</v>
      </c>
      <c r="B5" s="18">
        <v>0.791284</v>
      </c>
      <c r="C5" s="17">
        <v>0.797063</v>
      </c>
      <c r="D5" s="17">
        <v>0.792223</v>
      </c>
      <c r="E5" s="19">
        <v>0.797957</v>
      </c>
      <c r="F5" s="17">
        <v>0.791538</v>
      </c>
      <c r="G5" s="17">
        <v>0.796992</v>
      </c>
      <c r="H5" s="18"/>
      <c r="I5" s="17"/>
      <c r="J5" s="20">
        <v>0.855537</v>
      </c>
      <c r="K5" s="20">
        <v>0.890373</v>
      </c>
      <c r="L5" s="17"/>
      <c r="M5" s="21"/>
      <c r="N5" s="20">
        <v>0.574542</v>
      </c>
      <c r="O5" s="20">
        <v>0.61286</v>
      </c>
      <c r="P5" s="20">
        <v>0.572834</v>
      </c>
      <c r="Q5" s="19">
        <v>0.620846</v>
      </c>
      <c r="R5" s="20">
        <v>0.572721</v>
      </c>
      <c r="S5" s="22">
        <v>0.620196</v>
      </c>
      <c r="T5" s="20">
        <v>0.995456</v>
      </c>
      <c r="U5" s="20">
        <v>0.99518</v>
      </c>
      <c r="V5" s="20">
        <v>0.995617</v>
      </c>
      <c r="W5" s="20">
        <v>0.995359</v>
      </c>
      <c r="X5" s="20">
        <v>0.995406</v>
      </c>
      <c r="Y5" s="20">
        <v>0.995212</v>
      </c>
      <c r="Z5" s="20">
        <v>0.542683</v>
      </c>
      <c r="AA5" s="20">
        <v>0.547049</v>
      </c>
      <c r="AB5" s="20">
        <v>0.550013</v>
      </c>
      <c r="AC5" s="20">
        <v>0.554566</v>
      </c>
      <c r="AD5" s="20">
        <v>0.548875</v>
      </c>
      <c r="AE5" s="19">
        <v>0.555831</v>
      </c>
      <c r="AF5" s="20">
        <v>0.607605</v>
      </c>
      <c r="AG5" s="20">
        <v>0.620115</v>
      </c>
      <c r="AH5" s="20">
        <v>0.613462</v>
      </c>
      <c r="AI5" s="19">
        <v>0.625283</v>
      </c>
      <c r="AJ5" s="20">
        <v>0.61288</v>
      </c>
      <c r="AK5" s="19">
        <v>0.626224</v>
      </c>
      <c r="AR5" s="20"/>
      <c r="AS5" s="20"/>
      <c r="AT5" s="20"/>
    </row>
    <row r="6">
      <c r="B6" s="23"/>
      <c r="H6" s="23"/>
      <c r="M6" s="24"/>
      <c r="S6" s="24"/>
      <c r="T6" s="23"/>
      <c r="Y6" s="24"/>
      <c r="Z6" s="23"/>
      <c r="AE6" s="24"/>
      <c r="AF6" s="23"/>
      <c r="AK6" s="24"/>
    </row>
    <row r="7">
      <c r="B7" s="23"/>
      <c r="H7" s="23"/>
      <c r="M7" s="24"/>
      <c r="S7" s="24"/>
      <c r="T7" s="23"/>
      <c r="Y7" s="24"/>
      <c r="Z7" s="23"/>
      <c r="AE7" s="24"/>
      <c r="AF7" s="23"/>
      <c r="AK7" s="24"/>
    </row>
    <row r="8">
      <c r="A8" s="25" t="s">
        <v>16</v>
      </c>
      <c r="B8" s="13" t="s">
        <v>8</v>
      </c>
      <c r="C8" s="14" t="s">
        <v>9</v>
      </c>
      <c r="D8" s="14" t="s">
        <v>10</v>
      </c>
      <c r="E8" s="15" t="s">
        <v>11</v>
      </c>
      <c r="F8" s="14" t="s">
        <v>12</v>
      </c>
      <c r="G8" s="12" t="s">
        <v>13</v>
      </c>
      <c r="H8" s="13" t="s">
        <v>8</v>
      </c>
      <c r="I8" s="14" t="s">
        <v>9</v>
      </c>
      <c r="J8" s="14" t="s">
        <v>10</v>
      </c>
      <c r="K8" s="15" t="s">
        <v>11</v>
      </c>
      <c r="L8" s="14" t="s">
        <v>12</v>
      </c>
      <c r="M8" s="16" t="s">
        <v>13</v>
      </c>
      <c r="N8" s="14" t="s">
        <v>8</v>
      </c>
      <c r="O8" s="14" t="s">
        <v>9</v>
      </c>
      <c r="P8" s="14" t="s">
        <v>10</v>
      </c>
      <c r="Q8" s="15" t="s">
        <v>11</v>
      </c>
      <c r="R8" s="14" t="s">
        <v>12</v>
      </c>
      <c r="S8" s="16" t="s">
        <v>13</v>
      </c>
      <c r="T8" s="13" t="s">
        <v>8</v>
      </c>
      <c r="U8" s="14" t="s">
        <v>9</v>
      </c>
      <c r="V8" s="14" t="s">
        <v>10</v>
      </c>
      <c r="W8" s="15" t="s">
        <v>11</v>
      </c>
      <c r="X8" s="14" t="s">
        <v>12</v>
      </c>
      <c r="Y8" s="16" t="s">
        <v>13</v>
      </c>
      <c r="Z8" s="13" t="s">
        <v>8</v>
      </c>
      <c r="AA8" s="14" t="s">
        <v>9</v>
      </c>
      <c r="AB8" s="14" t="s">
        <v>10</v>
      </c>
      <c r="AC8" s="15" t="s">
        <v>11</v>
      </c>
      <c r="AD8" s="14" t="s">
        <v>12</v>
      </c>
      <c r="AE8" s="16" t="s">
        <v>13</v>
      </c>
      <c r="AF8" s="13" t="s">
        <v>8</v>
      </c>
      <c r="AG8" s="14" t="s">
        <v>9</v>
      </c>
      <c r="AH8" s="14" t="s">
        <v>10</v>
      </c>
      <c r="AI8" s="15" t="s">
        <v>11</v>
      </c>
      <c r="AJ8" s="14" t="s">
        <v>12</v>
      </c>
      <c r="AK8" s="16" t="s">
        <v>13</v>
      </c>
      <c r="AR8" s="12"/>
      <c r="AS8" s="12"/>
      <c r="AT8" s="12"/>
    </row>
    <row r="9">
      <c r="A9" s="17" t="s">
        <v>14</v>
      </c>
      <c r="B9" s="18">
        <v>0.785109</v>
      </c>
      <c r="C9" s="17">
        <v>0.78887</v>
      </c>
      <c r="D9" s="17">
        <v>0.784538</v>
      </c>
      <c r="E9" s="20">
        <v>0.790488</v>
      </c>
      <c r="F9" s="17">
        <v>0.786728</v>
      </c>
      <c r="G9" s="26">
        <v>0.794344</v>
      </c>
      <c r="H9" s="18"/>
      <c r="I9" s="17"/>
      <c r="J9" s="20">
        <v>0.797153</v>
      </c>
      <c r="K9" s="20">
        <v>0.800581</v>
      </c>
      <c r="L9" s="17"/>
      <c r="M9" s="27"/>
      <c r="N9" s="20">
        <v>0.712082</v>
      </c>
      <c r="O9" s="20">
        <v>0.771827</v>
      </c>
      <c r="P9" s="20">
        <v>0.713415</v>
      </c>
      <c r="Q9" s="20">
        <v>0.772446</v>
      </c>
      <c r="R9" s="28">
        <v>0.715653</v>
      </c>
      <c r="S9" s="29">
        <v>0.774683</v>
      </c>
      <c r="T9" s="20">
        <v>0.794106</v>
      </c>
      <c r="U9" s="20">
        <v>0.794963</v>
      </c>
      <c r="V9" s="20">
        <v>0.796296</v>
      </c>
      <c r="W9" s="20">
        <v>0.796153</v>
      </c>
      <c r="X9" s="20">
        <v>0.80001</v>
      </c>
      <c r="Y9" s="20">
        <v>0.799391</v>
      </c>
      <c r="Z9" s="20">
        <v>0.77754</v>
      </c>
      <c r="AA9" s="20">
        <v>0.778539</v>
      </c>
      <c r="AB9" s="20">
        <v>0.78011</v>
      </c>
      <c r="AC9" s="19">
        <v>0.784633</v>
      </c>
      <c r="AD9" s="20">
        <v>0.783014</v>
      </c>
      <c r="AE9" s="19">
        <v>0.785775</v>
      </c>
      <c r="AF9" s="20">
        <v>0.777207</v>
      </c>
      <c r="AG9" s="20">
        <v>0.780729</v>
      </c>
      <c r="AH9" s="20">
        <v>0.781634</v>
      </c>
      <c r="AI9" s="20">
        <v>0.784252</v>
      </c>
      <c r="AJ9" s="20">
        <v>0.782824</v>
      </c>
      <c r="AK9" s="19">
        <v>0.787013</v>
      </c>
      <c r="AR9" s="20"/>
      <c r="AS9" s="20"/>
      <c r="AT9" s="20"/>
    </row>
    <row r="10">
      <c r="A10" s="17" t="s">
        <v>15</v>
      </c>
      <c r="B10" s="18">
        <v>0.774621</v>
      </c>
      <c r="C10" s="17">
        <v>0.780133</v>
      </c>
      <c r="D10" s="17">
        <v>0.773834</v>
      </c>
      <c r="E10" s="20">
        <v>0.781628</v>
      </c>
      <c r="F10" s="17">
        <v>0.776122</v>
      </c>
      <c r="G10" s="26">
        <v>0.785342</v>
      </c>
      <c r="H10" s="18"/>
      <c r="I10" s="17"/>
      <c r="J10" s="20">
        <v>0.779236</v>
      </c>
      <c r="K10" s="20">
        <v>0.786504</v>
      </c>
      <c r="L10" s="17"/>
      <c r="M10" s="27"/>
      <c r="N10" s="20">
        <v>0.574659</v>
      </c>
      <c r="O10" s="20">
        <v>0.602953</v>
      </c>
      <c r="P10" s="20">
        <v>0.571932</v>
      </c>
      <c r="Q10" s="20">
        <v>0.608642</v>
      </c>
      <c r="R10" s="20">
        <v>0.573925</v>
      </c>
      <c r="S10" s="30">
        <v>0.611406</v>
      </c>
      <c r="T10" s="20">
        <v>0.568384</v>
      </c>
      <c r="U10" s="20">
        <v>0.564258</v>
      </c>
      <c r="V10" s="20">
        <v>0.570234</v>
      </c>
      <c r="W10" s="20">
        <v>0.562697</v>
      </c>
      <c r="X10" s="20">
        <v>0.572631</v>
      </c>
      <c r="Y10" s="20">
        <v>0.567642</v>
      </c>
      <c r="Z10" s="20">
        <v>0.529843</v>
      </c>
      <c r="AA10" s="20">
        <v>0.530797</v>
      </c>
      <c r="AB10" s="20">
        <v>0.540028</v>
      </c>
      <c r="AC10" s="19">
        <v>0.548875</v>
      </c>
      <c r="AD10" s="20">
        <v>0.544202</v>
      </c>
      <c r="AE10" s="20">
        <v>0.548083</v>
      </c>
      <c r="AF10" s="20">
        <v>0.584887</v>
      </c>
      <c r="AG10" s="20">
        <v>0.584641</v>
      </c>
      <c r="AH10" s="20">
        <v>0.588604</v>
      </c>
      <c r="AI10" s="20">
        <v>0.591562</v>
      </c>
      <c r="AJ10" s="20">
        <v>0.590293</v>
      </c>
      <c r="AK10" s="19">
        <v>0.595781</v>
      </c>
      <c r="AR10" s="20"/>
      <c r="AS10" s="20"/>
      <c r="AT10" s="20"/>
    </row>
    <row r="11">
      <c r="A11" s="31"/>
      <c r="B11" s="23"/>
      <c r="H11" s="23"/>
      <c r="M11" s="24"/>
      <c r="S11" s="24"/>
      <c r="T11" s="23"/>
      <c r="Y11" s="24"/>
      <c r="Z11" s="23"/>
      <c r="AE11" s="24"/>
      <c r="AF11" s="23"/>
      <c r="AK11" s="24"/>
    </row>
    <row r="12">
      <c r="A12" s="25" t="s">
        <v>17</v>
      </c>
      <c r="B12" s="13" t="s">
        <v>8</v>
      </c>
      <c r="C12" s="14" t="s">
        <v>9</v>
      </c>
      <c r="D12" s="14" t="s">
        <v>10</v>
      </c>
      <c r="E12" s="15" t="s">
        <v>11</v>
      </c>
      <c r="F12" s="14" t="s">
        <v>12</v>
      </c>
      <c r="G12" s="12" t="s">
        <v>13</v>
      </c>
      <c r="H12" s="13" t="s">
        <v>8</v>
      </c>
      <c r="I12" s="14" t="s">
        <v>9</v>
      </c>
      <c r="J12" s="14" t="s">
        <v>10</v>
      </c>
      <c r="K12" s="15" t="s">
        <v>11</v>
      </c>
      <c r="L12" s="14" t="s">
        <v>12</v>
      </c>
      <c r="M12" s="16" t="s">
        <v>13</v>
      </c>
      <c r="N12" s="14" t="s">
        <v>8</v>
      </c>
      <c r="O12" s="14" t="s">
        <v>9</v>
      </c>
      <c r="P12" s="14" t="s">
        <v>10</v>
      </c>
      <c r="Q12" s="15" t="s">
        <v>11</v>
      </c>
      <c r="R12" s="14" t="s">
        <v>12</v>
      </c>
      <c r="S12" s="16" t="s">
        <v>13</v>
      </c>
      <c r="T12" s="13" t="s">
        <v>8</v>
      </c>
      <c r="U12" s="14" t="s">
        <v>9</v>
      </c>
      <c r="V12" s="14" t="s">
        <v>10</v>
      </c>
      <c r="W12" s="15" t="s">
        <v>11</v>
      </c>
      <c r="X12" s="14" t="s">
        <v>12</v>
      </c>
      <c r="Y12" s="16" t="s">
        <v>13</v>
      </c>
      <c r="Z12" s="13" t="s">
        <v>8</v>
      </c>
      <c r="AA12" s="14" t="s">
        <v>9</v>
      </c>
      <c r="AB12" s="14" t="s">
        <v>10</v>
      </c>
      <c r="AC12" s="15" t="s">
        <v>11</v>
      </c>
      <c r="AD12" s="14" t="s">
        <v>12</v>
      </c>
      <c r="AE12" s="16" t="s">
        <v>13</v>
      </c>
      <c r="AF12" s="13" t="s">
        <v>8</v>
      </c>
      <c r="AG12" s="14" t="s">
        <v>9</v>
      </c>
      <c r="AH12" s="14" t="s">
        <v>10</v>
      </c>
      <c r="AI12" s="15" t="s">
        <v>11</v>
      </c>
      <c r="AJ12" s="14" t="s">
        <v>12</v>
      </c>
      <c r="AK12" s="16" t="s">
        <v>13</v>
      </c>
      <c r="AR12" s="12"/>
      <c r="AS12" s="12"/>
      <c r="AT12" s="12"/>
    </row>
    <row r="13">
      <c r="A13" s="17" t="s">
        <v>14</v>
      </c>
      <c r="B13" s="18">
        <v>0.79752</v>
      </c>
      <c r="C13" s="17">
        <v>0.801531</v>
      </c>
      <c r="D13" s="17">
        <v>0.798008</v>
      </c>
      <c r="E13" s="20">
        <v>0.802804</v>
      </c>
      <c r="F13" s="17">
        <v>0.798015</v>
      </c>
      <c r="G13" s="26">
        <v>0.803014</v>
      </c>
      <c r="H13" s="18"/>
      <c r="I13" s="17"/>
      <c r="J13" s="20">
        <v>0.849625</v>
      </c>
      <c r="K13" s="20">
        <v>0.873166</v>
      </c>
      <c r="L13" s="17"/>
      <c r="M13" s="27"/>
      <c r="N13" s="20">
        <v>0.714923</v>
      </c>
      <c r="O13" s="20">
        <v>0.776335</v>
      </c>
      <c r="P13" s="20">
        <v>0.716447</v>
      </c>
      <c r="Q13" s="20">
        <v>0.777906</v>
      </c>
      <c r="R13" s="28">
        <v>0.716321</v>
      </c>
      <c r="S13" s="29">
        <v>0.777936</v>
      </c>
      <c r="T13" s="20">
        <v>0.94592</v>
      </c>
      <c r="U13" s="20">
        <v>0.94592</v>
      </c>
      <c r="V13" s="20">
        <v>0.946515</v>
      </c>
      <c r="W13" s="20">
        <v>0.946289</v>
      </c>
      <c r="X13" s="20">
        <v>0.947406</v>
      </c>
      <c r="Y13" s="20">
        <v>0.947061</v>
      </c>
      <c r="Z13" s="20">
        <v>0.785773</v>
      </c>
      <c r="AA13" s="20">
        <v>0.786463</v>
      </c>
      <c r="AB13" s="20">
        <v>0.787284</v>
      </c>
      <c r="AC13" s="20">
        <v>0.789784</v>
      </c>
      <c r="AD13" s="20">
        <v>0.787018</v>
      </c>
      <c r="AE13" s="19">
        <v>0.790064</v>
      </c>
      <c r="AF13" s="20">
        <v>0.789343</v>
      </c>
      <c r="AG13" s="20">
        <v>0.793545</v>
      </c>
      <c r="AH13" s="20">
        <v>0.791462</v>
      </c>
      <c r="AI13" s="19">
        <v>0.796389</v>
      </c>
      <c r="AJ13" s="20">
        <v>0.790862</v>
      </c>
      <c r="AK13" s="19">
        <v>0.796182</v>
      </c>
      <c r="AR13" s="20"/>
      <c r="AS13" s="20"/>
      <c r="AT13" s="20"/>
    </row>
    <row r="14">
      <c r="A14" s="17" t="s">
        <v>15</v>
      </c>
      <c r="B14" s="18">
        <v>0.787103</v>
      </c>
      <c r="C14" s="17">
        <v>0.792823</v>
      </c>
      <c r="D14" s="17">
        <v>0.787615</v>
      </c>
      <c r="E14" s="20">
        <v>0.793867</v>
      </c>
      <c r="F14" s="17">
        <v>0.787672</v>
      </c>
      <c r="G14" s="26">
        <v>0.794076</v>
      </c>
      <c r="H14" s="18"/>
      <c r="I14" s="17"/>
      <c r="J14" s="20">
        <v>0.836674</v>
      </c>
      <c r="K14" s="20">
        <v>0.864741</v>
      </c>
      <c r="L14" s="17"/>
      <c r="M14" s="27"/>
      <c r="N14" s="20">
        <v>0.574569</v>
      </c>
      <c r="O14" s="20">
        <v>0.610395</v>
      </c>
      <c r="P14" s="20">
        <v>0.572607</v>
      </c>
      <c r="Q14" s="20">
        <v>0.617797</v>
      </c>
      <c r="R14" s="20">
        <v>0.573018</v>
      </c>
      <c r="S14" s="30">
        <v>0.617998</v>
      </c>
      <c r="T14" s="20">
        <v>0.915316</v>
      </c>
      <c r="U14" s="20">
        <v>0.915065</v>
      </c>
      <c r="V14" s="20">
        <v>0.915762</v>
      </c>
      <c r="W14" s="20">
        <v>0.91518</v>
      </c>
      <c r="X14" s="20">
        <v>0.916487</v>
      </c>
      <c r="Y14" s="20">
        <v>0.916231</v>
      </c>
      <c r="Z14" s="20">
        <v>0.539473</v>
      </c>
      <c r="AA14" s="20">
        <v>0.543002</v>
      </c>
      <c r="AB14" s="20">
        <v>0.547514</v>
      </c>
      <c r="AC14" s="20">
        <v>0.55314</v>
      </c>
      <c r="AD14" s="20">
        <v>0.54771</v>
      </c>
      <c r="AE14" s="19">
        <v>0.553895</v>
      </c>
      <c r="AF14" s="20">
        <v>0.601902</v>
      </c>
      <c r="AG14" s="20">
        <v>0.611238</v>
      </c>
      <c r="AH14" s="20">
        <v>0.607246</v>
      </c>
      <c r="AI14" s="20">
        <v>0.616873</v>
      </c>
      <c r="AJ14" s="20">
        <v>0.607253</v>
      </c>
      <c r="AK14" s="19">
        <v>0.618671</v>
      </c>
      <c r="AR14" s="20"/>
      <c r="AS14" s="20"/>
      <c r="AT14" s="20"/>
    </row>
    <row r="15">
      <c r="B15" s="23"/>
      <c r="H15" s="23"/>
      <c r="M15" s="24"/>
      <c r="S15" s="24"/>
      <c r="T15" s="23"/>
      <c r="Y15" s="24"/>
      <c r="Z15" s="23"/>
      <c r="AE15" s="24"/>
      <c r="AF15" s="23"/>
      <c r="AK15" s="24"/>
    </row>
    <row r="16">
      <c r="B16" s="23"/>
      <c r="H16" s="23"/>
      <c r="M16" s="24"/>
      <c r="S16" s="24"/>
      <c r="T16" s="23"/>
      <c r="Y16" s="24"/>
      <c r="Z16" s="23"/>
      <c r="AE16" s="24"/>
      <c r="AF16" s="23"/>
      <c r="AK16" s="24"/>
    </row>
    <row r="17">
      <c r="A17" s="25" t="s">
        <v>18</v>
      </c>
      <c r="B17" s="13" t="s">
        <v>8</v>
      </c>
      <c r="C17" s="14" t="s">
        <v>9</v>
      </c>
      <c r="D17" s="14" t="s">
        <v>10</v>
      </c>
      <c r="E17" s="15" t="s">
        <v>11</v>
      </c>
      <c r="F17" s="14" t="s">
        <v>12</v>
      </c>
      <c r="G17" s="12" t="s">
        <v>13</v>
      </c>
      <c r="H17" s="13" t="s">
        <v>8</v>
      </c>
      <c r="I17" s="14" t="s">
        <v>9</v>
      </c>
      <c r="J17" s="14" t="s">
        <v>10</v>
      </c>
      <c r="K17" s="15" t="s">
        <v>11</v>
      </c>
      <c r="L17" s="14" t="s">
        <v>12</v>
      </c>
      <c r="M17" s="16" t="s">
        <v>13</v>
      </c>
      <c r="N17" s="14" t="s">
        <v>8</v>
      </c>
      <c r="O17" s="14" t="s">
        <v>9</v>
      </c>
      <c r="P17" s="14" t="s">
        <v>10</v>
      </c>
      <c r="Q17" s="15" t="s">
        <v>11</v>
      </c>
      <c r="R17" s="14" t="s">
        <v>12</v>
      </c>
      <c r="S17" s="16" t="s">
        <v>13</v>
      </c>
      <c r="T17" s="13" t="s">
        <v>8</v>
      </c>
      <c r="U17" s="14" t="s">
        <v>9</v>
      </c>
      <c r="V17" s="14" t="s">
        <v>10</v>
      </c>
      <c r="W17" s="15" t="s">
        <v>11</v>
      </c>
      <c r="X17" s="14" t="s">
        <v>12</v>
      </c>
      <c r="Y17" s="16" t="s">
        <v>13</v>
      </c>
      <c r="Z17" s="13" t="s">
        <v>8</v>
      </c>
      <c r="AA17" s="14" t="s">
        <v>9</v>
      </c>
      <c r="AB17" s="14" t="s">
        <v>10</v>
      </c>
      <c r="AC17" s="15" t="s">
        <v>11</v>
      </c>
      <c r="AD17" s="14" t="s">
        <v>12</v>
      </c>
      <c r="AE17" s="16" t="s">
        <v>13</v>
      </c>
      <c r="AF17" s="13" t="s">
        <v>8</v>
      </c>
      <c r="AG17" s="14" t="s">
        <v>9</v>
      </c>
      <c r="AH17" s="14" t="s">
        <v>10</v>
      </c>
      <c r="AI17" s="15" t="s">
        <v>11</v>
      </c>
      <c r="AJ17" s="14" t="s">
        <v>12</v>
      </c>
      <c r="AK17" s="16" t="s">
        <v>13</v>
      </c>
      <c r="AR17" s="12"/>
      <c r="AS17" s="12"/>
      <c r="AT17" s="12"/>
    </row>
    <row r="18">
      <c r="A18" s="17" t="s">
        <v>14</v>
      </c>
      <c r="B18" s="18">
        <v>0.785687</v>
      </c>
      <c r="C18" s="17">
        <v>0.791901</v>
      </c>
      <c r="D18" s="17">
        <v>0.786746</v>
      </c>
      <c r="E18" s="19">
        <v>0.792642</v>
      </c>
      <c r="F18" s="17">
        <v>0.786037</v>
      </c>
      <c r="G18" s="17">
        <v>0.79197</v>
      </c>
      <c r="H18" s="18"/>
      <c r="I18" s="17"/>
      <c r="J18" s="20">
        <v>0.798609</v>
      </c>
      <c r="K18" s="20">
        <v>0.805035</v>
      </c>
      <c r="L18" s="17"/>
      <c r="M18" s="21"/>
      <c r="N18" s="20">
        <v>0.714366</v>
      </c>
      <c r="O18" s="20">
        <v>0.769057</v>
      </c>
      <c r="P18" s="20">
        <v>0.715743</v>
      </c>
      <c r="Q18" s="20">
        <v>0.772023</v>
      </c>
      <c r="R18" s="28">
        <v>0.715305</v>
      </c>
      <c r="S18" s="29">
        <v>0.772159</v>
      </c>
      <c r="T18" s="20">
        <v>0.796279</v>
      </c>
      <c r="U18" s="20">
        <v>0.798432</v>
      </c>
      <c r="V18" s="20">
        <v>0.797444</v>
      </c>
      <c r="W18" s="20">
        <v>0.798432</v>
      </c>
      <c r="X18" s="20">
        <v>0.800939</v>
      </c>
      <c r="Y18" s="20">
        <v>0.799597</v>
      </c>
      <c r="Z18" s="20">
        <v>0.780708</v>
      </c>
      <c r="AA18" s="20">
        <v>0.780355</v>
      </c>
      <c r="AB18" s="20">
        <v>0.783144</v>
      </c>
      <c r="AC18" s="19">
        <v>0.785439</v>
      </c>
      <c r="AD18" s="20">
        <v>0.783212</v>
      </c>
      <c r="AE18" s="20">
        <v>0.785119</v>
      </c>
      <c r="AF18" s="20">
        <v>0.78145</v>
      </c>
      <c r="AG18" s="20">
        <v>0.78265</v>
      </c>
      <c r="AH18" s="20">
        <v>0.783886</v>
      </c>
      <c r="AI18" s="20">
        <v>0.786251</v>
      </c>
      <c r="AJ18" s="20">
        <v>0.785154</v>
      </c>
      <c r="AK18" s="19">
        <v>0.78632</v>
      </c>
      <c r="AR18" s="20"/>
      <c r="AS18" s="20"/>
      <c r="AT18" s="20"/>
    </row>
    <row r="19">
      <c r="A19" s="17" t="s">
        <v>15</v>
      </c>
      <c r="B19" s="18">
        <v>0.773359</v>
      </c>
      <c r="C19" s="17">
        <v>0.781576</v>
      </c>
      <c r="D19" s="17">
        <v>0.774557</v>
      </c>
      <c r="E19" s="19">
        <v>0.782233</v>
      </c>
      <c r="F19" s="17">
        <v>0.77395</v>
      </c>
      <c r="G19" s="17">
        <v>0.781424</v>
      </c>
      <c r="H19" s="18"/>
      <c r="I19" s="17"/>
      <c r="J19" s="20">
        <v>0.77933</v>
      </c>
      <c r="K19" s="20">
        <v>0.789837</v>
      </c>
      <c r="L19" s="17"/>
      <c r="M19" s="21"/>
      <c r="N19" s="32">
        <v>0.580375</v>
      </c>
      <c r="O19" s="32">
        <v>0.595993</v>
      </c>
      <c r="P19" s="32">
        <v>0.579671</v>
      </c>
      <c r="Q19" s="33">
        <v>0.605145</v>
      </c>
      <c r="R19" s="32">
        <v>0.579953</v>
      </c>
      <c r="S19" s="34">
        <v>0.604126</v>
      </c>
      <c r="T19" s="20">
        <v>0.600479</v>
      </c>
      <c r="U19" s="20">
        <v>0.596697</v>
      </c>
      <c r="V19" s="20">
        <v>0.596349</v>
      </c>
      <c r="W19" s="20">
        <v>0.595609</v>
      </c>
      <c r="X19" s="20">
        <v>0.602867</v>
      </c>
      <c r="Y19" s="20">
        <v>0.596362</v>
      </c>
      <c r="Z19" s="20">
        <v>0.530457</v>
      </c>
      <c r="AA19" s="20">
        <v>0.528155</v>
      </c>
      <c r="AB19" s="20">
        <v>0.537608</v>
      </c>
      <c r="AC19" s="19">
        <v>0.541694</v>
      </c>
      <c r="AD19" s="20">
        <v>0.536276</v>
      </c>
      <c r="AE19" s="20">
        <v>0.537006</v>
      </c>
      <c r="AF19" s="20">
        <v>0.577531</v>
      </c>
      <c r="AG19" s="20">
        <v>0.574436</v>
      </c>
      <c r="AH19" s="20">
        <v>0.59003</v>
      </c>
      <c r="AI19" s="20">
        <v>0.588535</v>
      </c>
      <c r="AJ19" s="19">
        <v>0.591028</v>
      </c>
      <c r="AK19" s="20">
        <v>0.589792</v>
      </c>
      <c r="AR19" s="20"/>
      <c r="AS19" s="20"/>
      <c r="AT19" s="20"/>
    </row>
    <row r="20">
      <c r="B20" s="23"/>
      <c r="H20" s="23"/>
      <c r="M20" s="24"/>
    </row>
    <row r="21">
      <c r="A21" s="35" t="s">
        <v>19</v>
      </c>
      <c r="B21" s="36">
        <f t="shared" ref="B21:G21" si="1">B5-B10</f>
        <v>0.016663</v>
      </c>
      <c r="C21" s="36">
        <f t="shared" si="1"/>
        <v>0.01693</v>
      </c>
      <c r="D21" s="36">
        <f t="shared" si="1"/>
        <v>0.018389</v>
      </c>
      <c r="E21" s="37">
        <f t="shared" si="1"/>
        <v>0.016329</v>
      </c>
      <c r="F21" s="36">
        <f t="shared" si="1"/>
        <v>0.015416</v>
      </c>
      <c r="G21" s="37">
        <f t="shared" si="1"/>
        <v>0.01165</v>
      </c>
      <c r="H21" s="23"/>
      <c r="J21" s="38">
        <f t="shared" ref="J21:K21" si="2">J5-J10</f>
        <v>0.076301</v>
      </c>
      <c r="K21" s="38">
        <f t="shared" si="2"/>
        <v>0.103869</v>
      </c>
      <c r="M21" s="24"/>
      <c r="N21" s="38">
        <f t="shared" ref="N21:AK21" si="3">N5-N10</f>
        <v>-0.000117</v>
      </c>
      <c r="O21" s="36">
        <f t="shared" si="3"/>
        <v>0.009907</v>
      </c>
      <c r="P21" s="36">
        <f t="shared" si="3"/>
        <v>0.000902</v>
      </c>
      <c r="Q21" s="36">
        <f t="shared" si="3"/>
        <v>0.012204</v>
      </c>
      <c r="R21" s="36">
        <f t="shared" si="3"/>
        <v>-0.001204</v>
      </c>
      <c r="S21" s="37">
        <f t="shared" si="3"/>
        <v>0.00879</v>
      </c>
      <c r="T21" s="36">
        <f t="shared" si="3"/>
        <v>0.427072</v>
      </c>
      <c r="U21" s="36">
        <f t="shared" si="3"/>
        <v>0.430922</v>
      </c>
      <c r="V21" s="36">
        <f t="shared" si="3"/>
        <v>0.425383</v>
      </c>
      <c r="W21" s="36">
        <f t="shared" si="3"/>
        <v>0.432662</v>
      </c>
      <c r="X21" s="36">
        <f t="shared" si="3"/>
        <v>0.422775</v>
      </c>
      <c r="Y21" s="36">
        <f t="shared" si="3"/>
        <v>0.42757</v>
      </c>
      <c r="Z21" s="36">
        <f t="shared" si="3"/>
        <v>0.01284</v>
      </c>
      <c r="AA21" s="36">
        <f t="shared" si="3"/>
        <v>0.016252</v>
      </c>
      <c r="AB21" s="36">
        <f t="shared" si="3"/>
        <v>0.009985</v>
      </c>
      <c r="AC21" s="37">
        <f t="shared" si="3"/>
        <v>0.005691</v>
      </c>
      <c r="AD21" s="37">
        <f t="shared" si="3"/>
        <v>0.004673</v>
      </c>
      <c r="AE21" s="36">
        <f t="shared" si="3"/>
        <v>0.007748</v>
      </c>
      <c r="AF21" s="36">
        <f t="shared" si="3"/>
        <v>0.022718</v>
      </c>
      <c r="AG21" s="36">
        <f t="shared" si="3"/>
        <v>0.035474</v>
      </c>
      <c r="AH21" s="36">
        <f t="shared" si="3"/>
        <v>0.024858</v>
      </c>
      <c r="AI21" s="36">
        <f t="shared" si="3"/>
        <v>0.033721</v>
      </c>
      <c r="AJ21" s="36">
        <f t="shared" si="3"/>
        <v>0.022587</v>
      </c>
      <c r="AK21" s="36">
        <f t="shared" si="3"/>
        <v>0.030443</v>
      </c>
      <c r="AR21" s="20"/>
      <c r="AS21" s="20"/>
      <c r="AT21" s="20"/>
    </row>
    <row r="22">
      <c r="A22" s="35" t="s">
        <v>20</v>
      </c>
      <c r="B22" s="39">
        <f t="shared" ref="B22:G22" si="4">(B5-B10)/B5</f>
        <v>0.02105817886</v>
      </c>
      <c r="C22" s="39">
        <f t="shared" si="4"/>
        <v>0.02124047911</v>
      </c>
      <c r="D22" s="39">
        <f t="shared" si="4"/>
        <v>0.02321189867</v>
      </c>
      <c r="E22" s="40">
        <f t="shared" si="4"/>
        <v>0.02046350869</v>
      </c>
      <c r="F22" s="39">
        <f t="shared" si="4"/>
        <v>0.01947600747</v>
      </c>
      <c r="G22" s="40">
        <f t="shared" si="4"/>
        <v>0.01461746166</v>
      </c>
      <c r="H22" s="23"/>
      <c r="J22" s="41">
        <f t="shared" ref="J22:K22" si="5">(J5-J10)/J5</f>
        <v>0.08918492128</v>
      </c>
      <c r="K22" s="41">
        <f t="shared" si="5"/>
        <v>0.1166578501</v>
      </c>
      <c r="M22" s="24"/>
      <c r="N22" s="42">
        <f t="shared" ref="N22:AK22" si="6">(N5-N10)/N5</f>
        <v>-0.0002036404649</v>
      </c>
      <c r="O22" s="39">
        <f t="shared" si="6"/>
        <v>0.0161651927</v>
      </c>
      <c r="P22" s="39">
        <f t="shared" si="6"/>
        <v>0.001574627204</v>
      </c>
      <c r="Q22" s="39">
        <f t="shared" si="6"/>
        <v>0.01965704861</v>
      </c>
      <c r="R22" s="39">
        <f t="shared" si="6"/>
        <v>-0.002102245247</v>
      </c>
      <c r="S22" s="40">
        <f t="shared" si="6"/>
        <v>0.01417293888</v>
      </c>
      <c r="T22" s="39">
        <f t="shared" si="6"/>
        <v>0.4290214736</v>
      </c>
      <c r="U22" s="39">
        <f t="shared" si="6"/>
        <v>0.4330091039</v>
      </c>
      <c r="V22" s="39">
        <f t="shared" si="6"/>
        <v>0.4272556616</v>
      </c>
      <c r="W22" s="39">
        <f t="shared" si="6"/>
        <v>0.4346793468</v>
      </c>
      <c r="X22" s="39">
        <f t="shared" si="6"/>
        <v>0.4247261921</v>
      </c>
      <c r="Y22" s="39">
        <f t="shared" si="6"/>
        <v>0.4296270543</v>
      </c>
      <c r="Z22" s="39">
        <f t="shared" si="6"/>
        <v>0.02366022153</v>
      </c>
      <c r="AA22" s="39">
        <f t="shared" si="6"/>
        <v>0.02970849046</v>
      </c>
      <c r="AB22" s="39">
        <f t="shared" si="6"/>
        <v>0.01815411636</v>
      </c>
      <c r="AC22" s="40">
        <f t="shared" si="6"/>
        <v>0.01026207881</v>
      </c>
      <c r="AD22" s="40">
        <f t="shared" si="6"/>
        <v>0.008513778183</v>
      </c>
      <c r="AE22" s="39">
        <f t="shared" si="6"/>
        <v>0.0139394888</v>
      </c>
      <c r="AF22" s="39">
        <f t="shared" si="6"/>
        <v>0.0373894224</v>
      </c>
      <c r="AG22" s="39">
        <f t="shared" si="6"/>
        <v>0.05720551833</v>
      </c>
      <c r="AH22" s="39">
        <f t="shared" si="6"/>
        <v>0.04052084726</v>
      </c>
      <c r="AI22" s="39">
        <f t="shared" si="6"/>
        <v>0.05392918087</v>
      </c>
      <c r="AJ22" s="39">
        <f t="shared" si="6"/>
        <v>0.03685387025</v>
      </c>
      <c r="AK22" s="39">
        <f t="shared" si="6"/>
        <v>0.04861359514</v>
      </c>
    </row>
    <row r="23">
      <c r="A23" s="43" t="s">
        <v>21</v>
      </c>
      <c r="B23" s="36">
        <f t="shared" ref="B23:G23" si="7">B14-B19</f>
        <v>0.013744</v>
      </c>
      <c r="C23" s="36">
        <f t="shared" si="7"/>
        <v>0.011247</v>
      </c>
      <c r="D23" s="36">
        <f t="shared" si="7"/>
        <v>0.013058</v>
      </c>
      <c r="E23" s="37">
        <f t="shared" si="7"/>
        <v>0.011634</v>
      </c>
      <c r="F23" s="36">
        <f t="shared" si="7"/>
        <v>0.013722</v>
      </c>
      <c r="G23" s="37">
        <f t="shared" si="7"/>
        <v>0.012652</v>
      </c>
      <c r="H23" s="23"/>
      <c r="J23" s="38">
        <f t="shared" ref="J23:K23" si="8">J14-J19</f>
        <v>0.057344</v>
      </c>
      <c r="K23" s="38">
        <f t="shared" si="8"/>
        <v>0.074904</v>
      </c>
      <c r="M23" s="24"/>
      <c r="N23" s="38">
        <f t="shared" ref="N23:AK23" si="9">N14-N19</f>
        <v>-0.005806</v>
      </c>
      <c r="O23" s="36">
        <f t="shared" si="9"/>
        <v>0.014402</v>
      </c>
      <c r="P23" s="36">
        <f t="shared" si="9"/>
        <v>-0.007064</v>
      </c>
      <c r="Q23" s="36">
        <f t="shared" si="9"/>
        <v>0.012652</v>
      </c>
      <c r="R23" s="36">
        <f t="shared" si="9"/>
        <v>-0.006935</v>
      </c>
      <c r="S23" s="37">
        <f t="shared" si="9"/>
        <v>0.013872</v>
      </c>
      <c r="T23" s="36">
        <f t="shared" si="9"/>
        <v>0.314837</v>
      </c>
      <c r="U23" s="36">
        <f t="shared" si="9"/>
        <v>0.318368</v>
      </c>
      <c r="V23" s="36">
        <f t="shared" si="9"/>
        <v>0.319413</v>
      </c>
      <c r="W23" s="36">
        <f t="shared" si="9"/>
        <v>0.319571</v>
      </c>
      <c r="X23" s="36">
        <f t="shared" si="9"/>
        <v>0.31362</v>
      </c>
      <c r="Y23" s="36">
        <f t="shared" si="9"/>
        <v>0.319869</v>
      </c>
      <c r="Z23" s="36">
        <f t="shared" si="9"/>
        <v>0.009016</v>
      </c>
      <c r="AA23" s="36">
        <f t="shared" si="9"/>
        <v>0.014847</v>
      </c>
      <c r="AB23" s="36">
        <f t="shared" si="9"/>
        <v>0.009906</v>
      </c>
      <c r="AC23" s="36">
        <f t="shared" si="9"/>
        <v>0.011446</v>
      </c>
      <c r="AD23" s="36">
        <f t="shared" si="9"/>
        <v>0.011434</v>
      </c>
      <c r="AE23" s="36">
        <f t="shared" si="9"/>
        <v>0.016889</v>
      </c>
      <c r="AF23" s="36">
        <f t="shared" si="9"/>
        <v>0.024371</v>
      </c>
      <c r="AG23" s="36">
        <f t="shared" si="9"/>
        <v>0.036802</v>
      </c>
      <c r="AH23" s="36">
        <f t="shared" si="9"/>
        <v>0.017216</v>
      </c>
      <c r="AI23" s="36">
        <f t="shared" si="9"/>
        <v>0.028338</v>
      </c>
      <c r="AJ23" s="36">
        <f t="shared" si="9"/>
        <v>0.016225</v>
      </c>
      <c r="AK23" s="36">
        <f t="shared" si="9"/>
        <v>0.028879</v>
      </c>
    </row>
    <row r="24">
      <c r="A24" s="35" t="s">
        <v>22</v>
      </c>
      <c r="B24" s="39">
        <f t="shared" ref="B24:G24" si="10">(B14-B19)/B14</f>
        <v>0.01746150123</v>
      </c>
      <c r="C24" s="39">
        <f t="shared" si="10"/>
        <v>0.0141860163</v>
      </c>
      <c r="D24" s="39">
        <f t="shared" si="10"/>
        <v>0.01657916622</v>
      </c>
      <c r="E24" s="40">
        <f t="shared" si="10"/>
        <v>0.01465484773</v>
      </c>
      <c r="F24" s="39">
        <f t="shared" si="10"/>
        <v>0.01742095695</v>
      </c>
      <c r="G24" s="40">
        <f t="shared" si="10"/>
        <v>0.01593298374</v>
      </c>
      <c r="H24" s="44"/>
      <c r="I24" s="45"/>
      <c r="J24" s="42">
        <f t="shared" ref="J24:K24" si="11">(J14-J19)/J14</f>
        <v>0.06853804469</v>
      </c>
      <c r="K24" s="42">
        <f t="shared" si="11"/>
        <v>0.08662015563</v>
      </c>
      <c r="L24" s="45"/>
      <c r="M24" s="46"/>
      <c r="N24" s="42">
        <f t="shared" ref="N24:AK24" si="12">(N14-N19)/N14</f>
        <v>-0.01010496564</v>
      </c>
      <c r="O24" s="39">
        <f t="shared" si="12"/>
        <v>0.02359455762</v>
      </c>
      <c r="P24" s="39">
        <f t="shared" si="12"/>
        <v>-0.01233655893</v>
      </c>
      <c r="Q24" s="39">
        <f t="shared" si="12"/>
        <v>0.0204792189</v>
      </c>
      <c r="R24" s="39">
        <f t="shared" si="12"/>
        <v>-0.01210258666</v>
      </c>
      <c r="S24" s="40">
        <f t="shared" si="12"/>
        <v>0.02244667458</v>
      </c>
      <c r="T24" s="39">
        <f t="shared" si="12"/>
        <v>0.3439653628</v>
      </c>
      <c r="U24" s="39">
        <f t="shared" si="12"/>
        <v>0.3479184539</v>
      </c>
      <c r="V24" s="39">
        <f t="shared" si="12"/>
        <v>0.3487947742</v>
      </c>
      <c r="W24" s="39">
        <f t="shared" si="12"/>
        <v>0.3491892305</v>
      </c>
      <c r="X24" s="39">
        <f t="shared" si="12"/>
        <v>0.3421979799</v>
      </c>
      <c r="Y24" s="39">
        <f t="shared" si="12"/>
        <v>0.3491139243</v>
      </c>
      <c r="Z24" s="39">
        <f t="shared" si="12"/>
        <v>0.01671260656</v>
      </c>
      <c r="AA24" s="39">
        <f t="shared" si="12"/>
        <v>0.02734244073</v>
      </c>
      <c r="AB24" s="39">
        <f t="shared" si="12"/>
        <v>0.01809268804</v>
      </c>
      <c r="AC24" s="39">
        <f t="shared" si="12"/>
        <v>0.02069277217</v>
      </c>
      <c r="AD24" s="39">
        <f t="shared" si="12"/>
        <v>0.02087601103</v>
      </c>
      <c r="AE24" s="39">
        <f t="shared" si="12"/>
        <v>0.03049133861</v>
      </c>
      <c r="AF24" s="39">
        <f t="shared" si="12"/>
        <v>0.0404899801</v>
      </c>
      <c r="AG24" s="39">
        <f t="shared" si="12"/>
        <v>0.06020895298</v>
      </c>
      <c r="AH24" s="39">
        <f t="shared" si="12"/>
        <v>0.02835094838</v>
      </c>
      <c r="AI24" s="39">
        <f t="shared" si="12"/>
        <v>0.04593814286</v>
      </c>
      <c r="AJ24" s="39">
        <f t="shared" si="12"/>
        <v>0.02671868233</v>
      </c>
      <c r="AK24" s="39">
        <f t="shared" si="12"/>
        <v>0.04667909115</v>
      </c>
    </row>
    <row r="25">
      <c r="B25" s="31"/>
      <c r="C25" s="17"/>
      <c r="D25" s="17"/>
      <c r="E25" s="17"/>
      <c r="F25" s="17"/>
      <c r="G25" s="17"/>
      <c r="S25" s="28"/>
      <c r="T25" s="28"/>
    </row>
    <row r="26">
      <c r="B26" s="31"/>
      <c r="C26" s="17"/>
      <c r="D26" s="17"/>
      <c r="E26" s="17"/>
      <c r="F26" s="17"/>
      <c r="G26" s="17"/>
    </row>
    <row r="27">
      <c r="A27" s="47"/>
      <c r="B27" s="47"/>
      <c r="C27" s="47"/>
      <c r="D27" s="47"/>
    </row>
    <row r="28">
      <c r="G28" s="48"/>
      <c r="H28" s="49"/>
      <c r="I28" s="49"/>
    </row>
    <row r="30">
      <c r="G30" s="19"/>
    </row>
    <row r="38">
      <c r="G38" s="19"/>
    </row>
    <row r="46">
      <c r="G46" s="19"/>
    </row>
    <row r="54">
      <c r="G54" s="19"/>
    </row>
    <row r="60">
      <c r="F60" s="50"/>
      <c r="G60" s="51"/>
      <c r="H60" s="51"/>
    </row>
    <row r="61">
      <c r="F61" s="50"/>
      <c r="G61" s="51"/>
      <c r="H61" s="51"/>
    </row>
    <row r="62">
      <c r="F62" s="50"/>
      <c r="G62" s="51"/>
      <c r="H62" s="51"/>
    </row>
    <row r="63">
      <c r="F63" s="50"/>
      <c r="G63" s="51"/>
      <c r="H63" s="51"/>
    </row>
  </sheetData>
  <mergeCells count="12">
    <mergeCell ref="H2:M2"/>
    <mergeCell ref="N2:S2"/>
    <mergeCell ref="T2:Y2"/>
    <mergeCell ref="Z2:AE2"/>
    <mergeCell ref="B1:G1"/>
    <mergeCell ref="H1:M1"/>
    <mergeCell ref="N1:S1"/>
    <mergeCell ref="T1:Y1"/>
    <mergeCell ref="Z1:AE1"/>
    <mergeCell ref="AF1:AK1"/>
    <mergeCell ref="B2:G2"/>
    <mergeCell ref="AF2:AK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2" width="14.0"/>
    <col customWidth="1" min="3" max="3" width="13.38"/>
    <col customWidth="1" min="4" max="4" width="14.63"/>
  </cols>
  <sheetData>
    <row r="2">
      <c r="A2" s="52" t="s">
        <v>7</v>
      </c>
      <c r="B2" s="53" t="s">
        <v>23</v>
      </c>
      <c r="C2" s="54" t="s">
        <v>24</v>
      </c>
      <c r="D2" s="55" t="s">
        <v>25</v>
      </c>
      <c r="F2" s="56" t="s">
        <v>26</v>
      </c>
    </row>
    <row r="3">
      <c r="A3" s="57" t="s">
        <v>14</v>
      </c>
      <c r="B3" s="58">
        <v>0.776847</v>
      </c>
      <c r="C3" s="49">
        <v>0.801419</v>
      </c>
      <c r="D3" s="59">
        <v>0.800714</v>
      </c>
    </row>
    <row r="4">
      <c r="A4" s="57" t="s">
        <v>15</v>
      </c>
      <c r="B4" s="58">
        <v>0.768662</v>
      </c>
      <c r="C4" s="49">
        <v>0.786173</v>
      </c>
      <c r="D4" s="59">
        <v>0.7856</v>
      </c>
    </row>
    <row r="5">
      <c r="A5" s="60" t="s">
        <v>27</v>
      </c>
      <c r="B5" s="58">
        <v>0.776847</v>
      </c>
      <c r="C5" s="49">
        <v>0.801419</v>
      </c>
      <c r="D5" s="59">
        <v>0.800714</v>
      </c>
    </row>
    <row r="6">
      <c r="A6" s="60" t="s">
        <v>28</v>
      </c>
      <c r="B6" s="58">
        <v>0.766759</v>
      </c>
      <c r="C6" s="49">
        <v>0.796535</v>
      </c>
      <c r="D6" s="59">
        <v>0.794817</v>
      </c>
    </row>
    <row r="7">
      <c r="A7" s="60" t="s">
        <v>29</v>
      </c>
      <c r="B7" s="58">
        <v>0.889154</v>
      </c>
      <c r="C7" s="49">
        <v>0.906158</v>
      </c>
      <c r="D7" s="59">
        <v>0.905496</v>
      </c>
    </row>
    <row r="8">
      <c r="A8" s="61" t="s">
        <v>30</v>
      </c>
      <c r="B8" s="62">
        <v>0.487744</v>
      </c>
      <c r="C8" s="63">
        <v>0.455644</v>
      </c>
      <c r="D8" s="64">
        <v>0.456878</v>
      </c>
    </row>
    <row r="9">
      <c r="A9" s="47"/>
      <c r="B9" s="47"/>
      <c r="C9" s="47"/>
      <c r="D9" s="47"/>
    </row>
    <row r="10">
      <c r="A10" s="65" t="s">
        <v>16</v>
      </c>
      <c r="B10" s="53" t="s">
        <v>23</v>
      </c>
      <c r="C10" s="54" t="s">
        <v>24</v>
      </c>
      <c r="D10" s="55" t="s">
        <v>25</v>
      </c>
    </row>
    <row r="11">
      <c r="A11" s="57" t="s">
        <v>14</v>
      </c>
      <c r="B11" s="58">
        <v>0.773303</v>
      </c>
      <c r="C11" s="58">
        <v>0.79244</v>
      </c>
      <c r="D11" s="66">
        <v>0.794725</v>
      </c>
    </row>
    <row r="12">
      <c r="A12" s="57" t="s">
        <v>15</v>
      </c>
      <c r="B12" s="58">
        <v>0.764676</v>
      </c>
      <c r="C12" s="58">
        <v>0.777867</v>
      </c>
      <c r="D12" s="66">
        <v>0.779835</v>
      </c>
    </row>
    <row r="13">
      <c r="A13" s="60" t="s">
        <v>27</v>
      </c>
      <c r="B13" s="58">
        <v>0.773303</v>
      </c>
      <c r="C13" s="58">
        <v>0.79244</v>
      </c>
      <c r="D13" s="66">
        <v>0.794725</v>
      </c>
    </row>
    <row r="14">
      <c r="A14" s="60" t="s">
        <v>28</v>
      </c>
      <c r="B14" s="58">
        <v>0.762655</v>
      </c>
      <c r="C14" s="58">
        <v>0.785392</v>
      </c>
      <c r="D14" s="66">
        <v>0.787991</v>
      </c>
    </row>
    <row r="15">
      <c r="A15" s="60" t="s">
        <v>29</v>
      </c>
      <c r="B15" s="58">
        <v>0.884533</v>
      </c>
      <c r="C15" s="58">
        <v>0.899059</v>
      </c>
      <c r="D15" s="66">
        <v>0.900869</v>
      </c>
    </row>
    <row r="16">
      <c r="A16" s="61" t="s">
        <v>30</v>
      </c>
      <c r="B16" s="62">
        <v>0.496697</v>
      </c>
      <c r="C16" s="62">
        <v>0.468435</v>
      </c>
      <c r="D16" s="67">
        <v>0.464848</v>
      </c>
    </row>
    <row r="17">
      <c r="A17" s="47"/>
      <c r="B17" s="47"/>
      <c r="C17" s="47"/>
      <c r="D17" s="47"/>
    </row>
    <row r="18">
      <c r="A18" s="65" t="s">
        <v>17</v>
      </c>
      <c r="B18" s="53" t="s">
        <v>23</v>
      </c>
      <c r="C18" s="54" t="s">
        <v>24</v>
      </c>
      <c r="D18" s="55" t="s">
        <v>25</v>
      </c>
    </row>
    <row r="19">
      <c r="A19" s="57" t="s">
        <v>14</v>
      </c>
      <c r="B19" s="58">
        <v>0.775961</v>
      </c>
      <c r="C19" s="58">
        <v>0.799174</v>
      </c>
      <c r="D19" s="66">
        <v>0.799217</v>
      </c>
    </row>
    <row r="20">
      <c r="A20" s="57" t="s">
        <v>15</v>
      </c>
      <c r="B20" s="58">
        <v>0.767667</v>
      </c>
      <c r="C20" s="58">
        <v>0.784096</v>
      </c>
      <c r="D20" s="66">
        <v>0.78416</v>
      </c>
    </row>
    <row r="21">
      <c r="A21" s="60" t="s">
        <v>27</v>
      </c>
      <c r="B21" s="58">
        <v>0.775961</v>
      </c>
      <c r="C21" s="58">
        <v>0.799174</v>
      </c>
      <c r="D21" s="66">
        <v>0.799217</v>
      </c>
    </row>
    <row r="22">
      <c r="A22" s="60" t="s">
        <v>28</v>
      </c>
      <c r="B22" s="58">
        <v>0.765735</v>
      </c>
      <c r="C22" s="58">
        <v>0.793662</v>
      </c>
      <c r="D22" s="66">
        <v>0.793097</v>
      </c>
    </row>
    <row r="23">
      <c r="A23" s="60" t="s">
        <v>29</v>
      </c>
      <c r="B23" s="58">
        <v>0.887999</v>
      </c>
      <c r="C23" s="58">
        <v>0.904389</v>
      </c>
      <c r="D23" s="66">
        <v>0.90434</v>
      </c>
    </row>
    <row r="24">
      <c r="A24" s="61" t="s">
        <v>30</v>
      </c>
      <c r="B24" s="62">
        <v>0.489982</v>
      </c>
      <c r="C24" s="62">
        <v>0.458842</v>
      </c>
      <c r="D24" s="67">
        <v>0.458871</v>
      </c>
    </row>
    <row r="25">
      <c r="A25" s="35"/>
      <c r="B25" s="68"/>
      <c r="C25" s="68"/>
      <c r="D25" s="68"/>
    </row>
    <row r="26">
      <c r="A26" s="65" t="s">
        <v>18</v>
      </c>
      <c r="B26" s="53" t="s">
        <v>23</v>
      </c>
      <c r="C26" s="54" t="s">
        <v>24</v>
      </c>
      <c r="D26" s="55" t="s">
        <v>25</v>
      </c>
    </row>
    <row r="27">
      <c r="A27" s="57" t="s">
        <v>14</v>
      </c>
      <c r="B27" s="58">
        <v>0.771029</v>
      </c>
      <c r="C27" s="58">
        <v>0.790665</v>
      </c>
      <c r="D27" s="66">
        <v>0.791193</v>
      </c>
    </row>
    <row r="28">
      <c r="A28" s="57" t="s">
        <v>15</v>
      </c>
      <c r="B28" s="58">
        <v>0.761781</v>
      </c>
      <c r="C28" s="58">
        <v>0.773671</v>
      </c>
      <c r="D28" s="66">
        <v>0.774215</v>
      </c>
    </row>
    <row r="29">
      <c r="A29" s="60" t="s">
        <v>27</v>
      </c>
      <c r="B29" s="58">
        <v>0.771029</v>
      </c>
      <c r="C29" s="58">
        <v>0.790665</v>
      </c>
      <c r="D29" s="66">
        <v>0.791193</v>
      </c>
    </row>
    <row r="30">
      <c r="A30" s="60" t="s">
        <v>28</v>
      </c>
      <c r="B30" s="58">
        <v>0.759696</v>
      </c>
      <c r="C30" s="58">
        <v>0.78386</v>
      </c>
      <c r="D30" s="66">
        <v>0.784564</v>
      </c>
    </row>
    <row r="31">
      <c r="A31" s="60" t="s">
        <v>29</v>
      </c>
      <c r="B31" s="58">
        <v>0.887112</v>
      </c>
      <c r="C31" s="58">
        <v>0.901725</v>
      </c>
      <c r="D31" s="66">
        <v>0.901815</v>
      </c>
    </row>
    <row r="32">
      <c r="A32" s="61" t="s">
        <v>30</v>
      </c>
      <c r="B32" s="62">
        <v>0.496444</v>
      </c>
      <c r="C32" s="62">
        <v>0.467517</v>
      </c>
      <c r="D32" s="67">
        <v>0.46733</v>
      </c>
    </row>
    <row r="33">
      <c r="A33" s="47"/>
      <c r="B33" s="47"/>
      <c r="C33" s="47"/>
      <c r="D33" s="47"/>
    </row>
    <row r="34">
      <c r="A34" s="69" t="s">
        <v>31</v>
      </c>
      <c r="B34" s="70">
        <f t="shared" ref="B34:D34" si="1">B7-B15</f>
        <v>0.004621</v>
      </c>
      <c r="C34" s="70">
        <f t="shared" si="1"/>
        <v>0.007099</v>
      </c>
      <c r="D34" s="71">
        <f t="shared" si="1"/>
        <v>0.004627</v>
      </c>
    </row>
    <row r="35">
      <c r="A35" s="60" t="s">
        <v>32</v>
      </c>
      <c r="B35" s="51">
        <f t="shared" ref="B35:D35" si="2">(B7-B15)/B7</f>
        <v>0.005197074972</v>
      </c>
      <c r="C35" s="51">
        <f t="shared" si="2"/>
        <v>0.007834174614</v>
      </c>
      <c r="D35" s="72">
        <f t="shared" si="2"/>
        <v>0.005109906615</v>
      </c>
    </row>
    <row r="36">
      <c r="A36" s="60" t="s">
        <v>33</v>
      </c>
      <c r="B36" s="51">
        <f t="shared" ref="B36:D36" si="3">B23-B31</f>
        <v>0.000887</v>
      </c>
      <c r="C36" s="51">
        <f t="shared" si="3"/>
        <v>0.002664</v>
      </c>
      <c r="D36" s="73">
        <f t="shared" si="3"/>
        <v>0.002525</v>
      </c>
    </row>
    <row r="37">
      <c r="A37" s="61" t="s">
        <v>34</v>
      </c>
      <c r="B37" s="74">
        <f t="shared" ref="B37:D37" si="4">(B23-B31)/B23</f>
        <v>0.0009988749987</v>
      </c>
      <c r="C37" s="74">
        <f t="shared" si="4"/>
        <v>0.002945635119</v>
      </c>
      <c r="D37" s="75">
        <f t="shared" si="4"/>
        <v>0.00279209147</v>
      </c>
    </row>
  </sheetData>
  <mergeCells count="1">
    <mergeCell ref="F2:H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25"/>
    <col customWidth="1" min="6" max="6" width="12.75"/>
    <col customWidth="1" min="8" max="8" width="12.75"/>
    <col customWidth="1" min="10" max="10" width="14.25"/>
    <col customWidth="1" min="12" max="12" width="13.63"/>
  </cols>
  <sheetData>
    <row r="1">
      <c r="A1" s="76"/>
      <c r="B1" s="77" t="s">
        <v>0</v>
      </c>
      <c r="C1" s="78"/>
      <c r="D1" s="77" t="s">
        <v>35</v>
      </c>
      <c r="E1" s="78"/>
      <c r="F1" s="79"/>
      <c r="G1" s="77" t="s">
        <v>3</v>
      </c>
      <c r="H1" s="78"/>
      <c r="I1" s="77" t="s">
        <v>36</v>
      </c>
      <c r="J1" s="78"/>
      <c r="K1" s="77" t="s">
        <v>5</v>
      </c>
      <c r="L1" s="78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</row>
    <row r="2">
      <c r="A2" s="81"/>
      <c r="B2" s="82" t="s">
        <v>6</v>
      </c>
      <c r="C2" s="83"/>
      <c r="D2" s="82" t="s">
        <v>6</v>
      </c>
      <c r="E2" s="83"/>
      <c r="F2" s="82" t="s">
        <v>37</v>
      </c>
      <c r="G2" s="82" t="s">
        <v>6</v>
      </c>
      <c r="H2" s="83"/>
      <c r="I2" s="82" t="s">
        <v>6</v>
      </c>
      <c r="J2" s="83"/>
      <c r="K2" s="82" t="s">
        <v>6</v>
      </c>
      <c r="L2" s="83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</row>
    <row r="3">
      <c r="A3" s="84" t="s">
        <v>7</v>
      </c>
      <c r="B3" s="85" t="s">
        <v>10</v>
      </c>
      <c r="C3" s="86" t="s">
        <v>11</v>
      </c>
      <c r="D3" s="85" t="s">
        <v>10</v>
      </c>
      <c r="E3" s="86" t="s">
        <v>11</v>
      </c>
      <c r="F3" s="85" t="s">
        <v>10</v>
      </c>
      <c r="G3" s="85" t="s">
        <v>10</v>
      </c>
      <c r="H3" s="86" t="s">
        <v>11</v>
      </c>
      <c r="I3" s="85" t="s">
        <v>10</v>
      </c>
      <c r="J3" s="86" t="s">
        <v>11</v>
      </c>
      <c r="K3" s="85" t="s">
        <v>10</v>
      </c>
      <c r="L3" s="86" t="s">
        <v>11</v>
      </c>
      <c r="M3" s="80"/>
      <c r="N3" s="80"/>
      <c r="O3" s="80"/>
      <c r="P3" s="80"/>
      <c r="Q3" s="87"/>
      <c r="R3" s="80"/>
      <c r="S3" s="80"/>
      <c r="T3" s="80"/>
      <c r="U3" s="87"/>
      <c r="V3" s="80"/>
      <c r="W3" s="80"/>
      <c r="X3" s="87"/>
      <c r="Y3" s="80"/>
      <c r="Z3" s="80"/>
      <c r="AA3" s="87"/>
      <c r="AB3" s="80"/>
      <c r="AC3" s="80"/>
    </row>
    <row r="4">
      <c r="A4" s="88" t="s">
        <v>14</v>
      </c>
      <c r="B4" s="89">
        <v>0.978566</v>
      </c>
      <c r="C4" s="89">
        <v>0.919888</v>
      </c>
      <c r="D4" s="89">
        <v>0.920942</v>
      </c>
      <c r="E4" s="89">
        <v>0.919888</v>
      </c>
      <c r="F4" s="89">
        <v>0.914617</v>
      </c>
      <c r="G4" s="90">
        <v>0.996135</v>
      </c>
      <c r="H4" s="90">
        <v>0.996135</v>
      </c>
      <c r="I4" s="90">
        <v>0.908644</v>
      </c>
      <c r="J4" s="90">
        <v>0.934996</v>
      </c>
      <c r="K4" s="90">
        <v>0.93851</v>
      </c>
      <c r="L4" s="90">
        <v>0.942024</v>
      </c>
      <c r="M4" s="80"/>
      <c r="N4" s="80"/>
      <c r="O4" s="80"/>
      <c r="P4" s="87"/>
      <c r="Q4" s="80"/>
      <c r="R4" s="80"/>
      <c r="S4" s="80"/>
      <c r="T4" s="87"/>
      <c r="U4" s="80"/>
      <c r="V4" s="80"/>
      <c r="W4" s="87"/>
      <c r="X4" s="80"/>
      <c r="Y4" s="80"/>
      <c r="Z4" s="87"/>
      <c r="AA4" s="80"/>
      <c r="AB4" s="80"/>
      <c r="AC4" s="87"/>
    </row>
    <row r="5">
      <c r="A5" s="84" t="s">
        <v>38</v>
      </c>
      <c r="B5" s="89">
        <v>0.977607</v>
      </c>
      <c r="C5" s="89">
        <v>0.89248</v>
      </c>
      <c r="D5" s="89">
        <v>0.913318</v>
      </c>
      <c r="E5" s="89">
        <v>0.894248</v>
      </c>
      <c r="F5" s="89">
        <v>0.584225</v>
      </c>
      <c r="G5" s="90">
        <v>0.98842</v>
      </c>
      <c r="H5" s="90">
        <v>0.996132</v>
      </c>
      <c r="I5" s="90">
        <v>0.865846</v>
      </c>
      <c r="J5" s="90">
        <v>0.920553</v>
      </c>
      <c r="K5" s="90">
        <v>0.925803</v>
      </c>
      <c r="L5" s="90">
        <v>0.931112</v>
      </c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</row>
    <row r="6">
      <c r="A6" s="88" t="s">
        <v>27</v>
      </c>
      <c r="B6" s="89">
        <v>0.978566</v>
      </c>
      <c r="C6" s="89">
        <v>0.919888</v>
      </c>
      <c r="D6" s="89">
        <v>0.920942</v>
      </c>
      <c r="E6" s="89">
        <v>0.919888</v>
      </c>
      <c r="F6" s="89">
        <v>0.560268</v>
      </c>
      <c r="G6" s="90">
        <v>0.987582</v>
      </c>
      <c r="H6" s="90">
        <v>0.996135</v>
      </c>
      <c r="I6" s="90">
        <v>0.908644</v>
      </c>
      <c r="J6" s="90">
        <v>0.934996</v>
      </c>
      <c r="K6" s="90">
        <v>0.93851</v>
      </c>
      <c r="L6" s="90">
        <v>0.942024</v>
      </c>
      <c r="M6" s="80"/>
      <c r="N6" s="80"/>
      <c r="O6" s="80"/>
      <c r="P6" s="87"/>
      <c r="Q6" s="80"/>
      <c r="R6" s="80"/>
      <c r="S6" s="80"/>
      <c r="T6" s="87"/>
      <c r="U6" s="80"/>
      <c r="V6" s="80"/>
      <c r="W6" s="87"/>
      <c r="X6" s="80"/>
      <c r="Y6" s="80"/>
      <c r="Z6" s="87"/>
      <c r="AA6" s="80"/>
      <c r="AB6" s="80"/>
      <c r="AC6" s="87"/>
    </row>
    <row r="7">
      <c r="A7" s="88" t="s">
        <v>28</v>
      </c>
      <c r="B7" s="89">
        <v>0.798368</v>
      </c>
      <c r="C7" s="89">
        <v>0.91383</v>
      </c>
      <c r="D7" s="89">
        <v>0.910302</v>
      </c>
      <c r="E7" s="89">
        <v>0.91383</v>
      </c>
      <c r="F7" s="89">
        <v>0.810156</v>
      </c>
      <c r="G7" s="90">
        <v>0.989261</v>
      </c>
      <c r="H7" s="90">
        <v>0.996129</v>
      </c>
      <c r="I7" s="90">
        <v>0.913996</v>
      </c>
      <c r="J7" s="90">
        <v>0.933706</v>
      </c>
      <c r="K7" s="90">
        <v>0.938052</v>
      </c>
      <c r="L7" s="90">
        <v>0.941743</v>
      </c>
      <c r="M7" s="80"/>
      <c r="N7" s="80"/>
      <c r="O7" s="80"/>
      <c r="P7" s="87"/>
      <c r="Q7" s="80"/>
      <c r="R7" s="80"/>
      <c r="S7" s="80"/>
      <c r="T7" s="87"/>
      <c r="U7" s="80"/>
      <c r="V7" s="80"/>
      <c r="W7" s="87"/>
      <c r="X7" s="80"/>
      <c r="Y7" s="80"/>
      <c r="Z7" s="87"/>
      <c r="AA7" s="80"/>
      <c r="AB7" s="80"/>
      <c r="AC7" s="87"/>
    </row>
    <row r="8">
      <c r="A8" s="84" t="s">
        <v>16</v>
      </c>
      <c r="B8" s="85" t="s">
        <v>10</v>
      </c>
      <c r="C8" s="91" t="s">
        <v>11</v>
      </c>
      <c r="D8" s="85" t="s">
        <v>10</v>
      </c>
      <c r="E8" s="91" t="s">
        <v>11</v>
      </c>
      <c r="F8" s="85" t="s">
        <v>10</v>
      </c>
      <c r="G8" s="85" t="s">
        <v>10</v>
      </c>
      <c r="H8" s="91" t="s">
        <v>11</v>
      </c>
      <c r="I8" s="85" t="s">
        <v>10</v>
      </c>
      <c r="J8" s="91" t="s">
        <v>11</v>
      </c>
      <c r="K8" s="85" t="s">
        <v>10</v>
      </c>
      <c r="L8" s="91" t="s">
        <v>11</v>
      </c>
      <c r="M8" s="80"/>
      <c r="N8" s="80"/>
      <c r="O8" s="80"/>
      <c r="P8" s="80"/>
      <c r="Q8" s="87"/>
      <c r="R8" s="80"/>
      <c r="S8" s="80"/>
      <c r="T8" s="80"/>
      <c r="U8" s="87"/>
      <c r="V8" s="80"/>
      <c r="W8" s="80"/>
      <c r="X8" s="87"/>
      <c r="Y8" s="80"/>
      <c r="Z8" s="80"/>
      <c r="AA8" s="87"/>
      <c r="AB8" s="80"/>
      <c r="AC8" s="80"/>
    </row>
    <row r="9">
      <c r="A9" s="88" t="s">
        <v>14</v>
      </c>
      <c r="B9" s="89">
        <v>0.917808</v>
      </c>
      <c r="C9" s="89">
        <v>0.916754</v>
      </c>
      <c r="D9" s="89">
        <v>0.913593</v>
      </c>
      <c r="E9" s="89">
        <v>0.916754</v>
      </c>
      <c r="F9" s="89">
        <v>0.909378</v>
      </c>
      <c r="G9" s="92">
        <v>0.924131</v>
      </c>
      <c r="H9" s="90">
        <v>0.924131</v>
      </c>
      <c r="I9" s="92">
        <v>0.907271</v>
      </c>
      <c r="J9" s="90">
        <v>0.922023</v>
      </c>
      <c r="K9" s="92">
        <v>0.915701</v>
      </c>
      <c r="L9" s="90">
        <v>0.918862</v>
      </c>
      <c r="M9" s="80"/>
      <c r="N9" s="80"/>
      <c r="O9" s="80"/>
      <c r="P9" s="87"/>
      <c r="Q9" s="80"/>
      <c r="R9" s="80"/>
      <c r="S9" s="80"/>
      <c r="T9" s="87"/>
      <c r="U9" s="80"/>
      <c r="V9" s="80"/>
      <c r="W9" s="87"/>
      <c r="X9" s="80"/>
      <c r="Y9" s="80"/>
      <c r="Z9" s="87"/>
      <c r="AA9" s="80"/>
      <c r="AB9" s="80"/>
      <c r="AC9" s="87"/>
    </row>
    <row r="10">
      <c r="A10" s="84" t="s">
        <v>38</v>
      </c>
      <c r="B10" s="89">
        <v>0.903512</v>
      </c>
      <c r="C10" s="89">
        <v>0.886163</v>
      </c>
      <c r="D10" s="89">
        <v>0.897668</v>
      </c>
      <c r="E10" s="89">
        <v>0.886163</v>
      </c>
      <c r="F10" s="89">
        <v>0.518717</v>
      </c>
      <c r="G10" s="90">
        <v>0.640288</v>
      </c>
      <c r="H10" s="90">
        <v>0.900561</v>
      </c>
      <c r="I10" s="90">
        <v>0.86316</v>
      </c>
      <c r="J10" s="90">
        <v>0.901141</v>
      </c>
      <c r="K10" s="90">
        <v>0.896357</v>
      </c>
      <c r="L10" s="90">
        <v>0.899748</v>
      </c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</row>
    <row r="11">
      <c r="A11" s="88" t="s">
        <v>27</v>
      </c>
      <c r="B11" s="89">
        <v>0.917808</v>
      </c>
      <c r="C11" s="89">
        <v>0.916754</v>
      </c>
      <c r="D11" s="89">
        <v>0.913593</v>
      </c>
      <c r="E11" s="89">
        <v>0.916754</v>
      </c>
      <c r="F11" s="89">
        <v>0.521566</v>
      </c>
      <c r="G11" s="90">
        <v>0.59601</v>
      </c>
      <c r="H11" s="90">
        <v>0.924131</v>
      </c>
      <c r="I11" s="90">
        <v>0.907271</v>
      </c>
      <c r="J11" s="90">
        <v>0.922023</v>
      </c>
      <c r="K11" s="90">
        <v>0.915701</v>
      </c>
      <c r="L11" s="90">
        <v>0.918862</v>
      </c>
      <c r="M11" s="80"/>
      <c r="N11" s="80"/>
      <c r="O11" s="80"/>
      <c r="P11" s="87"/>
      <c r="Q11" s="80"/>
      <c r="R11" s="80"/>
      <c r="S11" s="80"/>
      <c r="T11" s="87"/>
      <c r="U11" s="80"/>
      <c r="V11" s="80"/>
      <c r="W11" s="87"/>
      <c r="X11" s="80"/>
      <c r="Y11" s="80"/>
      <c r="Z11" s="87"/>
      <c r="AA11" s="80"/>
      <c r="AB11" s="80"/>
      <c r="AC11" s="87"/>
    </row>
    <row r="12">
      <c r="A12" s="88" t="s">
        <v>28</v>
      </c>
      <c r="B12" s="89">
        <v>0.902346</v>
      </c>
      <c r="C12" s="89">
        <v>0.916125</v>
      </c>
      <c r="D12" s="89">
        <v>0.895226</v>
      </c>
      <c r="E12" s="89">
        <v>0.916125</v>
      </c>
      <c r="F12" s="89">
        <v>0.788795</v>
      </c>
      <c r="G12" s="90">
        <v>0.931091</v>
      </c>
      <c r="H12" s="90">
        <v>0.925658</v>
      </c>
      <c r="I12" s="90">
        <v>0.82314</v>
      </c>
      <c r="J12" s="90">
        <v>0.913004</v>
      </c>
      <c r="K12" s="90">
        <v>0.89788</v>
      </c>
      <c r="L12" s="90">
        <v>0.904163</v>
      </c>
      <c r="M12" s="80"/>
      <c r="N12" s="80"/>
      <c r="O12" s="80"/>
      <c r="P12" s="87"/>
      <c r="Q12" s="80"/>
      <c r="R12" s="80"/>
      <c r="S12" s="80"/>
      <c r="T12" s="87"/>
      <c r="U12" s="80"/>
      <c r="V12" s="80"/>
      <c r="W12" s="87"/>
      <c r="X12" s="80"/>
      <c r="Y12" s="80"/>
      <c r="Z12" s="87"/>
      <c r="AA12" s="80"/>
      <c r="AB12" s="80"/>
      <c r="AC12" s="87"/>
    </row>
    <row r="13">
      <c r="A13" s="84" t="s">
        <v>17</v>
      </c>
      <c r="B13" s="85" t="s">
        <v>10</v>
      </c>
      <c r="C13" s="91" t="s">
        <v>11</v>
      </c>
      <c r="D13" s="85" t="s">
        <v>10</v>
      </c>
      <c r="E13" s="91" t="s">
        <v>11</v>
      </c>
      <c r="F13" s="85" t="s">
        <v>10</v>
      </c>
      <c r="G13" s="85" t="s">
        <v>10</v>
      </c>
      <c r="H13" s="91" t="s">
        <v>11</v>
      </c>
      <c r="I13" s="85" t="s">
        <v>10</v>
      </c>
      <c r="J13" s="91" t="s">
        <v>11</v>
      </c>
      <c r="K13" s="85" t="s">
        <v>10</v>
      </c>
      <c r="L13" s="91" t="s">
        <v>11</v>
      </c>
      <c r="M13" s="80"/>
      <c r="N13" s="80"/>
      <c r="O13" s="80"/>
      <c r="P13" s="80"/>
      <c r="Q13" s="87"/>
      <c r="R13" s="80"/>
      <c r="S13" s="80"/>
      <c r="T13" s="80"/>
      <c r="U13" s="87"/>
      <c r="V13" s="80"/>
      <c r="W13" s="80"/>
      <c r="X13" s="87"/>
      <c r="Y13" s="80"/>
      <c r="Z13" s="80"/>
      <c r="AA13" s="87"/>
      <c r="AB13" s="80"/>
      <c r="AC13" s="80"/>
    </row>
    <row r="14">
      <c r="A14" s="88" t="s">
        <v>14</v>
      </c>
      <c r="B14" s="89">
        <v>0.963373</v>
      </c>
      <c r="C14" s="89">
        <v>0.919104</v>
      </c>
      <c r="D14" s="89">
        <v>0.919104</v>
      </c>
      <c r="E14" s="89">
        <v>0.919104</v>
      </c>
      <c r="F14" s="89">
        <v>0.913307</v>
      </c>
      <c r="G14" s="92">
        <v>0.978129</v>
      </c>
      <c r="H14" s="90">
        <v>0.978129</v>
      </c>
      <c r="I14" s="92">
        <v>0.9083</v>
      </c>
      <c r="J14" s="90">
        <v>0.931752</v>
      </c>
      <c r="K14" s="92">
        <v>0.932806</v>
      </c>
      <c r="L14" s="90">
        <v>0.9336232</v>
      </c>
      <c r="M14" s="80"/>
      <c r="N14" s="80"/>
      <c r="O14" s="80"/>
      <c r="P14" s="87"/>
      <c r="Q14" s="80"/>
      <c r="R14" s="80"/>
      <c r="S14" s="80"/>
      <c r="T14" s="87"/>
      <c r="U14" s="80"/>
      <c r="V14" s="80"/>
      <c r="W14" s="87"/>
      <c r="X14" s="80"/>
      <c r="Y14" s="80"/>
      <c r="Z14" s="87"/>
      <c r="AA14" s="80"/>
      <c r="AB14" s="80"/>
      <c r="AC14" s="87"/>
    </row>
    <row r="15">
      <c r="A15" s="84" t="s">
        <v>38</v>
      </c>
      <c r="B15" s="89">
        <v>0.960746</v>
      </c>
      <c r="C15" s="89">
        <v>0.892291</v>
      </c>
      <c r="D15" s="89">
        <v>0.909713</v>
      </c>
      <c r="E15" s="89">
        <v>0.892291</v>
      </c>
      <c r="F15" s="89">
        <v>0.568923</v>
      </c>
      <c r="G15" s="90">
        <v>0.92806</v>
      </c>
      <c r="H15" s="90">
        <v>0.977006</v>
      </c>
      <c r="I15" s="90">
        <v>0.865176</v>
      </c>
      <c r="J15" s="90">
        <v>0.915843</v>
      </c>
      <c r="K15" s="90">
        <v>0.918545</v>
      </c>
      <c r="L15" s="90">
        <v>0.92351</v>
      </c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</row>
    <row r="16">
      <c r="A16" s="88" t="s">
        <v>27</v>
      </c>
      <c r="B16" s="89">
        <v>0.963373</v>
      </c>
      <c r="C16" s="89">
        <v>0.919104</v>
      </c>
      <c r="D16" s="89">
        <v>0.919104</v>
      </c>
      <c r="E16" s="89">
        <v>0.919104</v>
      </c>
      <c r="F16" s="89">
        <v>0.550535</v>
      </c>
      <c r="G16" s="90">
        <v>0.889129</v>
      </c>
      <c r="H16" s="90">
        <v>0.978129</v>
      </c>
      <c r="I16" s="90">
        <v>0.9083</v>
      </c>
      <c r="J16" s="90">
        <v>0.931752</v>
      </c>
      <c r="K16" s="90">
        <v>0.932806</v>
      </c>
      <c r="L16" s="90">
        <v>0.936232</v>
      </c>
      <c r="M16" s="80"/>
      <c r="N16" s="80"/>
      <c r="O16" s="80"/>
      <c r="P16" s="87"/>
      <c r="Q16" s="80"/>
      <c r="R16" s="80"/>
      <c r="S16" s="80"/>
      <c r="T16" s="87"/>
      <c r="U16" s="80"/>
      <c r="V16" s="80"/>
      <c r="W16" s="87"/>
      <c r="X16" s="80"/>
      <c r="Y16" s="80"/>
      <c r="Z16" s="87"/>
      <c r="AA16" s="80"/>
      <c r="AB16" s="80"/>
      <c r="AC16" s="87"/>
    </row>
    <row r="17">
      <c r="A17" s="88" t="s">
        <v>28</v>
      </c>
      <c r="B17" s="89">
        <v>0.962041</v>
      </c>
      <c r="C17" s="89">
        <v>0.913946</v>
      </c>
      <c r="D17" s="89">
        <v>0.90667</v>
      </c>
      <c r="E17" s="89">
        <v>0.913946</v>
      </c>
      <c r="F17" s="89">
        <v>807234.0</v>
      </c>
      <c r="G17" s="90">
        <v>0.978297</v>
      </c>
      <c r="H17" s="90">
        <v>0.978136</v>
      </c>
      <c r="I17" s="90">
        <v>0.916714</v>
      </c>
      <c r="J17" s="90">
        <v>0.929037</v>
      </c>
      <c r="K17" s="90">
        <v>0.92861</v>
      </c>
      <c r="L17" s="90">
        <v>0.933329</v>
      </c>
      <c r="M17" s="80"/>
      <c r="N17" s="80"/>
      <c r="O17" s="80"/>
      <c r="P17" s="87"/>
      <c r="Q17" s="80"/>
      <c r="R17" s="80"/>
      <c r="S17" s="80"/>
      <c r="T17" s="87"/>
      <c r="U17" s="80"/>
      <c r="V17" s="80"/>
      <c r="W17" s="87"/>
      <c r="X17" s="80"/>
      <c r="Y17" s="80"/>
      <c r="Z17" s="87"/>
      <c r="AA17" s="80"/>
      <c r="AB17" s="80"/>
      <c r="AC17" s="87"/>
    </row>
    <row r="18">
      <c r="A18" s="93" t="s">
        <v>18</v>
      </c>
      <c r="B18" s="85" t="s">
        <v>10</v>
      </c>
      <c r="C18" s="91" t="s">
        <v>11</v>
      </c>
      <c r="D18" s="85" t="s">
        <v>10</v>
      </c>
      <c r="E18" s="91" t="s">
        <v>11</v>
      </c>
      <c r="F18" s="85" t="s">
        <v>10</v>
      </c>
      <c r="G18" s="85" t="s">
        <v>10</v>
      </c>
      <c r="H18" s="91" t="s">
        <v>11</v>
      </c>
      <c r="I18" s="85" t="s">
        <v>10</v>
      </c>
      <c r="J18" s="91" t="s">
        <v>11</v>
      </c>
      <c r="K18" s="85" t="s">
        <v>10</v>
      </c>
      <c r="L18" s="91" t="s">
        <v>11</v>
      </c>
      <c r="M18" s="80"/>
      <c r="N18" s="80"/>
      <c r="O18" s="80"/>
      <c r="P18" s="80"/>
      <c r="Q18" s="87"/>
      <c r="R18" s="80"/>
      <c r="S18" s="80"/>
      <c r="T18" s="80"/>
      <c r="U18" s="87"/>
      <c r="V18" s="80"/>
      <c r="W18" s="80"/>
      <c r="X18" s="87"/>
      <c r="Y18" s="80"/>
      <c r="Z18" s="80"/>
      <c r="AA18" s="87"/>
      <c r="AB18" s="80"/>
      <c r="AC18" s="80"/>
    </row>
    <row r="19">
      <c r="A19" s="88" t="s">
        <v>14</v>
      </c>
      <c r="B19" s="89">
        <v>0.927045</v>
      </c>
      <c r="C19" s="94">
        <v>0.927045</v>
      </c>
      <c r="D19" s="89">
        <v>0.921887</v>
      </c>
      <c r="E19" s="89">
        <v>0.927045</v>
      </c>
      <c r="F19" s="89">
        <v>0.916728</v>
      </c>
      <c r="G19" s="92">
        <v>0.936625</v>
      </c>
      <c r="H19" s="90">
        <v>0.933677</v>
      </c>
      <c r="I19" s="92">
        <v>0.915661</v>
      </c>
      <c r="J19" s="90">
        <v>0.93294</v>
      </c>
      <c r="K19" s="92">
        <v>0.92993</v>
      </c>
      <c r="L19" s="90">
        <v>0.929256</v>
      </c>
      <c r="M19" s="80"/>
      <c r="N19" s="80"/>
      <c r="O19" s="80"/>
      <c r="P19" s="87"/>
      <c r="Q19" s="80"/>
      <c r="R19" s="80"/>
      <c r="S19" s="80"/>
      <c r="T19" s="87"/>
      <c r="U19" s="80"/>
      <c r="V19" s="80"/>
      <c r="W19" s="87"/>
      <c r="X19" s="80"/>
      <c r="Y19" s="80"/>
      <c r="Z19" s="87"/>
      <c r="AA19" s="80"/>
      <c r="AB19" s="80"/>
      <c r="AC19" s="87"/>
    </row>
    <row r="20">
      <c r="A20" s="84" t="s">
        <v>38</v>
      </c>
      <c r="B20" s="89">
        <v>0.917268</v>
      </c>
      <c r="C20" s="94">
        <v>0.90495</v>
      </c>
      <c r="D20" s="89">
        <v>0.911686</v>
      </c>
      <c r="E20" s="89">
        <v>0.90495</v>
      </c>
      <c r="F20" s="89">
        <v>0.526177</v>
      </c>
      <c r="G20" s="90">
        <v>0.703982</v>
      </c>
      <c r="H20" s="90">
        <v>0.919894</v>
      </c>
      <c r="I20" s="90">
        <v>0.875828</v>
      </c>
      <c r="J20" s="90">
        <v>0.91685</v>
      </c>
      <c r="K20" s="90">
        <v>0.913195</v>
      </c>
      <c r="L20" s="90">
        <v>0.91576</v>
      </c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</row>
    <row r="21">
      <c r="A21" s="84" t="s">
        <v>27</v>
      </c>
      <c r="B21" s="89">
        <v>0.927045</v>
      </c>
      <c r="C21" s="94">
        <v>0.927045</v>
      </c>
      <c r="D21" s="89">
        <v>0.921887</v>
      </c>
      <c r="E21" s="89">
        <v>0.927045</v>
      </c>
      <c r="F21" s="89">
        <v>0.524305</v>
      </c>
      <c r="G21" s="90">
        <v>0.646709</v>
      </c>
      <c r="H21" s="90">
        <v>0.933677</v>
      </c>
      <c r="I21" s="90">
        <v>0.915991</v>
      </c>
      <c r="J21" s="90">
        <v>0.93294</v>
      </c>
      <c r="K21" s="90">
        <v>0.929993</v>
      </c>
      <c r="L21" s="90">
        <v>0.929265</v>
      </c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</row>
    <row r="22">
      <c r="A22" s="84" t="s">
        <v>28</v>
      </c>
      <c r="B22" s="89">
        <v>0.914906</v>
      </c>
      <c r="C22" s="94">
        <v>0.918556</v>
      </c>
      <c r="D22" s="89">
        <v>0.907989</v>
      </c>
      <c r="E22" s="89">
        <v>0.918556</v>
      </c>
      <c r="F22" s="89">
        <v>0.732608</v>
      </c>
      <c r="G22" s="90">
        <v>0.894628</v>
      </c>
      <c r="H22" s="90">
        <v>0.925097</v>
      </c>
      <c r="I22" s="90">
        <v>0.83904</v>
      </c>
      <c r="J22" s="90">
        <v>0.925816</v>
      </c>
      <c r="K22" s="90">
        <v>0.919887</v>
      </c>
      <c r="L22" s="90">
        <v>0.917066</v>
      </c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</row>
    <row r="23">
      <c r="A23" s="84" t="s">
        <v>19</v>
      </c>
      <c r="B23" s="89">
        <f t="shared" ref="B23:L23" si="1">B5-B10</f>
        <v>0.074095</v>
      </c>
      <c r="C23" s="89">
        <f t="shared" si="1"/>
        <v>0.006317</v>
      </c>
      <c r="D23" s="89">
        <f t="shared" si="1"/>
        <v>0.01565</v>
      </c>
      <c r="E23" s="89">
        <f t="shared" si="1"/>
        <v>0.008085</v>
      </c>
      <c r="F23" s="89">
        <f t="shared" si="1"/>
        <v>0.065508</v>
      </c>
      <c r="G23" s="89">
        <f t="shared" si="1"/>
        <v>0.348132</v>
      </c>
      <c r="H23" s="89">
        <f t="shared" si="1"/>
        <v>0.095571</v>
      </c>
      <c r="I23" s="89">
        <f t="shared" si="1"/>
        <v>0.002686</v>
      </c>
      <c r="J23" s="89">
        <f t="shared" si="1"/>
        <v>0.019412</v>
      </c>
      <c r="K23" s="89">
        <f t="shared" si="1"/>
        <v>0.029446</v>
      </c>
      <c r="L23" s="89">
        <f t="shared" si="1"/>
        <v>0.031364</v>
      </c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</row>
    <row r="24">
      <c r="A24" s="84" t="s">
        <v>20</v>
      </c>
      <c r="B24" s="89">
        <f t="shared" ref="B24:L24" si="2">(B5-B10)/B5</f>
        <v>0.07579221507</v>
      </c>
      <c r="C24" s="89">
        <f t="shared" si="2"/>
        <v>0.00707802976</v>
      </c>
      <c r="D24" s="89">
        <f t="shared" si="2"/>
        <v>0.01713532417</v>
      </c>
      <c r="E24" s="89">
        <f t="shared" si="2"/>
        <v>0.009041116111</v>
      </c>
      <c r="F24" s="89">
        <f t="shared" si="2"/>
        <v>0.1121280329</v>
      </c>
      <c r="G24" s="89">
        <f t="shared" si="2"/>
        <v>0.3522105987</v>
      </c>
      <c r="H24" s="89">
        <f t="shared" si="2"/>
        <v>0.09594210406</v>
      </c>
      <c r="I24" s="89">
        <f t="shared" si="2"/>
        <v>0.003102168284</v>
      </c>
      <c r="J24" s="89">
        <f t="shared" si="2"/>
        <v>0.02108732468</v>
      </c>
      <c r="K24" s="89">
        <f t="shared" si="2"/>
        <v>0.03180590255</v>
      </c>
      <c r="L24" s="89">
        <f t="shared" si="2"/>
        <v>0.03368445472</v>
      </c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</row>
    <row r="25">
      <c r="A25" s="94" t="s">
        <v>21</v>
      </c>
      <c r="B25" s="89">
        <f t="shared" ref="B25:L25" si="3">B15-B20</f>
        <v>0.043478</v>
      </c>
      <c r="C25" s="89">
        <f t="shared" si="3"/>
        <v>-0.012659</v>
      </c>
      <c r="D25" s="89">
        <f t="shared" si="3"/>
        <v>-0.001973</v>
      </c>
      <c r="E25" s="89">
        <f t="shared" si="3"/>
        <v>-0.012659</v>
      </c>
      <c r="F25" s="89">
        <f t="shared" si="3"/>
        <v>0.042746</v>
      </c>
      <c r="G25" s="89">
        <f t="shared" si="3"/>
        <v>0.224078</v>
      </c>
      <c r="H25" s="89">
        <f t="shared" si="3"/>
        <v>0.057112</v>
      </c>
      <c r="I25" s="89">
        <f t="shared" si="3"/>
        <v>-0.010652</v>
      </c>
      <c r="J25" s="89">
        <f t="shared" si="3"/>
        <v>-0.001007</v>
      </c>
      <c r="K25" s="89">
        <f t="shared" si="3"/>
        <v>0.00535</v>
      </c>
      <c r="L25" s="89">
        <f t="shared" si="3"/>
        <v>0.00775</v>
      </c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</row>
    <row r="26">
      <c r="A26" s="84" t="s">
        <v>22</v>
      </c>
      <c r="B26" s="89">
        <f t="shared" ref="B26:L26" si="4">(B15-B20)/B15</f>
        <v>0.04525441688</v>
      </c>
      <c r="C26" s="89">
        <f t="shared" si="4"/>
        <v>-0.01418707574</v>
      </c>
      <c r="D26" s="89">
        <f t="shared" si="4"/>
        <v>-0.002168815879</v>
      </c>
      <c r="E26" s="89">
        <f t="shared" si="4"/>
        <v>-0.01418707574</v>
      </c>
      <c r="F26" s="89">
        <f t="shared" si="4"/>
        <v>0.07513494796</v>
      </c>
      <c r="G26" s="89">
        <f t="shared" si="4"/>
        <v>0.2414477512</v>
      </c>
      <c r="H26" s="89">
        <f t="shared" si="4"/>
        <v>0.05845614049</v>
      </c>
      <c r="I26" s="89">
        <f t="shared" si="4"/>
        <v>-0.01231194578</v>
      </c>
      <c r="J26" s="89">
        <f t="shared" si="4"/>
        <v>-0.001099533435</v>
      </c>
      <c r="K26" s="89">
        <f t="shared" si="4"/>
        <v>0.005824428852</v>
      </c>
      <c r="L26" s="89">
        <f t="shared" si="4"/>
        <v>0.008391896135</v>
      </c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</row>
    <row r="27">
      <c r="A27" s="80"/>
      <c r="B27" s="80"/>
      <c r="C27" s="80"/>
      <c r="D27" s="95"/>
      <c r="E27" s="95"/>
      <c r="F27" s="95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</row>
    <row r="28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</row>
    <row r="29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</row>
    <row r="30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</row>
    <row r="3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</row>
    <row r="3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</row>
    <row r="33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</row>
    <row r="34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</row>
    <row r="3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</row>
    <row r="36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</row>
    <row r="37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</row>
    <row r="38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</row>
    <row r="39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</row>
    <row r="40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</row>
    <row r="4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</row>
    <row r="4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</row>
    <row r="4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</row>
    <row r="44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</row>
    <row r="4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</row>
    <row r="46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</row>
    <row r="47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</row>
    <row r="48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</row>
    <row r="49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</row>
    <row r="50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</row>
    <row r="5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</row>
    <row r="5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</row>
    <row r="5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</row>
    <row r="54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r="5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</row>
    <row r="56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</row>
    <row r="57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</row>
    <row r="58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</row>
    <row r="59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</row>
    <row r="60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</row>
    <row r="6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</row>
    <row r="6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</row>
    <row r="6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</row>
    <row r="6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</row>
    <row r="6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</row>
    <row r="66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</row>
    <row r="67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</row>
    <row r="68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</row>
    <row r="69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</row>
    <row r="70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</row>
    <row r="7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</row>
    <row r="7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</row>
    <row r="7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</row>
    <row r="7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</row>
    <row r="7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</row>
    <row r="76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</row>
    <row r="77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</row>
    <row r="78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</row>
    <row r="79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</row>
    <row r="80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</row>
    <row r="8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</row>
    <row r="8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</row>
    <row r="8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</row>
    <row r="8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</row>
    <row r="8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</row>
    <row r="86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</row>
    <row r="87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</row>
    <row r="88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</row>
    <row r="89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</row>
    <row r="90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</row>
    <row r="9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</row>
    <row r="9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</row>
    <row r="9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</row>
    <row r="94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</row>
    <row r="9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</row>
    <row r="96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</row>
    <row r="97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</row>
    <row r="98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</row>
    <row r="99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</row>
    <row r="100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</row>
    <row r="10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</row>
    <row r="10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</row>
    <row r="10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</row>
    <row r="104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</row>
    <row r="10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</row>
    <row r="106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</row>
    <row r="107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</row>
    <row r="108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</row>
    <row r="109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</row>
    <row r="110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</row>
    <row r="11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</row>
    <row r="11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</row>
    <row r="11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</row>
    <row r="114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</row>
    <row r="11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</row>
    <row r="116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</row>
    <row r="117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</row>
    <row r="118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</row>
    <row r="119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</row>
    <row r="120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</row>
    <row r="12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</row>
    <row r="12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</row>
    <row r="12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</row>
    <row r="124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</row>
    <row r="1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</row>
    <row r="126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</row>
    <row r="127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</row>
    <row r="128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</row>
    <row r="129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</row>
    <row r="130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</row>
    <row r="13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</row>
    <row r="13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</row>
    <row r="13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</row>
    <row r="134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</row>
    <row r="13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</row>
    <row r="136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</row>
    <row r="137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</row>
    <row r="138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</row>
    <row r="139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</row>
    <row r="140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</row>
    <row r="14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</row>
    <row r="14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</row>
    <row r="14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</row>
    <row r="144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</row>
    <row r="14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</row>
    <row r="146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</row>
    <row r="147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</row>
    <row r="148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</row>
    <row r="149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</row>
    <row r="150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</row>
    <row r="15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</row>
    <row r="15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</row>
    <row r="15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</row>
    <row r="154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</row>
    <row r="15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</row>
    <row r="156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</row>
    <row r="157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</row>
    <row r="158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</row>
    <row r="159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</row>
    <row r="160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</row>
    <row r="16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</row>
    <row r="16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</row>
    <row r="1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</row>
    <row r="164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</row>
    <row r="16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</row>
    <row r="166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</row>
    <row r="167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</row>
    <row r="168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</row>
    <row r="169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</row>
    <row r="170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</row>
    <row r="17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</row>
    <row r="17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</row>
    <row r="17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</row>
    <row r="174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</row>
    <row r="17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</row>
    <row r="176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</row>
    <row r="177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</row>
    <row r="178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</row>
    <row r="179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</row>
    <row r="180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</row>
    <row r="18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</row>
    <row r="18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</row>
    <row r="18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</row>
    <row r="184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</row>
    <row r="18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</row>
    <row r="186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</row>
    <row r="187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</row>
    <row r="188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</row>
    <row r="189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</row>
    <row r="190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</row>
    <row r="19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</row>
    <row r="19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</row>
    <row r="19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</row>
    <row r="194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</row>
    <row r="19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</row>
    <row r="196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</row>
    <row r="197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</row>
    <row r="198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</row>
    <row r="199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</row>
    <row r="200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</row>
    <row r="20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</row>
    <row r="20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</row>
    <row r="20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</row>
    <row r="204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</row>
    <row r="20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</row>
    <row r="206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</row>
    <row r="207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</row>
    <row r="208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</row>
    <row r="209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</row>
    <row r="210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</row>
    <row r="21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</row>
    <row r="21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</row>
    <row r="21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</row>
    <row r="214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</row>
    <row r="21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</row>
    <row r="216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</row>
    <row r="217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</row>
    <row r="218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</row>
    <row r="219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</row>
    <row r="220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</row>
    <row r="22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</row>
    <row r="22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</row>
    <row r="22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</row>
    <row r="224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</row>
    <row r="2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</row>
    <row r="226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</row>
    <row r="227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</row>
    <row r="228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</row>
    <row r="229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</row>
    <row r="230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</row>
    <row r="23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</row>
    <row r="23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</row>
    <row r="23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</row>
    <row r="234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</row>
    <row r="2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</row>
    <row r="236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</row>
    <row r="237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</row>
    <row r="238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</row>
    <row r="239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</row>
    <row r="240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</row>
    <row r="24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</row>
    <row r="24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</row>
    <row r="24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</row>
    <row r="244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</row>
    <row r="24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</row>
    <row r="246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</row>
    <row r="247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</row>
    <row r="248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</row>
    <row r="249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</row>
    <row r="250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</row>
    <row r="25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</row>
    <row r="25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</row>
    <row r="25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</row>
    <row r="254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</row>
    <row r="25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</row>
    <row r="256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</row>
    <row r="257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</row>
    <row r="258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</row>
    <row r="259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</row>
    <row r="260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</row>
    <row r="26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</row>
    <row r="26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</row>
    <row r="2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</row>
    <row r="264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</row>
    <row r="26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</row>
    <row r="266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</row>
    <row r="267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</row>
    <row r="268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</row>
    <row r="269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</row>
    <row r="270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</row>
    <row r="27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</row>
    <row r="27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</row>
    <row r="27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</row>
    <row r="274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</row>
    <row r="27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</row>
    <row r="276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</row>
    <row r="277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</row>
    <row r="278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</row>
    <row r="279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</row>
    <row r="280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</row>
    <row r="28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</row>
    <row r="28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</row>
    <row r="28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</row>
    <row r="284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</row>
    <row r="28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</row>
    <row r="286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</row>
    <row r="287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</row>
    <row r="288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</row>
    <row r="289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</row>
    <row r="290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</row>
    <row r="29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</row>
    <row r="29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</row>
    <row r="29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</row>
    <row r="294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</row>
    <row r="29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</row>
    <row r="296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</row>
    <row r="297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</row>
    <row r="298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</row>
    <row r="299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</row>
    <row r="300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</row>
    <row r="30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</row>
    <row r="30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</row>
    <row r="30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</row>
    <row r="304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</row>
    <row r="30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</row>
    <row r="306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</row>
    <row r="307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</row>
    <row r="308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</row>
    <row r="309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</row>
    <row r="310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</row>
    <row r="31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</row>
    <row r="31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</row>
    <row r="31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</row>
    <row r="314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</row>
    <row r="31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</row>
    <row r="316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</row>
    <row r="317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</row>
    <row r="318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</row>
    <row r="319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</row>
    <row r="320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</row>
    <row r="32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</row>
    <row r="32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</row>
    <row r="32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</row>
    <row r="324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</row>
    <row r="3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</row>
    <row r="326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</row>
    <row r="327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</row>
    <row r="328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</row>
    <row r="329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</row>
    <row r="330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</row>
    <row r="33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</row>
    <row r="33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</row>
    <row r="33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</row>
    <row r="334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</row>
    <row r="3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</row>
    <row r="336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</row>
    <row r="337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</row>
    <row r="338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</row>
    <row r="339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</row>
    <row r="340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</row>
    <row r="34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</row>
    <row r="34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</row>
    <row r="34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</row>
    <row r="344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</row>
    <row r="34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</row>
    <row r="346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</row>
    <row r="347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</row>
    <row r="348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</row>
    <row r="349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</row>
    <row r="350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</row>
    <row r="35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</row>
    <row r="35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</row>
    <row r="35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</row>
    <row r="354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</row>
    <row r="35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</row>
    <row r="356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</row>
    <row r="357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</row>
    <row r="358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</row>
    <row r="359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</row>
    <row r="360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</row>
    <row r="36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</row>
    <row r="36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</row>
    <row r="3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</row>
    <row r="364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</row>
    <row r="36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</row>
    <row r="366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</row>
    <row r="367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</row>
    <row r="368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</row>
    <row r="369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</row>
    <row r="370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</row>
    <row r="37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</row>
    <row r="37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</row>
    <row r="37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</row>
    <row r="374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</row>
    <row r="37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</row>
    <row r="376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</row>
    <row r="377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</row>
    <row r="378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</row>
    <row r="379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</row>
    <row r="380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</row>
    <row r="38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</row>
    <row r="38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</row>
    <row r="38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</row>
    <row r="384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</row>
    <row r="38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</row>
    <row r="386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</row>
    <row r="387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</row>
    <row r="388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</row>
    <row r="389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</row>
    <row r="390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</row>
    <row r="39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</row>
    <row r="39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</row>
    <row r="39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</row>
    <row r="394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</row>
    <row r="39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</row>
    <row r="396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</row>
    <row r="397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</row>
    <row r="398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</row>
    <row r="399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</row>
    <row r="400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</row>
    <row r="40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</row>
    <row r="40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</row>
    <row r="40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</row>
    <row r="404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</row>
    <row r="40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</row>
    <row r="406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</row>
    <row r="407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</row>
    <row r="408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</row>
    <row r="409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</row>
    <row r="410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</row>
    <row r="41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</row>
    <row r="41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</row>
    <row r="41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</row>
    <row r="414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</row>
    <row r="41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</row>
    <row r="416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</row>
    <row r="417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</row>
    <row r="418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</row>
    <row r="419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</row>
    <row r="420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</row>
    <row r="42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</row>
    <row r="42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</row>
    <row r="42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</row>
    <row r="424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</row>
    <row r="4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</row>
    <row r="426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</row>
    <row r="427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</row>
    <row r="428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</row>
    <row r="429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</row>
    <row r="430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</row>
    <row r="43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</row>
    <row r="43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</row>
    <row r="43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</row>
    <row r="434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</row>
    <row r="4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</row>
    <row r="436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</row>
    <row r="437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</row>
    <row r="438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</row>
    <row r="439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</row>
    <row r="440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</row>
    <row r="44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</row>
    <row r="44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</row>
    <row r="44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</row>
    <row r="444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</row>
    <row r="44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</row>
    <row r="446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</row>
    <row r="447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</row>
    <row r="448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</row>
    <row r="449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</row>
    <row r="450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</row>
    <row r="45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</row>
    <row r="45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</row>
    <row r="45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</row>
    <row r="454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</row>
    <row r="45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</row>
    <row r="456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</row>
    <row r="457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</row>
    <row r="458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</row>
    <row r="459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</row>
    <row r="460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</row>
    <row r="46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</row>
    <row r="46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</row>
    <row r="46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</row>
    <row r="464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</row>
    <row r="46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</row>
    <row r="466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</row>
    <row r="467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</row>
    <row r="468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</row>
    <row r="469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</row>
    <row r="470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</row>
    <row r="47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</row>
    <row r="47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</row>
    <row r="47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</row>
    <row r="474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</row>
    <row r="47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</row>
    <row r="476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</row>
    <row r="477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</row>
    <row r="478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</row>
    <row r="479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</row>
    <row r="480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</row>
    <row r="48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</row>
    <row r="48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</row>
    <row r="48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</row>
    <row r="484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</row>
    <row r="48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</row>
    <row r="486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</row>
    <row r="487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</row>
    <row r="488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</row>
    <row r="489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</row>
    <row r="490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</row>
    <row r="49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</row>
    <row r="49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</row>
    <row r="49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</row>
    <row r="494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</row>
    <row r="49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</row>
    <row r="496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</row>
    <row r="497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</row>
    <row r="498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</row>
    <row r="499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</row>
    <row r="500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</row>
    <row r="50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</row>
    <row r="50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</row>
    <row r="50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</row>
    <row r="504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</row>
    <row r="50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</row>
    <row r="506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</row>
    <row r="507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</row>
    <row r="508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</row>
    <row r="509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</row>
    <row r="510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</row>
    <row r="51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</row>
    <row r="51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</row>
    <row r="51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</row>
    <row r="514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</row>
    <row r="51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</row>
    <row r="516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</row>
    <row r="517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</row>
    <row r="518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</row>
    <row r="519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</row>
    <row r="520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</row>
    <row r="52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</row>
    <row r="52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</row>
    <row r="52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</row>
    <row r="524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</row>
    <row r="5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</row>
    <row r="526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</row>
    <row r="527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</row>
    <row r="528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</row>
    <row r="529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</row>
    <row r="530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</row>
    <row r="53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</row>
    <row r="53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</row>
    <row r="53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</row>
    <row r="534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</row>
    <row r="5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</row>
    <row r="536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</row>
    <row r="537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</row>
    <row r="538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</row>
    <row r="539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</row>
    <row r="540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</row>
    <row r="54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</row>
    <row r="54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</row>
    <row r="54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</row>
    <row r="544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</row>
    <row r="54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</row>
    <row r="546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</row>
    <row r="547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</row>
    <row r="548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</row>
    <row r="549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</row>
    <row r="550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</row>
    <row r="55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</row>
    <row r="55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</row>
    <row r="55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</row>
    <row r="554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</row>
    <row r="55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</row>
    <row r="556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</row>
    <row r="557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</row>
    <row r="558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</row>
    <row r="559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</row>
    <row r="560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</row>
    <row r="56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</row>
    <row r="56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</row>
    <row r="56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</row>
    <row r="564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</row>
    <row r="56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</row>
    <row r="566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</row>
    <row r="567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</row>
    <row r="568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</row>
    <row r="569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</row>
    <row r="570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</row>
    <row r="57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</row>
    <row r="57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</row>
    <row r="57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</row>
    <row r="574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</row>
    <row r="57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</row>
    <row r="576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</row>
    <row r="577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</row>
    <row r="578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</row>
    <row r="579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</row>
    <row r="580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</row>
    <row r="58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</row>
    <row r="58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</row>
    <row r="58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</row>
    <row r="584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</row>
    <row r="58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</row>
    <row r="586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</row>
    <row r="587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</row>
    <row r="588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</row>
    <row r="589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</row>
    <row r="590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</row>
    <row r="59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</row>
    <row r="59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</row>
    <row r="59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</row>
    <row r="594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</row>
    <row r="59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</row>
    <row r="596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</row>
    <row r="597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</row>
    <row r="598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</row>
    <row r="599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</row>
    <row r="600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</row>
    <row r="60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</row>
    <row r="60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</row>
    <row r="60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</row>
    <row r="604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</row>
    <row r="60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</row>
    <row r="606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</row>
    <row r="607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</row>
    <row r="608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</row>
    <row r="609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</row>
    <row r="610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</row>
    <row r="61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</row>
    <row r="61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</row>
    <row r="61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</row>
    <row r="614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</row>
    <row r="61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</row>
    <row r="616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</row>
    <row r="617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</row>
    <row r="618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</row>
    <row r="619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</row>
    <row r="620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</row>
    <row r="62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</row>
    <row r="62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</row>
    <row r="62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</row>
    <row r="624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</row>
    <row r="6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</row>
    <row r="626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</row>
    <row r="627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</row>
    <row r="628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</row>
    <row r="629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</row>
    <row r="630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</row>
    <row r="63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</row>
    <row r="63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</row>
    <row r="63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</row>
    <row r="634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</row>
    <row r="6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</row>
    <row r="636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</row>
    <row r="637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</row>
    <row r="638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</row>
    <row r="639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</row>
    <row r="640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</row>
    <row r="64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</row>
    <row r="64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</row>
    <row r="64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</row>
    <row r="644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</row>
    <row r="64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</row>
    <row r="646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</row>
    <row r="647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</row>
    <row r="648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</row>
    <row r="649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</row>
    <row r="650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</row>
    <row r="65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</row>
    <row r="65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</row>
    <row r="65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</row>
    <row r="654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</row>
    <row r="65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</row>
    <row r="656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</row>
    <row r="657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</row>
    <row r="658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</row>
    <row r="659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</row>
    <row r="660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</row>
    <row r="66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</row>
    <row r="66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</row>
    <row r="66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</row>
    <row r="664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</row>
    <row r="66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</row>
    <row r="666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</row>
    <row r="667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</row>
    <row r="668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</row>
    <row r="669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</row>
    <row r="670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</row>
    <row r="67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</row>
    <row r="67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</row>
    <row r="67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</row>
    <row r="674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</row>
    <row r="67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</row>
    <row r="676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</row>
    <row r="677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</row>
    <row r="678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</row>
    <row r="679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</row>
    <row r="680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</row>
    <row r="68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</row>
    <row r="68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</row>
    <row r="68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</row>
    <row r="684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</row>
    <row r="68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</row>
    <row r="686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</row>
    <row r="687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</row>
    <row r="688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</row>
    <row r="689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</row>
    <row r="690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</row>
    <row r="69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</row>
    <row r="69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</row>
    <row r="69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</row>
    <row r="694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</row>
    <row r="69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</row>
    <row r="696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</row>
    <row r="697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</row>
    <row r="698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</row>
    <row r="699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</row>
    <row r="700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</row>
    <row r="70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</row>
    <row r="70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</row>
    <row r="70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</row>
    <row r="704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</row>
    <row r="70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</row>
    <row r="706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</row>
    <row r="707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</row>
    <row r="708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</row>
    <row r="709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</row>
    <row r="710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</row>
    <row r="71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</row>
    <row r="71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</row>
    <row r="71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</row>
    <row r="714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</row>
    <row r="71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</row>
    <row r="716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</row>
    <row r="717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</row>
    <row r="718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</row>
    <row r="719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</row>
    <row r="720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</row>
    <row r="72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</row>
    <row r="72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</row>
    <row r="72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</row>
    <row r="724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</row>
    <row r="7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</row>
    <row r="726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</row>
    <row r="727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</row>
    <row r="728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</row>
    <row r="729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</row>
    <row r="730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</row>
    <row r="73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</row>
    <row r="73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</row>
    <row r="73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</row>
    <row r="734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</row>
    <row r="7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</row>
    <row r="736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</row>
    <row r="737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</row>
    <row r="738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</row>
    <row r="739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</row>
    <row r="740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</row>
    <row r="74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</row>
    <row r="74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</row>
    <row r="74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</row>
    <row r="744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</row>
    <row r="74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</row>
    <row r="746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</row>
    <row r="747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</row>
    <row r="748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</row>
    <row r="749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</row>
    <row r="750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</row>
    <row r="75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</row>
    <row r="75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</row>
    <row r="75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</row>
    <row r="754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</row>
    <row r="75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</row>
    <row r="756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</row>
    <row r="757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</row>
    <row r="758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</row>
    <row r="759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</row>
    <row r="760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</row>
    <row r="76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</row>
    <row r="76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</row>
    <row r="76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</row>
    <row r="764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</row>
    <row r="76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</row>
    <row r="766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</row>
    <row r="767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</row>
    <row r="768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</row>
    <row r="769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</row>
    <row r="770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</row>
    <row r="77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</row>
    <row r="77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</row>
    <row r="77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</row>
    <row r="774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</row>
    <row r="77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</row>
    <row r="776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</row>
    <row r="777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</row>
    <row r="778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</row>
    <row r="779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</row>
    <row r="780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</row>
    <row r="78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</row>
    <row r="78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</row>
    <row r="78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</row>
    <row r="784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</row>
    <row r="78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</row>
    <row r="786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</row>
    <row r="787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</row>
    <row r="788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</row>
    <row r="789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</row>
    <row r="790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</row>
    <row r="79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</row>
    <row r="79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</row>
    <row r="79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</row>
    <row r="794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</row>
    <row r="79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</row>
    <row r="796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</row>
    <row r="797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</row>
    <row r="798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</row>
    <row r="799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</row>
    <row r="800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</row>
    <row r="80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</row>
    <row r="80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</row>
    <row r="80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</row>
    <row r="804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</row>
    <row r="80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</row>
    <row r="806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</row>
    <row r="807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</row>
    <row r="808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</row>
    <row r="809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</row>
    <row r="810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</row>
    <row r="81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</row>
    <row r="81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</row>
    <row r="81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</row>
    <row r="814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</row>
    <row r="81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</row>
    <row r="816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</row>
    <row r="817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</row>
    <row r="818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</row>
    <row r="819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</row>
    <row r="820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</row>
    <row r="82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</row>
    <row r="82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</row>
    <row r="82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</row>
    <row r="824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</row>
    <row r="8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</row>
    <row r="826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</row>
    <row r="827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</row>
    <row r="828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</row>
    <row r="829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</row>
    <row r="830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</row>
    <row r="83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</row>
    <row r="83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</row>
    <row r="83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</row>
    <row r="834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</row>
    <row r="8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</row>
    <row r="836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</row>
    <row r="837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</row>
    <row r="838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</row>
    <row r="839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</row>
    <row r="840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</row>
    <row r="84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</row>
    <row r="84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</row>
    <row r="84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</row>
    <row r="844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</row>
    <row r="84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</row>
    <row r="846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</row>
    <row r="847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</row>
    <row r="848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</row>
    <row r="849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</row>
    <row r="850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</row>
    <row r="85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</row>
    <row r="85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</row>
    <row r="85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</row>
    <row r="854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</row>
    <row r="85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</row>
    <row r="856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</row>
    <row r="857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</row>
    <row r="858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</row>
    <row r="859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</row>
    <row r="860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</row>
    <row r="86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</row>
    <row r="86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</row>
    <row r="86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</row>
    <row r="864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</row>
    <row r="86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</row>
    <row r="866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</row>
    <row r="867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</row>
    <row r="868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</row>
    <row r="869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</row>
    <row r="870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</row>
    <row r="87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</row>
    <row r="87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</row>
    <row r="87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</row>
    <row r="874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</row>
    <row r="87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</row>
    <row r="876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</row>
    <row r="877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</row>
    <row r="878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</row>
    <row r="879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</row>
    <row r="880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</row>
    <row r="88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</row>
    <row r="88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</row>
    <row r="88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</row>
    <row r="884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</row>
    <row r="88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</row>
    <row r="886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</row>
    <row r="887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</row>
    <row r="888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</row>
    <row r="889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</row>
    <row r="890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</row>
    <row r="89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</row>
    <row r="89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</row>
    <row r="89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</row>
    <row r="894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</row>
    <row r="89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</row>
    <row r="896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</row>
    <row r="897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</row>
    <row r="898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</row>
    <row r="899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</row>
    <row r="900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</row>
    <row r="90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</row>
    <row r="90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</row>
    <row r="90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</row>
    <row r="904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</row>
    <row r="90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</row>
    <row r="906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</row>
    <row r="907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</row>
    <row r="908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</row>
    <row r="909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</row>
    <row r="910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</row>
    <row r="91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</row>
    <row r="91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</row>
    <row r="91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</row>
    <row r="914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</row>
    <row r="91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</row>
    <row r="916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</row>
    <row r="917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</row>
    <row r="918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</row>
    <row r="919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</row>
    <row r="920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</row>
    <row r="92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</row>
    <row r="92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</row>
    <row r="92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</row>
    <row r="924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</row>
    <row r="9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</row>
    <row r="926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</row>
    <row r="927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</row>
    <row r="928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</row>
    <row r="929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</row>
    <row r="930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</row>
    <row r="93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</row>
    <row r="93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</row>
    <row r="93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</row>
    <row r="934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</row>
    <row r="9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</row>
    <row r="936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</row>
    <row r="937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</row>
    <row r="938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</row>
    <row r="939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</row>
    <row r="940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</row>
    <row r="94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</row>
    <row r="94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</row>
    <row r="94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</row>
    <row r="944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</row>
    <row r="94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</row>
    <row r="946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</row>
    <row r="947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</row>
    <row r="948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</row>
    <row r="949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</row>
    <row r="950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</row>
    <row r="95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</row>
    <row r="95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</row>
    <row r="95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</row>
    <row r="954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</row>
    <row r="95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</row>
    <row r="956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</row>
    <row r="957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</row>
    <row r="958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</row>
    <row r="959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</row>
    <row r="960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</row>
    <row r="96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</row>
    <row r="984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</row>
    <row r="98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</row>
    <row r="986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</row>
    <row r="987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</row>
    <row r="988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</row>
    <row r="989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</row>
    <row r="990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</row>
    <row r="99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</row>
    <row r="994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</row>
    <row r="99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</row>
    <row r="996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</row>
    <row r="997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</row>
    <row r="998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</row>
    <row r="999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</row>
    <row r="1000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</row>
  </sheetData>
  <mergeCells count="10">
    <mergeCell ref="G2:H2"/>
    <mergeCell ref="I2:J2"/>
    <mergeCell ref="B1:C1"/>
    <mergeCell ref="D1:E1"/>
    <mergeCell ref="G1:H1"/>
    <mergeCell ref="I1:J1"/>
    <mergeCell ref="K1:L1"/>
    <mergeCell ref="B2:C2"/>
    <mergeCell ref="D2:E2"/>
    <mergeCell ref="K2:L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4.5"/>
    <col customWidth="1" min="11" max="11" width="12.75"/>
  </cols>
  <sheetData>
    <row r="1">
      <c r="A1" s="76"/>
      <c r="B1" s="77" t="s">
        <v>0</v>
      </c>
      <c r="C1" s="96"/>
      <c r="D1" s="77" t="s">
        <v>35</v>
      </c>
      <c r="E1" s="96"/>
      <c r="F1" s="77" t="s">
        <v>3</v>
      </c>
      <c r="G1" s="78"/>
      <c r="H1" s="77" t="s">
        <v>36</v>
      </c>
      <c r="I1" s="78"/>
      <c r="J1" s="77" t="s">
        <v>5</v>
      </c>
      <c r="K1" s="78"/>
    </row>
    <row r="2">
      <c r="A2" s="81"/>
      <c r="B2" s="82" t="s">
        <v>6</v>
      </c>
      <c r="C2" s="97"/>
      <c r="D2" s="82" t="s">
        <v>6</v>
      </c>
      <c r="E2" s="83"/>
      <c r="F2" s="82" t="s">
        <v>6</v>
      </c>
      <c r="G2" s="83"/>
      <c r="H2" s="82" t="s">
        <v>6</v>
      </c>
      <c r="I2" s="83"/>
      <c r="J2" s="82" t="s">
        <v>6</v>
      </c>
      <c r="K2" s="83"/>
    </row>
    <row r="3">
      <c r="A3" s="84" t="s">
        <v>7</v>
      </c>
      <c r="B3" s="85" t="s">
        <v>10</v>
      </c>
      <c r="C3" s="86" t="s">
        <v>11</v>
      </c>
      <c r="D3" s="85" t="s">
        <v>10</v>
      </c>
      <c r="E3" s="86" t="s">
        <v>11</v>
      </c>
      <c r="F3" s="85" t="s">
        <v>10</v>
      </c>
      <c r="G3" s="86" t="s">
        <v>11</v>
      </c>
      <c r="H3" s="85" t="s">
        <v>10</v>
      </c>
      <c r="I3" s="86" t="s">
        <v>11</v>
      </c>
      <c r="J3" s="85" t="s">
        <v>10</v>
      </c>
      <c r="K3" s="86" t="s">
        <v>11</v>
      </c>
    </row>
    <row r="4">
      <c r="A4" s="88" t="s">
        <v>14</v>
      </c>
      <c r="B4" s="89">
        <v>0.786608</v>
      </c>
      <c r="C4" s="89">
        <v>0.7132</v>
      </c>
      <c r="D4" s="89">
        <v>0.619238</v>
      </c>
      <c r="E4" s="89">
        <v>0.649901</v>
      </c>
      <c r="F4" s="90">
        <v>0.989685</v>
      </c>
      <c r="G4" s="92">
        <v>0.987996</v>
      </c>
      <c r="H4" s="90">
        <v>0.684507</v>
      </c>
      <c r="I4" s="90">
        <v>0.684532</v>
      </c>
      <c r="J4" s="90">
        <v>0.72139</v>
      </c>
      <c r="K4" s="90">
        <v>0.734931</v>
      </c>
    </row>
    <row r="5">
      <c r="A5" s="84" t="s">
        <v>38</v>
      </c>
      <c r="B5" s="89">
        <v>0.779036</v>
      </c>
      <c r="C5" s="89">
        <v>0.692514</v>
      </c>
      <c r="D5" s="89">
        <v>0.617724</v>
      </c>
      <c r="E5" s="89">
        <v>0.626001</v>
      </c>
      <c r="F5" s="90">
        <v>0.989681</v>
      </c>
      <c r="G5" s="92">
        <v>0.97899</v>
      </c>
      <c r="H5" s="90">
        <v>0.65518</v>
      </c>
      <c r="I5" s="90">
        <v>0.654625</v>
      </c>
      <c r="J5" s="92">
        <v>0.705396</v>
      </c>
      <c r="K5" s="90">
        <v>0.702701</v>
      </c>
    </row>
    <row r="6">
      <c r="A6" s="88" t="s">
        <v>27</v>
      </c>
      <c r="B6" s="89">
        <v>0.786608</v>
      </c>
      <c r="C6" s="89">
        <v>0.7132</v>
      </c>
      <c r="D6" s="89">
        <v>0.619238</v>
      </c>
      <c r="E6" s="89">
        <v>0.649901</v>
      </c>
      <c r="F6" s="90">
        <v>0.989685</v>
      </c>
      <c r="G6" s="92">
        <v>0.978996</v>
      </c>
      <c r="H6" s="90">
        <v>0.684507</v>
      </c>
      <c r="I6" s="90">
        <v>0.684532</v>
      </c>
      <c r="J6" s="90">
        <v>0.72139</v>
      </c>
      <c r="K6" s="90">
        <v>0.734931</v>
      </c>
    </row>
    <row r="7">
      <c r="A7" s="88" t="s">
        <v>28</v>
      </c>
      <c r="B7" s="89">
        <v>0.790873</v>
      </c>
      <c r="C7" s="89">
        <v>0.705056</v>
      </c>
      <c r="D7" s="89">
        <v>0.628342</v>
      </c>
      <c r="E7" s="89">
        <v>0.642313</v>
      </c>
      <c r="F7" s="90">
        <v>0.989716</v>
      </c>
      <c r="G7" s="92">
        <v>0.988057</v>
      </c>
      <c r="H7" s="90">
        <v>0.670059</v>
      </c>
      <c r="I7" s="90">
        <v>0.669832</v>
      </c>
      <c r="J7" s="90">
        <v>0.72724</v>
      </c>
      <c r="K7" s="90">
        <v>0.739948</v>
      </c>
    </row>
    <row r="8">
      <c r="A8" s="84" t="s">
        <v>16</v>
      </c>
      <c r="B8" s="85" t="s">
        <v>10</v>
      </c>
      <c r="C8" s="91" t="s">
        <v>11</v>
      </c>
      <c r="D8" s="85" t="s">
        <v>10</v>
      </c>
      <c r="E8" s="91" t="s">
        <v>11</v>
      </c>
      <c r="F8" s="85" t="s">
        <v>10</v>
      </c>
      <c r="G8" s="91" t="s">
        <v>11</v>
      </c>
      <c r="H8" s="85" t="s">
        <v>10</v>
      </c>
      <c r="I8" s="91" t="s">
        <v>11</v>
      </c>
      <c r="J8" s="85" t="s">
        <v>10</v>
      </c>
      <c r="K8" s="91" t="s">
        <v>11</v>
      </c>
    </row>
    <row r="9">
      <c r="A9" s="88" t="s">
        <v>14</v>
      </c>
      <c r="B9" s="89">
        <v>0.68164</v>
      </c>
      <c r="C9" s="89">
        <v>0.705367</v>
      </c>
      <c r="D9" s="92">
        <v>0.612378</v>
      </c>
      <c r="E9" s="91">
        <v>0.644168</v>
      </c>
      <c r="F9" s="92">
        <v>0.704062</v>
      </c>
      <c r="G9" s="92">
        <v>0.705675</v>
      </c>
      <c r="H9" s="90">
        <v>0.681179</v>
      </c>
      <c r="I9" s="92">
        <v>0.684097</v>
      </c>
      <c r="J9" s="92">
        <v>0.697151</v>
      </c>
      <c r="K9" s="90">
        <v>0.693696</v>
      </c>
    </row>
    <row r="10">
      <c r="A10" s="84" t="s">
        <v>38</v>
      </c>
      <c r="B10" s="89">
        <v>0.66538</v>
      </c>
      <c r="C10" s="89">
        <v>0.684883</v>
      </c>
      <c r="D10" s="92">
        <v>0.61033</v>
      </c>
      <c r="E10" s="89">
        <v>0.618689</v>
      </c>
      <c r="F10" s="90">
        <v>0.676143</v>
      </c>
      <c r="G10" s="92">
        <v>0.679421</v>
      </c>
      <c r="H10" s="90">
        <v>0.651151</v>
      </c>
      <c r="I10" s="92">
        <v>0.654119</v>
      </c>
      <c r="J10" s="90">
        <v>0.676176</v>
      </c>
      <c r="K10" s="90">
        <v>0.67344</v>
      </c>
    </row>
    <row r="11">
      <c r="A11" s="88" t="s">
        <v>27</v>
      </c>
      <c r="B11" s="89">
        <v>0.68164</v>
      </c>
      <c r="C11" s="89">
        <v>0.705367</v>
      </c>
      <c r="D11" s="92">
        <v>0.612378</v>
      </c>
      <c r="E11" s="89">
        <v>0.644168</v>
      </c>
      <c r="F11" s="90">
        <v>0.704062</v>
      </c>
      <c r="G11" s="92">
        <v>0.705675</v>
      </c>
      <c r="H11" s="90">
        <v>0.681179</v>
      </c>
      <c r="I11" s="90">
        <v>0.684097</v>
      </c>
      <c r="J11" s="90">
        <v>0.697151</v>
      </c>
      <c r="K11" s="90">
        <v>0.693696</v>
      </c>
    </row>
    <row r="12">
      <c r="A12" s="88" t="s">
        <v>28</v>
      </c>
      <c r="B12" s="89">
        <v>0.665882</v>
      </c>
      <c r="C12" s="89">
        <v>0.698735</v>
      </c>
      <c r="D12" s="92">
        <v>0.621461</v>
      </c>
      <c r="E12" s="89">
        <v>0.627156</v>
      </c>
      <c r="F12" s="90">
        <v>0.707809</v>
      </c>
      <c r="G12" s="92">
        <v>0.71009</v>
      </c>
      <c r="H12" s="90">
        <v>0.666886</v>
      </c>
      <c r="I12" s="90">
        <v>0.671432</v>
      </c>
      <c r="J12" s="90">
        <v>0.688604</v>
      </c>
      <c r="K12" s="90">
        <v>0.686173</v>
      </c>
    </row>
    <row r="13">
      <c r="A13" s="84" t="s">
        <v>17</v>
      </c>
      <c r="B13" s="85" t="s">
        <v>10</v>
      </c>
      <c r="C13" s="91" t="s">
        <v>11</v>
      </c>
      <c r="D13" s="85" t="s">
        <v>10</v>
      </c>
      <c r="E13" s="91" t="s">
        <v>11</v>
      </c>
      <c r="F13" s="85" t="s">
        <v>10</v>
      </c>
      <c r="G13" s="91" t="s">
        <v>11</v>
      </c>
      <c r="H13" s="85" t="s">
        <v>10</v>
      </c>
      <c r="I13" s="91" t="s">
        <v>11</v>
      </c>
      <c r="J13" s="85" t="s">
        <v>10</v>
      </c>
      <c r="K13" s="91" t="s">
        <v>11</v>
      </c>
    </row>
    <row r="14">
      <c r="A14" s="88" t="s">
        <v>14</v>
      </c>
      <c r="B14" s="89">
        <v>0.760366</v>
      </c>
      <c r="C14" s="89">
        <v>0.711242</v>
      </c>
      <c r="D14" s="89">
        <v>0.617523</v>
      </c>
      <c r="E14" s="89">
        <v>0.648468</v>
      </c>
      <c r="F14" s="92">
        <v>0.918279</v>
      </c>
      <c r="G14" s="92">
        <v>0.917415</v>
      </c>
      <c r="H14" s="90">
        <v>0.683675</v>
      </c>
      <c r="I14" s="92">
        <v>0.684424</v>
      </c>
      <c r="J14" s="92">
        <v>0.175331</v>
      </c>
      <c r="K14" s="90">
        <v>0.724622</v>
      </c>
    </row>
    <row r="15">
      <c r="A15" s="84" t="s">
        <v>38</v>
      </c>
      <c r="B15" s="89">
        <v>0.750904</v>
      </c>
      <c r="C15" s="89">
        <v>0.690613</v>
      </c>
      <c r="D15" s="89">
        <v>0.61588</v>
      </c>
      <c r="E15" s="89">
        <v>0.624191</v>
      </c>
      <c r="F15" s="90">
        <v>0.917309</v>
      </c>
      <c r="G15" s="92">
        <v>0.916458</v>
      </c>
      <c r="H15" s="90">
        <v>0.654178</v>
      </c>
      <c r="I15" s="90">
        <v>0.654504</v>
      </c>
      <c r="J15" s="90">
        <v>0.69815</v>
      </c>
      <c r="K15" s="90">
        <v>0.709259</v>
      </c>
    </row>
    <row r="16">
      <c r="A16" s="88" t="s">
        <v>27</v>
      </c>
      <c r="B16" s="89">
        <v>0.760366</v>
      </c>
      <c r="C16" s="89">
        <v>0.711242</v>
      </c>
      <c r="D16" s="89">
        <v>0.617523</v>
      </c>
      <c r="E16" s="89">
        <v>0.648468</v>
      </c>
      <c r="F16" s="90">
        <v>0.918279</v>
      </c>
      <c r="G16" s="92">
        <v>0.917415</v>
      </c>
      <c r="H16" s="90">
        <v>0.683675</v>
      </c>
      <c r="I16" s="90">
        <v>0.684424</v>
      </c>
      <c r="J16" s="90">
        <v>0.715331</v>
      </c>
      <c r="K16" s="90">
        <v>0.724622</v>
      </c>
    </row>
    <row r="17">
      <c r="A17" s="88" t="s">
        <v>28</v>
      </c>
      <c r="B17" s="89">
        <v>0.760793</v>
      </c>
      <c r="C17" s="89">
        <v>0.703299</v>
      </c>
      <c r="D17" s="89">
        <v>0.626622</v>
      </c>
      <c r="E17" s="89">
        <v>0.639449</v>
      </c>
      <c r="F17" s="90">
        <v>0.920879</v>
      </c>
      <c r="G17" s="92">
        <v>0.92002</v>
      </c>
      <c r="H17" s="90">
        <v>0.669246</v>
      </c>
      <c r="I17" s="90">
        <v>0.670219</v>
      </c>
      <c r="J17" s="90">
        <v>0.718127</v>
      </c>
      <c r="K17" s="90">
        <v>0.727866</v>
      </c>
    </row>
    <row r="18">
      <c r="A18" s="93" t="s">
        <v>18</v>
      </c>
      <c r="B18" s="85" t="s">
        <v>10</v>
      </c>
      <c r="C18" s="91" t="s">
        <v>11</v>
      </c>
      <c r="D18" s="85" t="s">
        <v>10</v>
      </c>
      <c r="E18" s="91" t="s">
        <v>11</v>
      </c>
      <c r="F18" s="85" t="s">
        <v>10</v>
      </c>
      <c r="G18" s="91" t="s">
        <v>11</v>
      </c>
      <c r="H18" s="85" t="s">
        <v>10</v>
      </c>
      <c r="I18" s="91" t="s">
        <v>11</v>
      </c>
      <c r="J18" s="85" t="s">
        <v>10</v>
      </c>
      <c r="K18" s="91" t="s">
        <v>11</v>
      </c>
    </row>
    <row r="19">
      <c r="A19" s="88" t="s">
        <v>14</v>
      </c>
      <c r="B19" s="89">
        <v>0.688152</v>
      </c>
      <c r="C19" s="94">
        <v>0.704165</v>
      </c>
      <c r="D19" s="89">
        <v>0.613559</v>
      </c>
      <c r="E19" s="89">
        <v>0.647889</v>
      </c>
      <c r="F19" s="92">
        <v>0.706411</v>
      </c>
      <c r="G19" s="92">
        <v>0.705662</v>
      </c>
      <c r="H19" s="90">
        <v>0.69011</v>
      </c>
      <c r="I19" s="92">
        <v>0.689592</v>
      </c>
      <c r="J19" s="92">
        <v>0.699326</v>
      </c>
      <c r="K19" s="90">
        <v>0.698174</v>
      </c>
    </row>
    <row r="20">
      <c r="A20" s="84" t="s">
        <v>38</v>
      </c>
      <c r="B20" s="89">
        <v>0.672417</v>
      </c>
      <c r="C20" s="94">
        <v>0.683734</v>
      </c>
      <c r="D20" s="89">
        <v>0.613105</v>
      </c>
      <c r="E20" s="89">
        <v>0.624434</v>
      </c>
      <c r="F20" s="90">
        <v>0.679363</v>
      </c>
      <c r="G20" s="92">
        <v>0.679278</v>
      </c>
      <c r="H20" s="90">
        <v>0.661481</v>
      </c>
      <c r="I20" s="90">
        <v>0.660084</v>
      </c>
      <c r="J20" s="90">
        <v>0.678529</v>
      </c>
      <c r="K20" s="90">
        <v>0.678174</v>
      </c>
    </row>
    <row r="21">
      <c r="A21" s="84" t="s">
        <v>27</v>
      </c>
      <c r="B21" s="89">
        <v>0.688152</v>
      </c>
      <c r="C21" s="94">
        <v>0.704165</v>
      </c>
      <c r="D21" s="89">
        <v>0.613559</v>
      </c>
      <c r="E21" s="89">
        <v>0.647889</v>
      </c>
      <c r="F21" s="90">
        <v>0.706411</v>
      </c>
      <c r="G21" s="92">
        <v>0.705662</v>
      </c>
      <c r="H21" s="90">
        <v>0.66011</v>
      </c>
      <c r="I21" s="90">
        <v>0.689592</v>
      </c>
      <c r="J21" s="90">
        <v>0.699326</v>
      </c>
      <c r="K21" s="90">
        <v>0.698174</v>
      </c>
    </row>
    <row r="22">
      <c r="A22" s="84" t="s">
        <v>28</v>
      </c>
      <c r="B22" s="89">
        <v>0.672054</v>
      </c>
      <c r="C22" s="94">
        <v>0.699735</v>
      </c>
      <c r="D22" s="89">
        <v>0.626757</v>
      </c>
      <c r="E22" s="89">
        <v>0.633589</v>
      </c>
      <c r="F22" s="90">
        <v>0.700172</v>
      </c>
      <c r="G22" s="92">
        <v>0.694141</v>
      </c>
      <c r="H22" s="90">
        <v>0.675933</v>
      </c>
      <c r="I22" s="90">
        <v>0.675794</v>
      </c>
      <c r="J22" s="90">
        <v>0.689636</v>
      </c>
      <c r="K22" s="90">
        <v>0.689244</v>
      </c>
    </row>
    <row r="23">
      <c r="A23" s="84" t="s">
        <v>19</v>
      </c>
      <c r="B23" s="89">
        <f t="shared" ref="B23:K23" si="1">B5-B10</f>
        <v>0.113656</v>
      </c>
      <c r="C23" s="89">
        <f t="shared" si="1"/>
        <v>0.007631</v>
      </c>
      <c r="D23" s="89">
        <f t="shared" si="1"/>
        <v>0.007394</v>
      </c>
      <c r="E23" s="89">
        <f t="shared" si="1"/>
        <v>0.007312</v>
      </c>
      <c r="F23" s="89">
        <f t="shared" si="1"/>
        <v>0.313538</v>
      </c>
      <c r="G23" s="89">
        <f t="shared" si="1"/>
        <v>0.299569</v>
      </c>
      <c r="H23" s="89">
        <f t="shared" si="1"/>
        <v>0.004029</v>
      </c>
      <c r="I23" s="89">
        <f t="shared" si="1"/>
        <v>0.000506</v>
      </c>
      <c r="J23" s="89">
        <f t="shared" si="1"/>
        <v>0.02922</v>
      </c>
      <c r="K23" s="89">
        <f t="shared" si="1"/>
        <v>0.029261</v>
      </c>
    </row>
    <row r="24">
      <c r="A24" s="84" t="s">
        <v>20</v>
      </c>
      <c r="B24" s="89">
        <f t="shared" ref="B24:K24" si="2">(B5-B10)/B5</f>
        <v>0.1458931295</v>
      </c>
      <c r="C24" s="89">
        <f t="shared" si="2"/>
        <v>0.01101927181</v>
      </c>
      <c r="D24" s="89">
        <f t="shared" si="2"/>
        <v>0.01196974701</v>
      </c>
      <c r="E24" s="89">
        <f t="shared" si="2"/>
        <v>0.01168049252</v>
      </c>
      <c r="F24" s="89">
        <f t="shared" si="2"/>
        <v>0.3168071328</v>
      </c>
      <c r="G24" s="89">
        <f t="shared" si="2"/>
        <v>0.3059980184</v>
      </c>
      <c r="H24" s="89">
        <f t="shared" si="2"/>
        <v>0.006149455112</v>
      </c>
      <c r="I24" s="89">
        <f t="shared" si="2"/>
        <v>0.0007729616192</v>
      </c>
      <c r="J24" s="89">
        <f t="shared" si="2"/>
        <v>0.04142354082</v>
      </c>
      <c r="K24" s="89">
        <f t="shared" si="2"/>
        <v>0.04164075474</v>
      </c>
    </row>
    <row r="25">
      <c r="A25" s="94" t="s">
        <v>21</v>
      </c>
      <c r="B25" s="89">
        <f t="shared" ref="B25:K25" si="3">B15-B20</f>
        <v>0.078487</v>
      </c>
      <c r="C25" s="89">
        <f t="shared" si="3"/>
        <v>0.006879</v>
      </c>
      <c r="D25" s="89">
        <f t="shared" si="3"/>
        <v>0.002775</v>
      </c>
      <c r="E25" s="89">
        <f t="shared" si="3"/>
        <v>-0.000243</v>
      </c>
      <c r="F25" s="89">
        <f t="shared" si="3"/>
        <v>0.237946</v>
      </c>
      <c r="G25" s="89">
        <f t="shared" si="3"/>
        <v>0.23718</v>
      </c>
      <c r="H25" s="89">
        <f t="shared" si="3"/>
        <v>-0.007303</v>
      </c>
      <c r="I25" s="89">
        <f t="shared" si="3"/>
        <v>-0.00558</v>
      </c>
      <c r="J25" s="89">
        <f t="shared" si="3"/>
        <v>0.019621</v>
      </c>
      <c r="K25" s="89">
        <f t="shared" si="3"/>
        <v>0.031085</v>
      </c>
    </row>
    <row r="26">
      <c r="A26" s="84" t="s">
        <v>22</v>
      </c>
      <c r="B26" s="89">
        <f t="shared" ref="B26:K26" si="4">(B15-B20)/B15</f>
        <v>0.1045233479</v>
      </c>
      <c r="C26" s="89">
        <f t="shared" si="4"/>
        <v>0.00996071606</v>
      </c>
      <c r="D26" s="89">
        <f t="shared" si="4"/>
        <v>0.004505747873</v>
      </c>
      <c r="E26" s="89">
        <f t="shared" si="4"/>
        <v>-0.000389303915</v>
      </c>
      <c r="F26" s="89">
        <f t="shared" si="4"/>
        <v>0.2593956889</v>
      </c>
      <c r="G26" s="89">
        <f t="shared" si="4"/>
        <v>0.2588007306</v>
      </c>
      <c r="H26" s="89">
        <f t="shared" si="4"/>
        <v>-0.01116362825</v>
      </c>
      <c r="I26" s="89">
        <f t="shared" si="4"/>
        <v>-0.008525539951</v>
      </c>
      <c r="J26" s="89">
        <f t="shared" si="4"/>
        <v>0.02810427559</v>
      </c>
      <c r="K26" s="89">
        <f t="shared" si="4"/>
        <v>0.04382743116</v>
      </c>
    </row>
    <row r="27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2"/>
    </row>
  </sheetData>
  <mergeCells count="10">
    <mergeCell ref="F2:G2"/>
    <mergeCell ref="H2:I2"/>
    <mergeCell ref="B1:C1"/>
    <mergeCell ref="D1:E1"/>
    <mergeCell ref="F1:G1"/>
    <mergeCell ref="H1:I1"/>
    <mergeCell ref="J1:K1"/>
    <mergeCell ref="B2:C2"/>
    <mergeCell ref="D2:E2"/>
    <mergeCell ref="J2:K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4.0"/>
    <col customWidth="1" min="3" max="3" width="12.75"/>
    <col customWidth="1" min="4" max="4" width="14.63"/>
    <col customWidth="1" min="5" max="5" width="12.75"/>
    <col customWidth="1" min="6" max="6" width="22.88"/>
    <col customWidth="1" min="7" max="7" width="11.75"/>
    <col customWidth="1" min="8" max="8" width="11.38"/>
  </cols>
  <sheetData>
    <row r="1">
      <c r="A1" s="76"/>
      <c r="B1" s="77" t="s">
        <v>0</v>
      </c>
      <c r="C1" s="96"/>
      <c r="D1" s="77" t="s">
        <v>35</v>
      </c>
      <c r="E1" s="96"/>
      <c r="F1" s="77" t="s">
        <v>3</v>
      </c>
      <c r="G1" s="78"/>
      <c r="H1" s="77" t="s">
        <v>36</v>
      </c>
      <c r="I1" s="78"/>
      <c r="J1" s="77" t="s">
        <v>5</v>
      </c>
      <c r="K1" s="78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81"/>
      <c r="B2" s="98" t="s">
        <v>6</v>
      </c>
      <c r="C2" s="97"/>
      <c r="D2" s="98" t="s">
        <v>6</v>
      </c>
      <c r="E2" s="83"/>
      <c r="F2" s="98" t="s">
        <v>6</v>
      </c>
      <c r="G2" s="83"/>
      <c r="H2" s="98" t="s">
        <v>6</v>
      </c>
      <c r="I2" s="83"/>
      <c r="J2" s="98" t="s">
        <v>6</v>
      </c>
      <c r="K2" s="83"/>
      <c r="L2" s="99"/>
      <c r="M2" s="99"/>
      <c r="N2" s="99"/>
      <c r="O2" s="99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100"/>
      <c r="AB2" s="100"/>
    </row>
    <row r="3">
      <c r="A3" s="84" t="s">
        <v>7</v>
      </c>
      <c r="B3" s="101" t="s">
        <v>10</v>
      </c>
      <c r="C3" s="102" t="s">
        <v>11</v>
      </c>
      <c r="D3" s="101" t="s">
        <v>10</v>
      </c>
      <c r="E3" s="102" t="s">
        <v>11</v>
      </c>
      <c r="F3" s="101" t="s">
        <v>10</v>
      </c>
      <c r="G3" s="102" t="s">
        <v>11</v>
      </c>
      <c r="H3" s="101" t="s">
        <v>10</v>
      </c>
      <c r="I3" s="102" t="s">
        <v>11</v>
      </c>
      <c r="J3" s="101" t="s">
        <v>10</v>
      </c>
      <c r="K3" s="102" t="s">
        <v>11</v>
      </c>
      <c r="L3" s="99"/>
      <c r="M3" s="99"/>
      <c r="N3" s="99"/>
      <c r="O3" s="99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>
      <c r="A4" s="103" t="s">
        <v>14</v>
      </c>
      <c r="B4" s="104">
        <v>0.74827</v>
      </c>
      <c r="C4" s="89">
        <v>0.60999</v>
      </c>
      <c r="D4" s="92">
        <v>0.557104</v>
      </c>
      <c r="E4" s="89">
        <v>0.583831</v>
      </c>
      <c r="F4" s="90">
        <v>0.99692</v>
      </c>
      <c r="G4" s="92">
        <v>0.995214</v>
      </c>
      <c r="H4" s="105">
        <v>0.573927</v>
      </c>
      <c r="I4" s="90">
        <v>0.575348</v>
      </c>
      <c r="J4" s="90">
        <v>0.649559</v>
      </c>
      <c r="K4" s="90">
        <v>0.690172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>
      <c r="A5" s="106" t="s">
        <v>38</v>
      </c>
      <c r="B5" s="104">
        <v>0.722623</v>
      </c>
      <c r="C5" s="89">
        <v>0.558216</v>
      </c>
      <c r="D5" s="92">
        <v>0.534405</v>
      </c>
      <c r="E5" s="89">
        <v>0.518376</v>
      </c>
      <c r="F5" s="90">
        <v>0.996918</v>
      </c>
      <c r="G5" s="92">
        <v>0.995211</v>
      </c>
      <c r="H5" s="105">
        <v>0.515534</v>
      </c>
      <c r="I5" s="90">
        <v>0.516456</v>
      </c>
      <c r="J5" s="107">
        <v>0.615116</v>
      </c>
      <c r="K5" s="90">
        <v>0.670172</v>
      </c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>
      <c r="A6" s="103" t="s">
        <v>27</v>
      </c>
      <c r="B6" s="104">
        <v>0.74827</v>
      </c>
      <c r="C6" s="89">
        <v>0.6099</v>
      </c>
      <c r="D6" s="92">
        <v>0.557104</v>
      </c>
      <c r="E6" s="89">
        <v>0.583831</v>
      </c>
      <c r="F6" s="90">
        <v>0.99692</v>
      </c>
      <c r="G6" s="92">
        <v>0.995214</v>
      </c>
      <c r="H6" s="105">
        <v>0.573927</v>
      </c>
      <c r="I6" s="90">
        <v>0.575348</v>
      </c>
      <c r="J6" s="90">
        <v>0.64959</v>
      </c>
      <c r="K6" s="90">
        <v>0.690172</v>
      </c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>
      <c r="A7" s="103" t="s">
        <v>28</v>
      </c>
      <c r="B7" s="104">
        <v>0.76114</v>
      </c>
      <c r="C7" s="89">
        <v>0.562494</v>
      </c>
      <c r="D7" s="92">
        <v>0.54637</v>
      </c>
      <c r="E7" s="89">
        <v>0.54647</v>
      </c>
      <c r="F7" s="90">
        <v>0.996933</v>
      </c>
      <c r="G7" s="92">
        <v>0.995252</v>
      </c>
      <c r="H7" s="105">
        <v>0.515776</v>
      </c>
      <c r="I7" s="90">
        <v>0.519066</v>
      </c>
      <c r="J7" s="90">
        <v>0.681147</v>
      </c>
      <c r="K7" s="90">
        <v>0.72208</v>
      </c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>
      <c r="A8" s="106" t="s">
        <v>16</v>
      </c>
      <c r="B8" s="101" t="s">
        <v>10</v>
      </c>
      <c r="C8" s="91" t="s">
        <v>11</v>
      </c>
      <c r="D8" s="85" t="s">
        <v>10</v>
      </c>
      <c r="E8" s="91" t="s">
        <v>11</v>
      </c>
      <c r="F8" s="85" t="s">
        <v>10</v>
      </c>
      <c r="G8" s="91" t="s">
        <v>11</v>
      </c>
      <c r="H8" s="101" t="s">
        <v>10</v>
      </c>
      <c r="I8" s="91" t="s">
        <v>11</v>
      </c>
      <c r="J8" s="85" t="s">
        <v>10</v>
      </c>
      <c r="K8" s="91" t="s">
        <v>11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>
      <c r="A9" s="103" t="s">
        <v>14</v>
      </c>
      <c r="B9" s="104">
        <v>0.556298</v>
      </c>
      <c r="C9" s="89">
        <v>0.58203</v>
      </c>
      <c r="D9" s="92">
        <v>0.543076</v>
      </c>
      <c r="E9" s="89">
        <v>0.577054</v>
      </c>
      <c r="F9" s="92">
        <v>0.574637</v>
      </c>
      <c r="G9" s="92">
        <v>0.562411</v>
      </c>
      <c r="H9" s="105">
        <v>0.563691</v>
      </c>
      <c r="I9" s="92">
        <v>0.566534</v>
      </c>
      <c r="J9" s="92">
        <v>0.563691</v>
      </c>
      <c r="K9" s="90">
        <v>0.552744</v>
      </c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>
      <c r="A10" s="84" t="s">
        <v>38</v>
      </c>
      <c r="B10" s="89">
        <v>0.514141</v>
      </c>
      <c r="C10" s="89">
        <v>0.526305</v>
      </c>
      <c r="D10" s="92">
        <v>0.517433</v>
      </c>
      <c r="E10" s="89">
        <v>0.506321</v>
      </c>
      <c r="F10" s="90">
        <v>0.521447</v>
      </c>
      <c r="G10" s="92">
        <v>0.515461</v>
      </c>
      <c r="H10" s="90">
        <v>0.505622</v>
      </c>
      <c r="I10" s="92">
        <v>0.506913</v>
      </c>
      <c r="J10" s="90">
        <v>0.516391</v>
      </c>
      <c r="K10" s="90">
        <v>0.514197</v>
      </c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>
      <c r="A11" s="103" t="s">
        <v>27</v>
      </c>
      <c r="B11" s="104">
        <v>0.556298</v>
      </c>
      <c r="C11" s="104">
        <v>0.58203</v>
      </c>
      <c r="D11" s="107">
        <v>0.543076</v>
      </c>
      <c r="E11" s="104">
        <v>0.577054</v>
      </c>
      <c r="F11" s="105">
        <v>0.574637</v>
      </c>
      <c r="G11" s="107">
        <v>0.562411</v>
      </c>
      <c r="H11" s="105">
        <v>0.563691</v>
      </c>
      <c r="I11" s="105">
        <v>0.566534</v>
      </c>
      <c r="J11" s="105">
        <v>0.563691</v>
      </c>
      <c r="K11" s="105">
        <v>0.552744</v>
      </c>
      <c r="L11" s="99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>
      <c r="A12" s="103" t="s">
        <v>28</v>
      </c>
      <c r="B12" s="89">
        <v>0.506175</v>
      </c>
      <c r="C12" s="89">
        <v>0.520346</v>
      </c>
      <c r="D12" s="92">
        <v>0.522456</v>
      </c>
      <c r="E12" s="104">
        <v>0.512388</v>
      </c>
      <c r="F12" s="90">
        <v>0.540651</v>
      </c>
      <c r="G12" s="92">
        <v>0.531505</v>
      </c>
      <c r="H12" s="90">
        <v>0.499972</v>
      </c>
      <c r="I12" s="90">
        <v>0.503382</v>
      </c>
      <c r="J12" s="90">
        <v>0.519148</v>
      </c>
      <c r="K12" s="105">
        <v>0.518679</v>
      </c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>
      <c r="A13" s="106" t="s">
        <v>17</v>
      </c>
      <c r="B13" s="85" t="s">
        <v>10</v>
      </c>
      <c r="C13" s="91" t="s">
        <v>11</v>
      </c>
      <c r="D13" s="85" t="s">
        <v>10</v>
      </c>
      <c r="E13" s="108" t="s">
        <v>11</v>
      </c>
      <c r="F13" s="85" t="s">
        <v>10</v>
      </c>
      <c r="G13" s="91" t="s">
        <v>11</v>
      </c>
      <c r="H13" s="85" t="s">
        <v>10</v>
      </c>
      <c r="I13" s="91" t="s">
        <v>11</v>
      </c>
      <c r="J13" s="101" t="s">
        <v>10</v>
      </c>
      <c r="K13" s="91" t="s">
        <v>11</v>
      </c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>
      <c r="A14" s="103" t="s">
        <v>14</v>
      </c>
      <c r="B14" s="89">
        <v>0.700277</v>
      </c>
      <c r="C14" s="89">
        <v>0.603</v>
      </c>
      <c r="D14" s="89">
        <v>0.553597</v>
      </c>
      <c r="E14" s="104">
        <v>0.582137</v>
      </c>
      <c r="F14" s="92">
        <v>0.891349</v>
      </c>
      <c r="G14" s="92">
        <v>0.887013</v>
      </c>
      <c r="H14" s="90">
        <v>0.571368</v>
      </c>
      <c r="I14" s="92">
        <v>0.573145</v>
      </c>
      <c r="J14" s="92">
        <v>0.628092</v>
      </c>
      <c r="K14" s="105">
        <v>0.655815</v>
      </c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>
      <c r="A15" s="106" t="s">
        <v>38</v>
      </c>
      <c r="B15" s="89">
        <v>0.671478</v>
      </c>
      <c r="C15" s="89">
        <v>0.550262</v>
      </c>
      <c r="D15" s="89">
        <v>0.530153</v>
      </c>
      <c r="E15" s="104">
        <v>0.515408</v>
      </c>
      <c r="F15" s="90">
        <v>0.889903</v>
      </c>
      <c r="G15" s="92">
        <v>0.885623</v>
      </c>
      <c r="H15" s="90">
        <v>0.513062</v>
      </c>
      <c r="I15" s="90">
        <v>0.514097</v>
      </c>
      <c r="J15" s="90">
        <v>0.590942</v>
      </c>
      <c r="K15" s="105">
        <v>0.632046</v>
      </c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>
      <c r="A16" s="103" t="s">
        <v>27</v>
      </c>
      <c r="B16" s="89">
        <v>0.700277</v>
      </c>
      <c r="C16" s="89">
        <v>0.603</v>
      </c>
      <c r="D16" s="89">
        <v>0.553597</v>
      </c>
      <c r="E16" s="104">
        <v>0.582137</v>
      </c>
      <c r="F16" s="90">
        <v>0.891349</v>
      </c>
      <c r="G16" s="92">
        <v>0.887013</v>
      </c>
      <c r="H16" s="90">
        <v>0.571368</v>
      </c>
      <c r="I16" s="90">
        <v>0.573145</v>
      </c>
      <c r="J16" s="90">
        <v>0.628092</v>
      </c>
      <c r="K16" s="105">
        <v>0.655815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>
      <c r="A17" s="103" t="s">
        <v>28</v>
      </c>
      <c r="B17" s="89">
        <v>0.707174</v>
      </c>
      <c r="C17" s="89">
        <v>0.552301</v>
      </c>
      <c r="D17" s="89">
        <v>0.540416</v>
      </c>
      <c r="E17" s="104">
        <v>0.539312</v>
      </c>
      <c r="F17" s="90">
        <v>0.896395</v>
      </c>
      <c r="G17" s="92">
        <v>0.891398</v>
      </c>
      <c r="H17" s="90">
        <v>0.511708</v>
      </c>
      <c r="I17" s="90">
        <v>0.515151</v>
      </c>
      <c r="J17" s="90">
        <v>0.642238</v>
      </c>
      <c r="K17" s="105">
        <v>0.673743</v>
      </c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>
      <c r="A18" s="93" t="s">
        <v>18</v>
      </c>
      <c r="B18" s="85" t="s">
        <v>10</v>
      </c>
      <c r="C18" s="91" t="s">
        <v>11</v>
      </c>
      <c r="D18" s="85" t="s">
        <v>10</v>
      </c>
      <c r="E18" s="91" t="s">
        <v>11</v>
      </c>
      <c r="F18" s="85" t="s">
        <v>10</v>
      </c>
      <c r="G18" s="91" t="s">
        <v>11</v>
      </c>
      <c r="H18" s="85" t="s">
        <v>10</v>
      </c>
      <c r="I18" s="91" t="s">
        <v>11</v>
      </c>
      <c r="J18" s="85" t="s">
        <v>10</v>
      </c>
      <c r="K18" s="91" t="s">
        <v>11</v>
      </c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>
      <c r="A19" s="103" t="s">
        <v>14</v>
      </c>
      <c r="B19" s="104">
        <v>0.548256</v>
      </c>
      <c r="C19" s="109">
        <v>0.57595</v>
      </c>
      <c r="D19" s="104">
        <v>0.536491</v>
      </c>
      <c r="E19" s="104">
        <v>0.563561</v>
      </c>
      <c r="F19" s="107">
        <v>0.570432</v>
      </c>
      <c r="G19" s="107">
        <v>0.563352</v>
      </c>
      <c r="H19" s="105">
        <v>0.56075</v>
      </c>
      <c r="I19" s="107">
        <v>0.560541</v>
      </c>
      <c r="J19" s="107">
        <v>0.55898</v>
      </c>
      <c r="K19" s="105">
        <v>0.553358</v>
      </c>
      <c r="L19" s="99"/>
      <c r="M19" s="99"/>
      <c r="N19" s="99"/>
      <c r="O19" s="99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>
      <c r="A20" s="106" t="s">
        <v>38</v>
      </c>
      <c r="B20" s="89">
        <v>0.505977</v>
      </c>
      <c r="C20" s="94">
        <v>0.52078</v>
      </c>
      <c r="D20" s="104">
        <v>0.513069</v>
      </c>
      <c r="E20" s="89">
        <v>0.493439</v>
      </c>
      <c r="F20" s="90">
        <v>0.517537</v>
      </c>
      <c r="G20" s="92">
        <v>0.517733</v>
      </c>
      <c r="H20" s="90">
        <v>0.50271</v>
      </c>
      <c r="I20" s="90">
        <v>0.501251</v>
      </c>
      <c r="J20" s="105">
        <v>0.513655</v>
      </c>
      <c r="K20" s="90">
        <v>0.514701</v>
      </c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>
      <c r="A21" s="106" t="s">
        <v>27</v>
      </c>
      <c r="B21" s="89">
        <v>0.548256</v>
      </c>
      <c r="C21" s="94">
        <v>0.57595</v>
      </c>
      <c r="D21" s="104">
        <v>0.536491</v>
      </c>
      <c r="E21" s="89">
        <v>0.563561</v>
      </c>
      <c r="F21" s="90">
        <v>0.570432</v>
      </c>
      <c r="G21" s="92">
        <v>0.563352</v>
      </c>
      <c r="H21" s="90">
        <v>0.56075</v>
      </c>
      <c r="I21" s="90">
        <v>0.560541</v>
      </c>
      <c r="J21" s="105">
        <v>0.55898</v>
      </c>
      <c r="K21" s="90">
        <v>0.553358</v>
      </c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>
      <c r="A22" s="106" t="s">
        <v>28</v>
      </c>
      <c r="B22" s="89">
        <v>0.49246</v>
      </c>
      <c r="C22" s="94">
        <v>0.51996</v>
      </c>
      <c r="D22" s="104">
        <v>0.518534</v>
      </c>
      <c r="E22" s="89">
        <v>0.519286</v>
      </c>
      <c r="F22" s="90">
        <v>0.547823</v>
      </c>
      <c r="G22" s="92">
        <v>0.542258</v>
      </c>
      <c r="H22" s="90">
        <v>0.50352</v>
      </c>
      <c r="I22" s="90">
        <v>0.502865</v>
      </c>
      <c r="J22" s="105">
        <v>0.520101</v>
      </c>
      <c r="K22" s="90">
        <v>0.522313</v>
      </c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>
      <c r="A23" s="106" t="s">
        <v>19</v>
      </c>
      <c r="B23" s="89">
        <f t="shared" ref="B23:K23" si="1">B5-B10</f>
        <v>0.208482</v>
      </c>
      <c r="C23" s="89">
        <f t="shared" si="1"/>
        <v>0.031911</v>
      </c>
      <c r="D23" s="104">
        <f t="shared" si="1"/>
        <v>0.016972</v>
      </c>
      <c r="E23" s="89">
        <f t="shared" si="1"/>
        <v>0.012055</v>
      </c>
      <c r="F23" s="89">
        <f t="shared" si="1"/>
        <v>0.475471</v>
      </c>
      <c r="G23" s="89">
        <f t="shared" si="1"/>
        <v>0.47975</v>
      </c>
      <c r="H23" s="89">
        <f t="shared" si="1"/>
        <v>0.009912</v>
      </c>
      <c r="I23" s="89">
        <f t="shared" si="1"/>
        <v>0.009543</v>
      </c>
      <c r="J23" s="104">
        <f t="shared" si="1"/>
        <v>0.098725</v>
      </c>
      <c r="K23" s="89">
        <f t="shared" si="1"/>
        <v>0.155975</v>
      </c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>
      <c r="A24" s="106" t="s">
        <v>20</v>
      </c>
      <c r="B24" s="89">
        <f t="shared" ref="B24:K24" si="2">(B5-B10)/B5</f>
        <v>0.2885072853</v>
      </c>
      <c r="C24" s="89">
        <f t="shared" si="2"/>
        <v>0.05716604325</v>
      </c>
      <c r="D24" s="104">
        <f t="shared" si="2"/>
        <v>0.03175868489</v>
      </c>
      <c r="E24" s="89">
        <f t="shared" si="2"/>
        <v>0.02325532046</v>
      </c>
      <c r="F24" s="89">
        <f t="shared" si="2"/>
        <v>0.476940932</v>
      </c>
      <c r="G24" s="89">
        <f t="shared" si="2"/>
        <v>0.4820585785</v>
      </c>
      <c r="H24" s="89">
        <f t="shared" si="2"/>
        <v>0.01922666594</v>
      </c>
      <c r="I24" s="89">
        <f t="shared" si="2"/>
        <v>0.01847785678</v>
      </c>
      <c r="J24" s="104">
        <f t="shared" si="2"/>
        <v>0.1604981825</v>
      </c>
      <c r="K24" s="89">
        <f t="shared" si="2"/>
        <v>0.2327387596</v>
      </c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>
      <c r="A25" s="109" t="s">
        <v>21</v>
      </c>
      <c r="B25" s="89">
        <f t="shared" ref="B25:K25" si="3">B15-B20</f>
        <v>0.165501</v>
      </c>
      <c r="C25" s="89">
        <f t="shared" si="3"/>
        <v>0.029482</v>
      </c>
      <c r="D25" s="104">
        <f t="shared" si="3"/>
        <v>0.017084</v>
      </c>
      <c r="E25" s="89">
        <f t="shared" si="3"/>
        <v>0.021969</v>
      </c>
      <c r="F25" s="89">
        <f t="shared" si="3"/>
        <v>0.372366</v>
      </c>
      <c r="G25" s="89">
        <f t="shared" si="3"/>
        <v>0.36789</v>
      </c>
      <c r="H25" s="89">
        <f t="shared" si="3"/>
        <v>0.010352</v>
      </c>
      <c r="I25" s="89">
        <f t="shared" si="3"/>
        <v>0.012846</v>
      </c>
      <c r="J25" s="104">
        <f t="shared" si="3"/>
        <v>0.077287</v>
      </c>
      <c r="K25" s="89">
        <f t="shared" si="3"/>
        <v>0.117345</v>
      </c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>
      <c r="A26" s="84" t="s">
        <v>22</v>
      </c>
      <c r="B26" s="110">
        <f t="shared" ref="B26:K26" si="4">(B15-B20)/B15</f>
        <v>0.2464727065</v>
      </c>
      <c r="C26" s="110">
        <f t="shared" si="4"/>
        <v>0.0535781137</v>
      </c>
      <c r="D26" s="110">
        <f t="shared" si="4"/>
        <v>0.03222465967</v>
      </c>
      <c r="E26" s="89">
        <f t="shared" si="4"/>
        <v>0.0426244839</v>
      </c>
      <c r="F26" s="89">
        <f t="shared" si="4"/>
        <v>0.4184343687</v>
      </c>
      <c r="G26" s="89">
        <f t="shared" si="4"/>
        <v>0.4154024907</v>
      </c>
      <c r="H26" s="89">
        <f t="shared" si="4"/>
        <v>0.0201768987</v>
      </c>
      <c r="I26" s="89">
        <f t="shared" si="4"/>
        <v>0.02498750236</v>
      </c>
      <c r="J26" s="89">
        <f t="shared" si="4"/>
        <v>0.1307861008</v>
      </c>
      <c r="K26" s="89">
        <f t="shared" si="4"/>
        <v>0.1856589552</v>
      </c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>
      <c r="A28" s="99"/>
      <c r="B28" s="80"/>
      <c r="C28" s="99"/>
      <c r="D28" s="80"/>
      <c r="E28" s="80"/>
      <c r="F28" s="80"/>
      <c r="G28" s="80"/>
      <c r="H28" s="80"/>
      <c r="I28" s="80"/>
      <c r="J28" s="80"/>
      <c r="K28" s="99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>
      <c r="A29" s="99"/>
      <c r="B29" s="80"/>
      <c r="C29" s="99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>
      <c r="A30" s="99"/>
      <c r="B30" s="80"/>
      <c r="C30" s="99"/>
      <c r="D30" s="80"/>
      <c r="E30" s="80"/>
      <c r="F30" s="80"/>
      <c r="G30" s="80"/>
      <c r="H30" s="80"/>
      <c r="I30" s="80"/>
      <c r="J30" s="80"/>
      <c r="K30" s="99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>
      <c r="A31" s="99"/>
      <c r="B31" s="80"/>
      <c r="C31" s="99"/>
      <c r="D31" s="80"/>
      <c r="E31" s="80"/>
      <c r="F31" s="80"/>
      <c r="G31" s="80"/>
      <c r="H31" s="80"/>
      <c r="I31" s="80"/>
      <c r="J31" s="80"/>
      <c r="K31" s="99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>
      <c r="A32" s="99"/>
      <c r="B32" s="80"/>
      <c r="C32" s="99"/>
      <c r="D32" s="80"/>
      <c r="E32" s="80"/>
      <c r="F32" s="80"/>
      <c r="G32" s="80"/>
      <c r="H32" s="80"/>
      <c r="I32" s="80"/>
      <c r="J32" s="80"/>
      <c r="K32" s="99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>
      <c r="A33" s="99"/>
      <c r="B33" s="80"/>
      <c r="C33" s="99"/>
      <c r="D33" s="80"/>
      <c r="E33" s="80"/>
      <c r="F33" s="80"/>
      <c r="G33" s="80"/>
      <c r="H33" s="80"/>
      <c r="I33" s="80"/>
      <c r="J33" s="80"/>
      <c r="K33" s="99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>
      <c r="A35" s="99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>
      <c r="A36" s="99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>
      <c r="A37" s="99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>
      <c r="A38" s="99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mergeCells count="10">
    <mergeCell ref="F2:G2"/>
    <mergeCell ref="H2:I2"/>
    <mergeCell ref="B1:C1"/>
    <mergeCell ref="D1:E1"/>
    <mergeCell ref="F1:G1"/>
    <mergeCell ref="H1:I1"/>
    <mergeCell ref="J1:K1"/>
    <mergeCell ref="B2:C2"/>
    <mergeCell ref="D2:E2"/>
    <mergeCell ref="J2:K2"/>
  </mergeCells>
  <drawing r:id="rId1"/>
</worksheet>
</file>